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CE617514-930E-40DB-B34C-F0B52A8EE201}"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2">イ!$A$1:$H$83</definedName>
    <definedName name="_xlnm.Print_Area" localSheetId="4">エ!#REF!</definedName>
    <definedName name="_xlnm.Print_Area" localSheetId="0">'様式4・小(1～6年生)'!$A$1:$AD$140</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6" i="7" l="1"/>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Z50" i="7"/>
  <c r="Y50" i="7"/>
  <c r="X50" i="7"/>
  <c r="P50" i="7"/>
  <c r="O50" i="7"/>
  <c r="N50" i="7"/>
  <c r="F50" i="7"/>
  <c r="E50" i="7"/>
  <c r="D50" i="7"/>
  <c r="Z48" i="7"/>
  <c r="Y48" i="7"/>
  <c r="X48" i="7"/>
  <c r="P48" i="7"/>
  <c r="O48" i="7"/>
  <c r="N48" i="7"/>
  <c r="F48" i="7"/>
  <c r="E48" i="7"/>
  <c r="D48" i="7"/>
  <c r="Z46" i="7"/>
  <c r="Y46" i="7"/>
  <c r="X46" i="7"/>
  <c r="P46" i="7"/>
  <c r="O46" i="7"/>
  <c r="N46" i="7"/>
  <c r="F46" i="7"/>
  <c r="E46" i="7"/>
  <c r="D46" i="7"/>
  <c r="Z44" i="7"/>
  <c r="Y44" i="7"/>
  <c r="X44" i="7"/>
  <c r="P44" i="7"/>
  <c r="O44" i="7"/>
  <c r="N44" i="7"/>
  <c r="F44" i="7"/>
  <c r="E44" i="7"/>
  <c r="D44" i="7"/>
  <c r="Z42" i="7"/>
  <c r="Y42" i="7"/>
  <c r="X42" i="7"/>
  <c r="P42" i="7"/>
  <c r="O42" i="7"/>
  <c r="N42" i="7"/>
  <c r="F42" i="7"/>
  <c r="E42" i="7"/>
  <c r="D42" i="7"/>
  <c r="Z40" i="7"/>
  <c r="Y40" i="7"/>
  <c r="X40" i="7"/>
  <c r="P40" i="7"/>
  <c r="O40" i="7"/>
  <c r="N40" i="7"/>
  <c r="F40" i="7"/>
  <c r="E40" i="7"/>
  <c r="D40" i="7"/>
  <c r="Z38" i="7"/>
  <c r="Y38" i="7"/>
  <c r="X38" i="7"/>
  <c r="P38" i="7"/>
  <c r="O38" i="7"/>
  <c r="N38" i="7"/>
  <c r="F38" i="7"/>
  <c r="E38" i="7"/>
  <c r="D38" i="7"/>
  <c r="Z36" i="7"/>
  <c r="Y36" i="7"/>
  <c r="X36" i="7"/>
  <c r="P36" i="7"/>
  <c r="O36" i="7"/>
  <c r="N36" i="7"/>
  <c r="F36" i="7"/>
  <c r="E36" i="7"/>
  <c r="D36" i="7"/>
  <c r="Z34" i="7"/>
  <c r="Y34" i="7"/>
  <c r="X34" i="7"/>
  <c r="P34" i="7"/>
  <c r="O34" i="7"/>
  <c r="N34" i="7"/>
  <c r="F34" i="7"/>
  <c r="E34" i="7"/>
  <c r="D34" i="7"/>
  <c r="Z32" i="7"/>
  <c r="Y32" i="7"/>
  <c r="X32" i="7"/>
  <c r="P32" i="7"/>
  <c r="O32" i="7"/>
  <c r="N32" i="7"/>
  <c r="F32" i="7"/>
  <c r="E32" i="7"/>
  <c r="D32" i="7"/>
  <c r="Z30" i="7"/>
  <c r="Y30" i="7"/>
  <c r="X30" i="7"/>
  <c r="P30" i="7"/>
  <c r="O30" i="7"/>
  <c r="N30" i="7"/>
  <c r="F30" i="7"/>
  <c r="E30" i="7"/>
  <c r="D30" i="7"/>
  <c r="Z28" i="7"/>
  <c r="Y28" i="7"/>
  <c r="X28" i="7"/>
  <c r="P28" i="7"/>
  <c r="O28" i="7"/>
  <c r="N28" i="7"/>
  <c r="F28" i="7"/>
  <c r="E28" i="7"/>
  <c r="D28" i="7"/>
  <c r="Z26" i="7"/>
  <c r="Y26" i="7"/>
  <c r="X26" i="7"/>
  <c r="P26" i="7"/>
  <c r="O26" i="7"/>
  <c r="N26" i="7"/>
  <c r="F26" i="7"/>
  <c r="E26" i="7"/>
  <c r="D26" i="7"/>
  <c r="Z24" i="7"/>
  <c r="Y24" i="7"/>
  <c r="X24" i="7"/>
  <c r="P24" i="7"/>
  <c r="O24" i="7"/>
  <c r="N24" i="7"/>
  <c r="F24" i="7"/>
  <c r="E24" i="7"/>
  <c r="D24" i="7"/>
  <c r="Z22" i="7"/>
  <c r="Y22" i="7"/>
  <c r="X22" i="7"/>
  <c r="P22" i="7"/>
  <c r="O22" i="7"/>
  <c r="N22" i="7"/>
  <c r="F22" i="7"/>
  <c r="E22" i="7"/>
  <c r="D22" i="7"/>
  <c r="Z20" i="7"/>
  <c r="Y20" i="7"/>
  <c r="X20" i="7"/>
  <c r="P20" i="7"/>
  <c r="O20" i="7"/>
  <c r="N20" i="7"/>
  <c r="F20" i="7"/>
  <c r="E20" i="7"/>
  <c r="D20" i="7"/>
  <c r="Z18" i="7"/>
  <c r="Y18" i="7"/>
  <c r="X18" i="7"/>
  <c r="P18" i="7"/>
  <c r="O18" i="7"/>
  <c r="N18" i="7"/>
  <c r="F18" i="7"/>
  <c r="E18" i="7"/>
  <c r="D18" i="7"/>
  <c r="F219" i="7"/>
  <c r="E219" i="7"/>
  <c r="D219" i="7"/>
  <c r="F217" i="7"/>
  <c r="E217" i="7"/>
  <c r="D217" i="7"/>
  <c r="F215" i="7"/>
  <c r="E215" i="7"/>
  <c r="D215" i="7"/>
  <c r="F213" i="7"/>
  <c r="E213" i="7"/>
  <c r="D213" i="7"/>
  <c r="F211" i="7"/>
  <c r="E211" i="7"/>
  <c r="D211" i="7"/>
  <c r="F209" i="7"/>
  <c r="E209" i="7"/>
  <c r="D209" i="7"/>
  <c r="F207" i="7"/>
  <c r="E207" i="7"/>
  <c r="D207" i="7"/>
  <c r="F205" i="7"/>
  <c r="E205" i="7"/>
  <c r="D205" i="7"/>
  <c r="F203" i="7"/>
  <c r="E203" i="7"/>
  <c r="D203" i="7"/>
  <c r="F201" i="7"/>
  <c r="E201" i="7"/>
  <c r="D201" i="7"/>
  <c r="F199" i="7"/>
  <c r="E199" i="7"/>
  <c r="D199" i="7"/>
  <c r="F197" i="7"/>
  <c r="E197" i="7"/>
  <c r="D197" i="7"/>
  <c r="F195" i="7"/>
  <c r="E195" i="7"/>
  <c r="D195" i="7"/>
  <c r="F193" i="7"/>
  <c r="E193" i="7"/>
  <c r="D193" i="7"/>
  <c r="F191" i="7"/>
  <c r="E191" i="7"/>
  <c r="D191" i="7"/>
  <c r="F189" i="7"/>
  <c r="E189" i="7"/>
  <c r="D189" i="7"/>
  <c r="F187" i="7"/>
  <c r="E187" i="7"/>
  <c r="D187" i="7"/>
  <c r="F185" i="7"/>
  <c r="E185" i="7"/>
  <c r="D185" i="7"/>
  <c r="F183" i="7"/>
  <c r="E183" i="7"/>
  <c r="D183" i="7"/>
  <c r="F181" i="7"/>
  <c r="E181" i="7"/>
  <c r="D181" i="7"/>
  <c r="F179" i="7"/>
  <c r="E179" i="7"/>
  <c r="D179" i="7"/>
  <c r="F177" i="7"/>
  <c r="E177" i="7"/>
  <c r="D177" i="7"/>
  <c r="F175" i="7"/>
  <c r="E175" i="7"/>
  <c r="D175" i="7"/>
  <c r="F173" i="7"/>
  <c r="E173" i="7"/>
  <c r="D173" i="7"/>
  <c r="F171" i="7"/>
  <c r="E171" i="7"/>
  <c r="D171" i="7"/>
  <c r="F169" i="7"/>
  <c r="E169" i="7"/>
  <c r="D169" i="7"/>
  <c r="F167" i="7"/>
  <c r="E167" i="7"/>
  <c r="D167" i="7"/>
  <c r="F165" i="7"/>
  <c r="E165" i="7"/>
  <c r="D165" i="7"/>
  <c r="F163" i="7"/>
  <c r="E163" i="7"/>
  <c r="D163" i="7"/>
  <c r="F161" i="7"/>
  <c r="E161" i="7"/>
  <c r="D161" i="7"/>
  <c r="F159" i="7"/>
  <c r="E159" i="7"/>
  <c r="D159" i="7"/>
  <c r="F157" i="7"/>
  <c r="E157" i="7"/>
  <c r="D157" i="7"/>
  <c r="F155" i="7"/>
  <c r="E155" i="7"/>
  <c r="D155" i="7"/>
  <c r="F153" i="7"/>
  <c r="E153" i="7"/>
  <c r="D153" i="7"/>
  <c r="F151" i="7"/>
  <c r="E151" i="7"/>
  <c r="D151" i="7"/>
  <c r="F149" i="7"/>
  <c r="E149" i="7"/>
  <c r="D149" i="7"/>
  <c r="F147" i="7"/>
  <c r="E147" i="7"/>
  <c r="D147" i="7"/>
  <c r="F145" i="7"/>
  <c r="E145" i="7"/>
  <c r="D145" i="7"/>
  <c r="F143" i="7"/>
  <c r="E143" i="7"/>
  <c r="D143" i="7"/>
  <c r="F141" i="7"/>
  <c r="E141" i="7"/>
  <c r="D141" i="7"/>
  <c r="F139" i="7"/>
  <c r="E139" i="7"/>
  <c r="D139" i="7"/>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P219" i="7"/>
  <c r="O219" i="7"/>
  <c r="N219" i="7"/>
  <c r="P217" i="7"/>
  <c r="O217" i="7"/>
  <c r="N217" i="7"/>
  <c r="P215" i="7"/>
  <c r="O215" i="7"/>
  <c r="N215" i="7"/>
  <c r="P213" i="7"/>
  <c r="O213" i="7"/>
  <c r="N213" i="7"/>
  <c r="P211" i="7"/>
  <c r="O211" i="7"/>
  <c r="N211" i="7"/>
  <c r="P209" i="7"/>
  <c r="O209" i="7"/>
  <c r="N209" i="7"/>
  <c r="P207" i="7"/>
  <c r="O207" i="7"/>
  <c r="N207" i="7"/>
  <c r="P205" i="7"/>
  <c r="O205" i="7"/>
  <c r="N205" i="7"/>
  <c r="P203" i="7"/>
  <c r="O203" i="7"/>
  <c r="N203" i="7"/>
  <c r="P201" i="7"/>
  <c r="O201" i="7"/>
  <c r="N201" i="7"/>
  <c r="P199" i="7"/>
  <c r="O199" i="7"/>
  <c r="N199" i="7"/>
  <c r="P197" i="7"/>
  <c r="O197" i="7"/>
  <c r="N197" i="7"/>
  <c r="P195" i="7"/>
  <c r="O195" i="7"/>
  <c r="N195" i="7"/>
  <c r="P193" i="7"/>
  <c r="O193" i="7"/>
  <c r="N193" i="7"/>
  <c r="P191" i="7"/>
  <c r="O191" i="7"/>
  <c r="N191" i="7"/>
  <c r="P189" i="7"/>
  <c r="O189" i="7"/>
  <c r="N189" i="7"/>
  <c r="P187" i="7"/>
  <c r="O187" i="7"/>
  <c r="N187" i="7"/>
  <c r="P185" i="7"/>
  <c r="O185" i="7"/>
  <c r="N185" i="7"/>
  <c r="P183" i="7"/>
  <c r="O183" i="7"/>
  <c r="N183" i="7"/>
  <c r="P181" i="7"/>
  <c r="O181" i="7"/>
  <c r="N181" i="7"/>
  <c r="P179" i="7"/>
  <c r="O179" i="7"/>
  <c r="N179" i="7"/>
  <c r="P177" i="7"/>
  <c r="O177" i="7"/>
  <c r="N177" i="7"/>
  <c r="P175" i="7"/>
  <c r="O175" i="7"/>
  <c r="N175" i="7"/>
  <c r="P173" i="7"/>
  <c r="O173" i="7"/>
  <c r="N173" i="7"/>
  <c r="P171" i="7"/>
  <c r="O171" i="7"/>
  <c r="N171" i="7"/>
  <c r="P169" i="7"/>
  <c r="O169" i="7"/>
  <c r="N169" i="7"/>
  <c r="P167" i="7"/>
  <c r="O167" i="7"/>
  <c r="N167" i="7"/>
  <c r="P165" i="7"/>
  <c r="O165" i="7"/>
  <c r="N165" i="7"/>
  <c r="P163" i="7"/>
  <c r="O163" i="7"/>
  <c r="N163" i="7"/>
  <c r="P161" i="7"/>
  <c r="O161" i="7"/>
  <c r="N161" i="7"/>
  <c r="P159" i="7"/>
  <c r="O159" i="7"/>
  <c r="N159" i="7"/>
  <c r="P157" i="7"/>
  <c r="O157" i="7"/>
  <c r="N157" i="7"/>
  <c r="P155" i="7"/>
  <c r="O155" i="7"/>
  <c r="N155" i="7"/>
  <c r="P153" i="7"/>
  <c r="O153" i="7"/>
  <c r="N153" i="7"/>
  <c r="P151" i="7"/>
  <c r="O151" i="7"/>
  <c r="N151" i="7"/>
  <c r="P149" i="7"/>
  <c r="O149" i="7"/>
  <c r="N149" i="7"/>
  <c r="P147" i="7"/>
  <c r="O147" i="7"/>
  <c r="N147" i="7"/>
  <c r="P145" i="7"/>
  <c r="O145" i="7"/>
  <c r="N145" i="7"/>
  <c r="P143" i="7"/>
  <c r="O143" i="7"/>
  <c r="N143" i="7"/>
  <c r="P141" i="7"/>
  <c r="O141" i="7"/>
  <c r="N141" i="7"/>
  <c r="P139" i="7"/>
  <c r="O139" i="7"/>
  <c r="N139" i="7"/>
  <c r="P137" i="7"/>
  <c r="O137" i="7"/>
  <c r="N137" i="7"/>
  <c r="P135" i="7"/>
  <c r="O135" i="7"/>
  <c r="N135" i="7"/>
  <c r="P133" i="7"/>
  <c r="O133" i="7"/>
  <c r="N133" i="7"/>
  <c r="P131" i="7"/>
  <c r="O131" i="7"/>
  <c r="N131" i="7"/>
  <c r="P129" i="7"/>
  <c r="O129" i="7"/>
  <c r="N129" i="7"/>
  <c r="P127" i="7"/>
  <c r="O127" i="7"/>
  <c r="N127" i="7"/>
  <c r="P125" i="7"/>
  <c r="O125" i="7"/>
  <c r="N125" i="7"/>
  <c r="P123" i="7"/>
  <c r="O123" i="7"/>
  <c r="N123" i="7"/>
  <c r="P121" i="7"/>
  <c r="O121" i="7"/>
  <c r="N121" i="7"/>
  <c r="P119" i="7"/>
  <c r="O119" i="7"/>
  <c r="N119" i="7"/>
  <c r="P117" i="7"/>
  <c r="O117" i="7"/>
  <c r="N117" i="7"/>
  <c r="P115" i="7"/>
  <c r="O115" i="7"/>
  <c r="N115" i="7"/>
  <c r="P113" i="7"/>
  <c r="O113" i="7"/>
  <c r="N113" i="7"/>
  <c r="P111" i="7"/>
  <c r="O111" i="7"/>
  <c r="N111" i="7"/>
  <c r="P109" i="7"/>
  <c r="O109" i="7"/>
  <c r="N109" i="7"/>
  <c r="P107" i="7"/>
  <c r="O107" i="7"/>
  <c r="N107" i="7"/>
  <c r="P105" i="7"/>
  <c r="O105" i="7"/>
  <c r="N105" i="7"/>
  <c r="P103" i="7"/>
  <c r="O103" i="7"/>
  <c r="N103" i="7"/>
  <c r="P101" i="7"/>
  <c r="O101" i="7"/>
  <c r="N101" i="7"/>
  <c r="P99" i="7"/>
  <c r="O99" i="7"/>
  <c r="N99" i="7"/>
  <c r="P97" i="7"/>
  <c r="O97" i="7"/>
  <c r="N97" i="7"/>
  <c r="P95" i="7"/>
  <c r="O95" i="7"/>
  <c r="N95" i="7"/>
  <c r="P93" i="7"/>
  <c r="O93" i="7"/>
  <c r="N93" i="7"/>
  <c r="P91" i="7"/>
  <c r="O91" i="7"/>
  <c r="N91" i="7"/>
  <c r="P89" i="7"/>
  <c r="O89" i="7"/>
  <c r="N89" i="7"/>
  <c r="P87" i="7"/>
  <c r="O87" i="7"/>
  <c r="N87" i="7"/>
  <c r="P85" i="7"/>
  <c r="O85" i="7"/>
  <c r="N85" i="7"/>
  <c r="P83" i="7"/>
  <c r="O83" i="7"/>
  <c r="N83" i="7"/>
  <c r="Z219" i="7"/>
  <c r="Y219" i="7"/>
  <c r="X219" i="7"/>
  <c r="Z217" i="7"/>
  <c r="Y217" i="7"/>
  <c r="X217" i="7"/>
  <c r="Z215" i="7"/>
  <c r="Y215" i="7"/>
  <c r="X215" i="7"/>
  <c r="Z213" i="7"/>
  <c r="Y213" i="7"/>
  <c r="X213" i="7"/>
  <c r="Z211" i="7"/>
  <c r="Y211" i="7"/>
  <c r="X211" i="7"/>
  <c r="Z209" i="7"/>
  <c r="Y209" i="7"/>
  <c r="X209" i="7"/>
  <c r="Z207" i="7"/>
  <c r="Y207" i="7"/>
  <c r="X207" i="7"/>
  <c r="Z205" i="7"/>
  <c r="Y205" i="7"/>
  <c r="X205" i="7"/>
  <c r="Z203" i="7"/>
  <c r="Y203" i="7"/>
  <c r="X203" i="7"/>
  <c r="Z201" i="7"/>
  <c r="Y201" i="7"/>
  <c r="X201" i="7"/>
  <c r="Z199" i="7"/>
  <c r="Y199" i="7"/>
  <c r="X199" i="7"/>
  <c r="Z197" i="7"/>
  <c r="Y197" i="7"/>
  <c r="X197" i="7"/>
  <c r="Z195" i="7"/>
  <c r="Y195" i="7"/>
  <c r="X195" i="7"/>
  <c r="Z193" i="7"/>
  <c r="Y193" i="7"/>
  <c r="X193" i="7"/>
  <c r="Z191" i="7"/>
  <c r="Y191" i="7"/>
  <c r="X191" i="7"/>
  <c r="Z189" i="7"/>
  <c r="Y189" i="7"/>
  <c r="X189" i="7"/>
  <c r="Z187" i="7"/>
  <c r="Y187" i="7"/>
  <c r="X187" i="7"/>
  <c r="Z185" i="7"/>
  <c r="Y185" i="7"/>
  <c r="X185" i="7"/>
  <c r="Z183" i="7"/>
  <c r="Y183" i="7"/>
  <c r="X183" i="7"/>
  <c r="Z181" i="7"/>
  <c r="Y181" i="7"/>
  <c r="X181" i="7"/>
  <c r="Z179" i="7"/>
  <c r="Y179" i="7"/>
  <c r="X179" i="7"/>
  <c r="Z177" i="7"/>
  <c r="Y177" i="7"/>
  <c r="X177" i="7"/>
  <c r="Z175" i="7"/>
  <c r="Y175" i="7"/>
  <c r="X175" i="7"/>
  <c r="Z173" i="7"/>
  <c r="Y173" i="7"/>
  <c r="X173" i="7"/>
  <c r="Z171" i="7"/>
  <c r="Y171" i="7"/>
  <c r="X171" i="7"/>
  <c r="Z169" i="7"/>
  <c r="Y169" i="7"/>
  <c r="X169" i="7"/>
  <c r="Z167" i="7"/>
  <c r="Y167" i="7"/>
  <c r="X167" i="7"/>
  <c r="Z165" i="7"/>
  <c r="Y165" i="7"/>
  <c r="X165" i="7"/>
  <c r="Z163" i="7"/>
  <c r="Y163" i="7"/>
  <c r="X163" i="7"/>
  <c r="Z161" i="7"/>
  <c r="Y161" i="7"/>
  <c r="X161" i="7"/>
  <c r="Z159" i="7"/>
  <c r="Y159" i="7"/>
  <c r="X159" i="7"/>
  <c r="Z157" i="7"/>
  <c r="Y157" i="7"/>
  <c r="X157" i="7"/>
  <c r="Z155" i="7"/>
  <c r="Y155" i="7"/>
  <c r="X155" i="7"/>
  <c r="Z153" i="7"/>
  <c r="Y153" i="7"/>
  <c r="X153" i="7"/>
  <c r="Z151" i="7"/>
  <c r="Y151" i="7"/>
  <c r="X151" i="7"/>
  <c r="Z149" i="7"/>
  <c r="Y149" i="7"/>
  <c r="X149" i="7"/>
  <c r="Z147" i="7"/>
  <c r="Y147" i="7"/>
  <c r="X147" i="7"/>
  <c r="Z145" i="7"/>
  <c r="Y145" i="7"/>
  <c r="X145" i="7"/>
  <c r="Z143" i="7"/>
  <c r="Y143" i="7"/>
  <c r="X143" i="7"/>
  <c r="Z141" i="7"/>
  <c r="Y141" i="7"/>
  <c r="X141" i="7"/>
  <c r="Z139" i="7"/>
  <c r="Y139" i="7"/>
  <c r="X139" i="7"/>
  <c r="Z137" i="7"/>
  <c r="Y137" i="7"/>
  <c r="X137" i="7"/>
  <c r="Z135" i="7"/>
  <c r="Y135" i="7"/>
  <c r="X135" i="7"/>
  <c r="Z133" i="7"/>
  <c r="Y133" i="7"/>
  <c r="X133" i="7"/>
  <c r="Z131" i="7"/>
  <c r="Y131" i="7"/>
  <c r="X131" i="7"/>
  <c r="Z129" i="7"/>
  <c r="Y129" i="7"/>
  <c r="X129" i="7"/>
  <c r="Z127" i="7"/>
  <c r="Y127" i="7"/>
  <c r="X127" i="7"/>
  <c r="Z125" i="7"/>
  <c r="Y125" i="7"/>
  <c r="X125" i="7"/>
  <c r="Z123" i="7"/>
  <c r="Y123" i="7"/>
  <c r="X123" i="7"/>
  <c r="Z121" i="7"/>
  <c r="Y121" i="7"/>
  <c r="X121" i="7"/>
  <c r="Z119" i="7"/>
  <c r="Y119" i="7"/>
  <c r="X119" i="7"/>
  <c r="Z117" i="7"/>
  <c r="Y117" i="7"/>
  <c r="X117" i="7"/>
  <c r="Z115" i="7"/>
  <c r="Y115" i="7"/>
  <c r="X115" i="7"/>
  <c r="Z113" i="7"/>
  <c r="Y113" i="7"/>
  <c r="X113" i="7"/>
  <c r="Z111" i="7"/>
  <c r="Y111" i="7"/>
  <c r="X111" i="7"/>
  <c r="Z109" i="7"/>
  <c r="Y109" i="7"/>
  <c r="X109" i="7"/>
  <c r="Z107" i="7"/>
  <c r="Y107" i="7"/>
  <c r="X107" i="7"/>
  <c r="Z105" i="7"/>
  <c r="Y105" i="7"/>
  <c r="X105" i="7"/>
  <c r="Z103" i="7"/>
  <c r="Y103" i="7"/>
  <c r="X103" i="7"/>
  <c r="Z101" i="7"/>
  <c r="Y101" i="7"/>
  <c r="X101" i="7"/>
  <c r="Z99" i="7"/>
  <c r="Y99" i="7"/>
  <c r="X99" i="7"/>
  <c r="Z95" i="7"/>
  <c r="Y95" i="7"/>
  <c r="X95" i="7"/>
  <c r="Z93" i="7"/>
  <c r="Y93" i="7"/>
  <c r="X93" i="7"/>
  <c r="Z91" i="7"/>
  <c r="Y91" i="7"/>
  <c r="X91" i="7"/>
  <c r="Z89" i="7"/>
  <c r="Y89" i="7"/>
  <c r="X89" i="7"/>
  <c r="Z87" i="7"/>
  <c r="Y87" i="7"/>
  <c r="X87" i="7"/>
  <c r="Z85" i="7"/>
  <c r="Y85" i="7"/>
  <c r="X85" i="7"/>
  <c r="Z83" i="7"/>
  <c r="Y83" i="7"/>
  <c r="X83" i="7"/>
  <c r="F81" i="7"/>
  <c r="E81" i="7"/>
  <c r="D81" i="7"/>
  <c r="P81" i="7"/>
  <c r="O81" i="7"/>
  <c r="N81" i="7"/>
  <c r="X81" i="7"/>
  <c r="Y81" i="7"/>
  <c r="Z81"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<sst xmlns="http://schemas.openxmlformats.org/spreadsheetml/2006/main" count="19513" uniqueCount="10156">
  <si>
    <t>書　名</t>
  </si>
  <si>
    <t>書　　　　　　名</t>
    <phoneticPr fontId="8"/>
  </si>
  <si>
    <t>出版社</t>
    <rPh sb="0" eb="3">
      <t>シュッパンシャ</t>
    </rPh>
    <phoneticPr fontId="9"/>
  </si>
  <si>
    <t>F</t>
    <phoneticPr fontId="9"/>
  </si>
  <si>
    <t>FOM出版</t>
    <rPh sb="3" eb="5">
      <t>シュッパン</t>
    </rPh>
    <phoneticPr fontId="9"/>
  </si>
  <si>
    <t>よくわかるMicrosoft Word2016&amp;Excel2016&amp;PowerPoint2016　改訂版</t>
    <rPh sb="49" eb="52">
      <t>カイテイバン</t>
    </rPh>
    <phoneticPr fontId="9"/>
  </si>
  <si>
    <t>J</t>
    <phoneticPr fontId="9"/>
  </si>
  <si>
    <t>JULA出版局</t>
    <rPh sb="4" eb="7">
      <t>シュッパンキョク</t>
    </rPh>
    <phoneticPr fontId="9"/>
  </si>
  <si>
    <t>金子みすゞ童謡集　わたしと小鳥とすずと</t>
    <rPh sb="0" eb="2">
      <t>カネコ</t>
    </rPh>
    <rPh sb="5" eb="7">
      <t>ドウヨウ</t>
    </rPh>
    <rPh sb="7" eb="8">
      <t>シュウ</t>
    </rPh>
    <rPh sb="13" eb="15">
      <t>コトリ</t>
    </rPh>
    <phoneticPr fontId="9"/>
  </si>
  <si>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9"/>
  </si>
  <si>
    <t>ゼロから始める　新版　さいほうの基本</t>
    <rPh sb="4" eb="5">
      <t>ハジ</t>
    </rPh>
    <rPh sb="8" eb="9">
      <t>シン</t>
    </rPh>
    <rPh sb="9" eb="10">
      <t>ハン</t>
    </rPh>
    <rPh sb="16" eb="18">
      <t>キホン</t>
    </rPh>
    <phoneticPr fontId="9"/>
  </si>
  <si>
    <t>M</t>
    <phoneticPr fontId="9"/>
  </si>
  <si>
    <t xml:space="preserve">McGraw-Hill </t>
    <phoneticPr fontId="9"/>
  </si>
  <si>
    <t>WE　CAN！　STUDENT　BOOK１</t>
    <phoneticPr fontId="9"/>
  </si>
  <si>
    <t xml:space="preserve">McGraw-Hill </t>
  </si>
  <si>
    <t>WE　CAN！　STUDENT　BOOK2</t>
    <phoneticPr fontId="9"/>
  </si>
  <si>
    <t>WE　CAN！　STUDENT　BOOK3</t>
    <phoneticPr fontId="9"/>
  </si>
  <si>
    <t>デザインを学ぶ１　グラッフィックデザイン基礎</t>
    <rPh sb="5" eb="6">
      <t>マナ</t>
    </rPh>
    <rPh sb="20" eb="22">
      <t>キソ</t>
    </rPh>
    <phoneticPr fontId="9"/>
  </si>
  <si>
    <t>mpi</t>
  </si>
  <si>
    <t>もっと英会話たいそう Dansinglish</t>
    <rPh sb="3" eb="6">
      <t>エイカイワ</t>
    </rPh>
    <phoneticPr fontId="9"/>
  </si>
  <si>
    <t>O</t>
    <phoneticPr fontId="9"/>
  </si>
  <si>
    <t>OXFORD</t>
  </si>
  <si>
    <t>LET'SGO1 Student Book with Student AudioCD PackFourth</t>
    <phoneticPr fontId="9"/>
  </si>
  <si>
    <t>LET'SGO　Level１ Student Book ５ｔｈ　Edition</t>
    <phoneticPr fontId="9"/>
  </si>
  <si>
    <t>LET'SGO　Level２ Student Book ５ｔｈ　Edition</t>
    <phoneticPr fontId="9"/>
  </si>
  <si>
    <t>LET'SGO　Level３ Student Book ５ｔｈ　Edition</t>
    <phoneticPr fontId="9"/>
  </si>
  <si>
    <t>LET'SGO1 4th Edition Student Book with Student AudioCD PackFourth</t>
    <phoneticPr fontId="9"/>
  </si>
  <si>
    <t>LET'SGO2 4th Student Book with Student AudioCD PackFourth</t>
    <phoneticPr fontId="9"/>
  </si>
  <si>
    <t>LET'SGO3 4th Student Book with Student AudioCD PackFourth</t>
    <phoneticPr fontId="9"/>
  </si>
  <si>
    <t>Oxford Read and Discover Cities</t>
    <phoneticPr fontId="9"/>
  </si>
  <si>
    <t>Oxford Read and Discover Jobｓ</t>
    <phoneticPr fontId="9"/>
  </si>
  <si>
    <t>OXFORD UNIVERSITY PRESS</t>
    <phoneticPr fontId="9"/>
  </si>
  <si>
    <t xml:space="preserve">Oxford Read and Discover Schools </t>
    <phoneticPr fontId="9"/>
  </si>
  <si>
    <t>Oxford Read and Discover Jobs</t>
    <phoneticPr fontId="9"/>
  </si>
  <si>
    <t>あ</t>
    <phoneticPr fontId="9"/>
  </si>
  <si>
    <t>あかね書房</t>
    <rPh sb="3" eb="5">
      <t>ショボウ</t>
    </rPh>
    <phoneticPr fontId="9"/>
  </si>
  <si>
    <t>あそぼう　あそぼう　あいうえお</t>
    <phoneticPr fontId="9"/>
  </si>
  <si>
    <t>もじのえほん　かんじ（１）</t>
    <phoneticPr fontId="9"/>
  </si>
  <si>
    <t>もじのえほん　かたかなアイウエオ</t>
    <phoneticPr fontId="9"/>
  </si>
  <si>
    <t>い</t>
    <phoneticPr fontId="9"/>
  </si>
  <si>
    <t>家の光協会</t>
    <rPh sb="0" eb="1">
      <t>イエ</t>
    </rPh>
    <rPh sb="2" eb="3">
      <t>ヒカリ</t>
    </rPh>
    <rPh sb="3" eb="5">
      <t>キョウカイ</t>
    </rPh>
    <phoneticPr fontId="9"/>
  </si>
  <si>
    <t>もっとうまくなる農家に教わるおいしい野菜の作り方</t>
    <rPh sb="8" eb="10">
      <t>ノウカ</t>
    </rPh>
    <rPh sb="11" eb="12">
      <t>オソ</t>
    </rPh>
    <rPh sb="18" eb="20">
      <t>ヤサイ</t>
    </rPh>
    <rPh sb="21" eb="22">
      <t>ツク</t>
    </rPh>
    <rPh sb="23" eb="24">
      <t>カタ</t>
    </rPh>
    <phoneticPr fontId="9"/>
  </si>
  <si>
    <t>医学書院</t>
    <rPh sb="0" eb="2">
      <t>イガク</t>
    </rPh>
    <rPh sb="2" eb="4">
      <t>ショイン</t>
    </rPh>
    <phoneticPr fontId="9"/>
  </si>
  <si>
    <t>学生のための医療概論　 第４版</t>
    <rPh sb="0" eb="2">
      <t>ガクセイ</t>
    </rPh>
    <rPh sb="6" eb="8">
      <t>イリョウ</t>
    </rPh>
    <rPh sb="8" eb="10">
      <t>ガイロン</t>
    </rPh>
    <rPh sb="12" eb="13">
      <t>ダイ</t>
    </rPh>
    <rPh sb="14" eb="15">
      <t>ハン</t>
    </rPh>
    <phoneticPr fontId="9"/>
  </si>
  <si>
    <t>義肢装具のチェックポイント　第８版</t>
    <rPh sb="0" eb="2">
      <t>ギシ</t>
    </rPh>
    <rPh sb="2" eb="4">
      <t>ソウグ</t>
    </rPh>
    <phoneticPr fontId="9"/>
  </si>
  <si>
    <t>系統看護学講座病理学　第６版</t>
    <rPh sb="0" eb="2">
      <t>ケイトウ</t>
    </rPh>
    <rPh sb="2" eb="4">
      <t>カンゴ</t>
    </rPh>
    <rPh sb="4" eb="5">
      <t>ガク</t>
    </rPh>
    <rPh sb="5" eb="7">
      <t>コウザ</t>
    </rPh>
    <rPh sb="7" eb="10">
      <t>ビョウリガク</t>
    </rPh>
    <phoneticPr fontId="9"/>
  </si>
  <si>
    <t>図説　包帯法　第４版</t>
    <rPh sb="0" eb="2">
      <t>ズセツ</t>
    </rPh>
    <rPh sb="3" eb="5">
      <t>ホウタイ</t>
    </rPh>
    <rPh sb="5" eb="6">
      <t>ホウ</t>
    </rPh>
    <phoneticPr fontId="9"/>
  </si>
  <si>
    <t>義肢装具学　第３版</t>
    <rPh sb="0" eb="2">
      <t>ギシ</t>
    </rPh>
    <rPh sb="2" eb="4">
      <t>ソウグ</t>
    </rPh>
    <rPh sb="4" eb="5">
      <t>ガク</t>
    </rPh>
    <phoneticPr fontId="9"/>
  </si>
  <si>
    <t>ＰＴ・ＯTのためのコミュニケーション実践ガイド　第２版</t>
    <rPh sb="18" eb="20">
      <t>ジッセン</t>
    </rPh>
    <phoneticPr fontId="9"/>
  </si>
  <si>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9"/>
  </si>
  <si>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9"/>
  </si>
  <si>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9"/>
  </si>
  <si>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9"/>
  </si>
  <si>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9"/>
  </si>
  <si>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9"/>
  </si>
  <si>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9"/>
  </si>
  <si>
    <t>装具　第３版</t>
    <rPh sb="0" eb="2">
      <t>ソウグ</t>
    </rPh>
    <rPh sb="3" eb="4">
      <t>ダイ</t>
    </rPh>
    <rPh sb="5" eb="6">
      <t>ハン</t>
    </rPh>
    <phoneticPr fontId="9"/>
  </si>
  <si>
    <t>いかだ社</t>
    <rPh sb="3" eb="4">
      <t>シャ</t>
    </rPh>
    <phoneticPr fontId="9"/>
  </si>
  <si>
    <t>校庭の雑草観察便利帳-ふしぎが楽しい</t>
    <rPh sb="0" eb="2">
      <t>コウテイ</t>
    </rPh>
    <rPh sb="3" eb="5">
      <t>ザッソウ</t>
    </rPh>
    <rPh sb="5" eb="7">
      <t>カンサツ</t>
    </rPh>
    <rPh sb="7" eb="9">
      <t>ベンリ</t>
    </rPh>
    <rPh sb="9" eb="10">
      <t>チョウ</t>
    </rPh>
    <rPh sb="15" eb="16">
      <t>タノ</t>
    </rPh>
    <phoneticPr fontId="9"/>
  </si>
  <si>
    <t>医歯薬出版</t>
    <rPh sb="0" eb="3">
      <t>イシヤク</t>
    </rPh>
    <rPh sb="3" eb="5">
      <t>シュッパン</t>
    </rPh>
    <phoneticPr fontId="9"/>
  </si>
  <si>
    <t>PT・OT・STのための一般臨床医学　第３版　</t>
    <rPh sb="12" eb="14">
      <t>イッパン</t>
    </rPh>
    <rPh sb="14" eb="16">
      <t>リンショウ</t>
    </rPh>
    <rPh sb="16" eb="18">
      <t>イガク</t>
    </rPh>
    <phoneticPr fontId="9"/>
  </si>
  <si>
    <t>運動学　改訂第３版　</t>
    <rPh sb="0" eb="2">
      <t>ウンドウ</t>
    </rPh>
    <rPh sb="2" eb="3">
      <t>ガク</t>
    </rPh>
    <rPh sb="4" eb="6">
      <t>カイテイ</t>
    </rPh>
    <rPh sb="6" eb="7">
      <t>ダイ</t>
    </rPh>
    <rPh sb="8" eb="9">
      <t>ハン</t>
    </rPh>
    <phoneticPr fontId="9"/>
  </si>
  <si>
    <t>カパンジー機能解剖学　全３巻　第７版</t>
    <rPh sb="5" eb="7">
      <t>キノウ</t>
    </rPh>
    <rPh sb="7" eb="10">
      <t>カイボウガク</t>
    </rPh>
    <rPh sb="11" eb="12">
      <t>ゼン</t>
    </rPh>
    <rPh sb="13" eb="14">
      <t>カン</t>
    </rPh>
    <rPh sb="15" eb="16">
      <t>ダイ</t>
    </rPh>
    <rPh sb="17" eb="18">
      <t>ハン</t>
    </rPh>
    <phoneticPr fontId="9"/>
  </si>
  <si>
    <t>基礎運動学　第６版</t>
    <rPh sb="0" eb="2">
      <t>キソ</t>
    </rPh>
    <rPh sb="2" eb="4">
      <t>ウンドウ</t>
    </rPh>
    <rPh sb="4" eb="5">
      <t>ガク</t>
    </rPh>
    <rPh sb="6" eb="7">
      <t>ダイ</t>
    </rPh>
    <rPh sb="8" eb="9">
      <t>ハン</t>
    </rPh>
    <phoneticPr fontId="9"/>
  </si>
  <si>
    <t>人体の構造と機能解剖学　第２版</t>
    <rPh sb="0" eb="2">
      <t>ジンタイ</t>
    </rPh>
    <rPh sb="3" eb="5">
      <t>コウゾウ</t>
    </rPh>
    <rPh sb="6" eb="8">
      <t>キノウ</t>
    </rPh>
    <rPh sb="8" eb="11">
      <t>カイボウガク</t>
    </rPh>
    <phoneticPr fontId="9"/>
  </si>
  <si>
    <t>人体の構造と機能生理学　第３版</t>
    <rPh sb="0" eb="2">
      <t>ジンタイ</t>
    </rPh>
    <rPh sb="3" eb="5">
      <t>コウゾウ</t>
    </rPh>
    <rPh sb="6" eb="8">
      <t>キノウ</t>
    </rPh>
    <rPh sb="8" eb="11">
      <t>セイリガク</t>
    </rPh>
    <phoneticPr fontId="9"/>
  </si>
  <si>
    <t>入門リハビリテーション概論　第７版</t>
    <rPh sb="0" eb="2">
      <t>ニュウモン</t>
    </rPh>
    <rPh sb="11" eb="13">
      <t>ガイロン</t>
    </rPh>
    <phoneticPr fontId="9"/>
  </si>
  <si>
    <t>病理学概論　改訂第３版</t>
    <rPh sb="0" eb="3">
      <t>ビョウリガク</t>
    </rPh>
    <rPh sb="3" eb="5">
      <t>ガイロン</t>
    </rPh>
    <phoneticPr fontId="9"/>
  </si>
  <si>
    <t>リハビリテーションのための神経内科学　第２版</t>
    <rPh sb="13" eb="15">
      <t>シンケイ</t>
    </rPh>
    <rPh sb="15" eb="18">
      <t>ナイカガク</t>
    </rPh>
    <rPh sb="19" eb="20">
      <t>ダイ</t>
    </rPh>
    <rPh sb="21" eb="22">
      <t>ハン</t>
    </rPh>
    <phoneticPr fontId="9"/>
  </si>
  <si>
    <t>臨床栄養学実習書</t>
    <rPh sb="0" eb="2">
      <t>リンショウ</t>
    </rPh>
    <rPh sb="2" eb="4">
      <t>エイヨウ</t>
    </rPh>
    <rPh sb="4" eb="5">
      <t>ガク</t>
    </rPh>
    <rPh sb="5" eb="7">
      <t>ジッシュウ</t>
    </rPh>
    <rPh sb="7" eb="8">
      <t>ショ</t>
    </rPh>
    <phoneticPr fontId="9"/>
  </si>
  <si>
    <t>解剖学（臨床検査学講座）</t>
    <rPh sb="0" eb="3">
      <t>カイボウガク</t>
    </rPh>
    <rPh sb="4" eb="6">
      <t>リンショウ</t>
    </rPh>
    <rPh sb="6" eb="8">
      <t>ケンサ</t>
    </rPh>
    <rPh sb="8" eb="9">
      <t>ガク</t>
    </rPh>
    <rPh sb="9" eb="11">
      <t>コウザ</t>
    </rPh>
    <phoneticPr fontId="9"/>
  </si>
  <si>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9"/>
  </si>
  <si>
    <t>競技者の外傷予防</t>
    <rPh sb="0" eb="3">
      <t>キョウギシャ</t>
    </rPh>
    <rPh sb="4" eb="6">
      <t>ガイショウ</t>
    </rPh>
    <rPh sb="6" eb="8">
      <t>ヨボウ</t>
    </rPh>
    <phoneticPr fontId="9"/>
  </si>
  <si>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9"/>
  </si>
  <si>
    <t>一般臨床医学　改訂第３版</t>
    <rPh sb="0" eb="2">
      <t>イッパン</t>
    </rPh>
    <rPh sb="2" eb="4">
      <t>リンショウ</t>
    </rPh>
    <rPh sb="4" eb="6">
      <t>イガク</t>
    </rPh>
    <rPh sb="7" eb="9">
      <t>カイテイ</t>
    </rPh>
    <rPh sb="9" eb="10">
      <t>ダイ</t>
    </rPh>
    <rPh sb="11" eb="12">
      <t>ハン</t>
    </rPh>
    <phoneticPr fontId="9"/>
  </si>
  <si>
    <t>解剖学　改訂第２版</t>
    <rPh sb="0" eb="3">
      <t>カイボウガク</t>
    </rPh>
    <rPh sb="4" eb="7">
      <t>カイテイダイ</t>
    </rPh>
    <rPh sb="8" eb="9">
      <t>ハン</t>
    </rPh>
    <phoneticPr fontId="9"/>
  </si>
  <si>
    <t>医療と社会　</t>
    <rPh sb="0" eb="2">
      <t>イリョウ</t>
    </rPh>
    <rPh sb="3" eb="5">
      <t>シャカイ</t>
    </rPh>
    <phoneticPr fontId="9"/>
  </si>
  <si>
    <t>【改訂版】鍼灸臨床における医療面接</t>
    <rPh sb="1" eb="3">
      <t>カイテイ</t>
    </rPh>
    <rPh sb="3" eb="4">
      <t>バン</t>
    </rPh>
    <rPh sb="5" eb="7">
      <t>ハリキュウ</t>
    </rPh>
    <rPh sb="7" eb="9">
      <t>リンショウ</t>
    </rPh>
    <rPh sb="13" eb="15">
      <t>イリョウ</t>
    </rPh>
    <rPh sb="15" eb="17">
      <t>メンセツ</t>
    </rPh>
    <phoneticPr fontId="9"/>
  </si>
  <si>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9"/>
  </si>
  <si>
    <t>新版経絡経穴概論　第２版</t>
    <rPh sb="0" eb="2">
      <t>シンパン</t>
    </rPh>
    <rPh sb="2" eb="4">
      <t>ケイラク</t>
    </rPh>
    <rPh sb="4" eb="6">
      <t>ケイケツ</t>
    </rPh>
    <rPh sb="6" eb="8">
      <t>ガイロン</t>
    </rPh>
    <rPh sb="9" eb="10">
      <t>ダイ</t>
    </rPh>
    <rPh sb="11" eb="12">
      <t>ハン</t>
    </rPh>
    <phoneticPr fontId="9"/>
  </si>
  <si>
    <t>新版経絡経穴概論　</t>
    <rPh sb="0" eb="2">
      <t>シンパン</t>
    </rPh>
    <rPh sb="2" eb="4">
      <t>ケイラク</t>
    </rPh>
    <rPh sb="4" eb="6">
      <t>ケイケツ</t>
    </rPh>
    <rPh sb="6" eb="8">
      <t>ガイロン</t>
    </rPh>
    <phoneticPr fontId="9"/>
  </si>
  <si>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9"/>
  </si>
  <si>
    <t>東洋医学臨床論（はりきゅう編）　初版</t>
    <rPh sb="0" eb="2">
      <t>トウヨウ</t>
    </rPh>
    <rPh sb="2" eb="4">
      <t>イガク</t>
    </rPh>
    <rPh sb="4" eb="6">
      <t>リンショウ</t>
    </rPh>
    <rPh sb="6" eb="7">
      <t>ロン</t>
    </rPh>
    <rPh sb="13" eb="14">
      <t>ヘン</t>
    </rPh>
    <rPh sb="16" eb="17">
      <t>ハツ</t>
    </rPh>
    <rPh sb="17" eb="18">
      <t>ハン</t>
    </rPh>
    <phoneticPr fontId="9"/>
  </si>
  <si>
    <t>はりきゅう理論　改訂第３版</t>
    <rPh sb="5" eb="7">
      <t>リロン</t>
    </rPh>
    <rPh sb="8" eb="10">
      <t>カイテイ</t>
    </rPh>
    <rPh sb="10" eb="11">
      <t>ダイ</t>
    </rPh>
    <rPh sb="12" eb="13">
      <t>ハン</t>
    </rPh>
    <phoneticPr fontId="9"/>
  </si>
  <si>
    <t>パンづくりに困ったら読む本</t>
    <rPh sb="6" eb="7">
      <t>コマ</t>
    </rPh>
    <rPh sb="10" eb="11">
      <t>ヨ</t>
    </rPh>
    <rPh sb="12" eb="13">
      <t>ホン</t>
    </rPh>
    <phoneticPr fontId="9"/>
  </si>
  <si>
    <t>岩崎書店</t>
    <rPh sb="0" eb="2">
      <t>イワサキ</t>
    </rPh>
    <rPh sb="2" eb="4">
      <t>ショテン</t>
    </rPh>
    <phoneticPr fontId="9"/>
  </si>
  <si>
    <t>五味太郎のことわざえほんシリーズ（全２巻）</t>
    <rPh sb="0" eb="2">
      <t>ゴミ</t>
    </rPh>
    <rPh sb="2" eb="4">
      <t>タロウ</t>
    </rPh>
    <rPh sb="17" eb="18">
      <t>ゼン</t>
    </rPh>
    <rPh sb="19" eb="20">
      <t>カン</t>
    </rPh>
    <phoneticPr fontId="9"/>
  </si>
  <si>
    <t>知識の絵本　人のからだ</t>
    <rPh sb="0" eb="2">
      <t>チシキ</t>
    </rPh>
    <rPh sb="3" eb="5">
      <t>エホン</t>
    </rPh>
    <rPh sb="6" eb="7">
      <t>ヒト</t>
    </rPh>
    <phoneticPr fontId="9"/>
  </si>
  <si>
    <t>岩波書店</t>
    <rPh sb="0" eb="2">
      <t>イワナミ</t>
    </rPh>
    <rPh sb="2" eb="4">
      <t>ショテン</t>
    </rPh>
    <phoneticPr fontId="9"/>
  </si>
  <si>
    <t>だれでもアーティスト</t>
    <phoneticPr fontId="9"/>
  </si>
  <si>
    <t>お</t>
    <phoneticPr fontId="9"/>
  </si>
  <si>
    <t>旺文社</t>
    <rPh sb="0" eb="3">
      <t>オウブンシャ</t>
    </rPh>
    <phoneticPr fontId="9"/>
  </si>
  <si>
    <t>学校では教えてくれない大切なこと（１２）ネットのルール</t>
    <rPh sb="0" eb="2">
      <t>ガッコウ</t>
    </rPh>
    <rPh sb="4" eb="5">
      <t>オシ</t>
    </rPh>
    <rPh sb="11" eb="13">
      <t>タイセツ</t>
    </rPh>
    <phoneticPr fontId="9"/>
  </si>
  <si>
    <t>桜雲会</t>
    <rPh sb="0" eb="1">
      <t>サクラ</t>
    </rPh>
    <rPh sb="1" eb="2">
      <t>クモ</t>
    </rPh>
    <rPh sb="2" eb="3">
      <t>カイ</t>
    </rPh>
    <phoneticPr fontId="9"/>
  </si>
  <si>
    <t>触察図譜シリーズ　病理学</t>
    <rPh sb="0" eb="1">
      <t>ショク</t>
    </rPh>
    <rPh sb="1" eb="2">
      <t>サツ</t>
    </rPh>
    <rPh sb="2" eb="3">
      <t>ハカ</t>
    </rPh>
    <rPh sb="9" eb="12">
      <t>ビョウリガク</t>
    </rPh>
    <phoneticPr fontId="9"/>
  </si>
  <si>
    <t>触察図譜２　病理学（墨字・点字）</t>
    <rPh sb="0" eb="1">
      <t>ショク</t>
    </rPh>
    <rPh sb="1" eb="2">
      <t>サツ</t>
    </rPh>
    <rPh sb="2" eb="3">
      <t>ハカ</t>
    </rPh>
    <rPh sb="6" eb="9">
      <t>ビョウリガク</t>
    </rPh>
    <rPh sb="10" eb="12">
      <t>スミジ</t>
    </rPh>
    <rPh sb="13" eb="15">
      <t>テンジ</t>
    </rPh>
    <phoneticPr fontId="9"/>
  </si>
  <si>
    <t>ホームヘルパー養成講座テキスト（３級課程）</t>
    <rPh sb="7" eb="9">
      <t>ヨウセイ</t>
    </rPh>
    <rPh sb="9" eb="11">
      <t>コウザ</t>
    </rPh>
    <rPh sb="17" eb="18">
      <t>キュウ</t>
    </rPh>
    <rPh sb="18" eb="20">
      <t>カテイ</t>
    </rPh>
    <phoneticPr fontId="9"/>
  </si>
  <si>
    <t>自立生活ハンドブック16　性・say・生</t>
    <rPh sb="0" eb="2">
      <t>ジリツ</t>
    </rPh>
    <rPh sb="2" eb="4">
      <t>セイカツ</t>
    </rPh>
    <rPh sb="13" eb="14">
      <t>セイ</t>
    </rPh>
    <rPh sb="19" eb="20">
      <t>ナマ</t>
    </rPh>
    <phoneticPr fontId="9"/>
  </si>
  <si>
    <t>自立生活ハンドブック11　ひとりだち（改訂版）</t>
    <rPh sb="0" eb="2">
      <t>ジリツ</t>
    </rPh>
    <rPh sb="2" eb="4">
      <t>セイカツ</t>
    </rPh>
    <rPh sb="19" eb="22">
      <t>カイテイバン</t>
    </rPh>
    <phoneticPr fontId="9"/>
  </si>
  <si>
    <t>自立生活ハンドブック５　ぼなぺてぃー</t>
    <rPh sb="0" eb="2">
      <t>ジリツ</t>
    </rPh>
    <rPh sb="2" eb="4">
      <t>セイカツ</t>
    </rPh>
    <phoneticPr fontId="9"/>
  </si>
  <si>
    <t>自立生活ハンドブック４　からだ！！げんき！？</t>
    <rPh sb="0" eb="2">
      <t>ジリツ</t>
    </rPh>
    <rPh sb="2" eb="4">
      <t>セイカツ</t>
    </rPh>
    <phoneticPr fontId="9"/>
  </si>
  <si>
    <t>岡山ライトハウス</t>
    <phoneticPr fontId="9"/>
  </si>
  <si>
    <t>あはき師　　国家試験全科総まとめ　改訂第５版　第１巻</t>
    <rPh sb="3" eb="4">
      <t>シ</t>
    </rPh>
    <phoneticPr fontId="9"/>
  </si>
  <si>
    <t>あはき師　　国家試験全科総まとめ　改訂第５版　第２巻</t>
    <rPh sb="3" eb="4">
      <t>シ</t>
    </rPh>
    <phoneticPr fontId="9"/>
  </si>
  <si>
    <t>あはき師　　国家試験全科総まとめ　改訂第５版　第３巻</t>
    <rPh sb="3" eb="4">
      <t>シ</t>
    </rPh>
    <phoneticPr fontId="9"/>
  </si>
  <si>
    <t>あはき師　　国家試験全科総まとめ　改訂第５版　第４巻</t>
    <rPh sb="3" eb="4">
      <t>シ</t>
    </rPh>
    <phoneticPr fontId="9"/>
  </si>
  <si>
    <t>あはき師　　国家試験全科総まとめ　改訂第５版　第５巻</t>
    <rPh sb="3" eb="4">
      <t>シ</t>
    </rPh>
    <phoneticPr fontId="9"/>
  </si>
  <si>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</si>
  <si>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</si>
  <si>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</si>
  <si>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</si>
  <si>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9"/>
  </si>
  <si>
    <t>疾病の成り立ちと予防Ⅱ　病理</t>
    <rPh sb="0" eb="2">
      <t>シッペイ</t>
    </rPh>
    <rPh sb="3" eb="4">
      <t>ナ</t>
    </rPh>
    <rPh sb="5" eb="6">
      <t>タ</t>
    </rPh>
    <rPh sb="8" eb="10">
      <t>ヨボウ</t>
    </rPh>
    <rPh sb="12" eb="14">
      <t>ビョウリ</t>
    </rPh>
    <phoneticPr fontId="9"/>
  </si>
  <si>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9"/>
  </si>
  <si>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9"/>
  </si>
  <si>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9"/>
  </si>
  <si>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9"/>
  </si>
  <si>
    <t>東洋医学臨床論　（はりきゅう編）　初版　（点字）　</t>
    <rPh sb="0" eb="2">
      <t>トウヨウ</t>
    </rPh>
    <rPh sb="2" eb="4">
      <t>イガク</t>
    </rPh>
    <rPh sb="4" eb="6">
      <t>リンショウ</t>
    </rPh>
    <rPh sb="6" eb="7">
      <t>ロン</t>
    </rPh>
    <rPh sb="14" eb="15">
      <t>ヘン</t>
    </rPh>
    <rPh sb="17" eb="19">
      <t>ショハン</t>
    </rPh>
    <phoneticPr fontId="9"/>
  </si>
  <si>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9"/>
  </si>
  <si>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9"/>
  </si>
  <si>
    <t>音楽之友社</t>
    <rPh sb="0" eb="2">
      <t>オンガク</t>
    </rPh>
    <rPh sb="2" eb="3">
      <t>ノ</t>
    </rPh>
    <rPh sb="3" eb="4">
      <t>トモ</t>
    </rPh>
    <rPh sb="4" eb="5">
      <t>シャ</t>
    </rPh>
    <phoneticPr fontId="9"/>
  </si>
  <si>
    <t>クラス合唱曲　レッツ・コーラス！</t>
    <rPh sb="3" eb="6">
      <t>ガッショウキョク</t>
    </rPh>
    <phoneticPr fontId="9"/>
  </si>
  <si>
    <t>か</t>
    <phoneticPr fontId="9"/>
  </si>
  <si>
    <t>偕成社</t>
    <rPh sb="0" eb="2">
      <t>カイセイ</t>
    </rPh>
    <rPh sb="2" eb="3">
      <t>シャ</t>
    </rPh>
    <phoneticPr fontId="9"/>
  </si>
  <si>
    <t>かぞえてみよ　くらべてみよう　ゲームブック　NO.２</t>
    <phoneticPr fontId="9"/>
  </si>
  <si>
    <t>ことばをおぼえる本かず・かたち・いろあいうえお</t>
    <rPh sb="8" eb="9">
      <t>ホン</t>
    </rPh>
    <phoneticPr fontId="9"/>
  </si>
  <si>
    <t>算数たんけん（７）わり算わかったよ</t>
    <rPh sb="0" eb="2">
      <t>サンスウ</t>
    </rPh>
    <rPh sb="11" eb="12">
      <t>ザン</t>
    </rPh>
    <phoneticPr fontId="9"/>
  </si>
  <si>
    <t>開隆堂出版</t>
    <rPh sb="0" eb="2">
      <t>カイリュウ</t>
    </rPh>
    <rPh sb="2" eb="3">
      <t>ドウ</t>
    </rPh>
    <rPh sb="3" eb="5">
      <t>シュッパン</t>
    </rPh>
    <phoneticPr fontId="9"/>
  </si>
  <si>
    <t>たのしい家庭科　職業・家庭　わたしのくらしに生かす</t>
    <rPh sb="4" eb="7">
      <t>カテイカ</t>
    </rPh>
    <rPh sb="8" eb="10">
      <t>ショクギョウ</t>
    </rPh>
    <rPh sb="11" eb="13">
      <t>カテイ</t>
    </rPh>
    <rPh sb="22" eb="23">
      <t>イ</t>
    </rPh>
    <phoneticPr fontId="9"/>
  </si>
  <si>
    <t>学研</t>
    <rPh sb="0" eb="2">
      <t>ガッケン</t>
    </rPh>
    <phoneticPr fontId="9"/>
  </si>
  <si>
    <t>あそびのおうさまずかん たべもの　増補改訂</t>
    <rPh sb="17" eb="19">
      <t>ゾウホ</t>
    </rPh>
    <rPh sb="19" eb="21">
      <t>カイテイ</t>
    </rPh>
    <phoneticPr fontId="9"/>
  </si>
  <si>
    <t>お仕事のマナーとコツ</t>
    <rPh sb="1" eb="3">
      <t>シゴト</t>
    </rPh>
    <phoneticPr fontId="9"/>
  </si>
  <si>
    <t>せいかつこどもずかん衣食住</t>
    <rPh sb="10" eb="13">
      <t>イショクジュウ</t>
    </rPh>
    <phoneticPr fontId="9"/>
  </si>
  <si>
    <t>中学公民をひとつひとつわかりやすく</t>
    <rPh sb="0" eb="2">
      <t>チュウガク</t>
    </rPh>
    <rPh sb="2" eb="4">
      <t>コウミン</t>
    </rPh>
    <phoneticPr fontId="9"/>
  </si>
  <si>
    <t>日本地図の迷宮　改訂版</t>
    <rPh sb="0" eb="2">
      <t>ニホン</t>
    </rPh>
    <rPh sb="2" eb="4">
      <t>チズ</t>
    </rPh>
    <rPh sb="5" eb="7">
      <t>メイキュウ</t>
    </rPh>
    <rPh sb="8" eb="10">
      <t>カイテイ</t>
    </rPh>
    <rPh sb="10" eb="11">
      <t>バン</t>
    </rPh>
    <phoneticPr fontId="9"/>
  </si>
  <si>
    <t>はっけんずかんプチ　からだ</t>
    <phoneticPr fontId="9"/>
  </si>
  <si>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9"/>
  </si>
  <si>
    <t>リハビリテーションビジュアルブック</t>
    <phoneticPr fontId="9"/>
  </si>
  <si>
    <t>改訂版　DIY木工上達テクニック　技がふえれば木工がさらに楽しくなる！</t>
    <rPh sb="9" eb="11">
      <t>ジョウタツ</t>
    </rPh>
    <rPh sb="17" eb="18">
      <t>ワザ</t>
    </rPh>
    <rPh sb="23" eb="25">
      <t>モッコウ</t>
    </rPh>
    <rPh sb="29" eb="30">
      <t>タノ</t>
    </rPh>
    <phoneticPr fontId="9"/>
  </si>
  <si>
    <t>まいにちの中高生のお弁当</t>
    <rPh sb="5" eb="8">
      <t>チュウコウセイ</t>
    </rPh>
    <rPh sb="10" eb="12">
      <t>ベントウ</t>
    </rPh>
    <phoneticPr fontId="9"/>
  </si>
  <si>
    <t>学研</t>
    <phoneticPr fontId="9"/>
  </si>
  <si>
    <t>リハビリテーションビジュアルブック　第２版</t>
    <rPh sb="18" eb="19">
      <t>ダイ</t>
    </rPh>
    <rPh sb="20" eb="21">
      <t>ハン</t>
    </rPh>
    <phoneticPr fontId="9"/>
  </si>
  <si>
    <t>学研教育出版</t>
    <rPh sb="0" eb="2">
      <t>ガッケン</t>
    </rPh>
    <rPh sb="2" eb="4">
      <t>キョウイク</t>
    </rPh>
    <rPh sb="4" eb="6">
      <t>シュッパン</t>
    </rPh>
    <phoneticPr fontId="9"/>
  </si>
  <si>
    <t>絵でわかる小学生の英単語</t>
    <rPh sb="0" eb="1">
      <t>エ</t>
    </rPh>
    <rPh sb="5" eb="8">
      <t>ショウガクセイ</t>
    </rPh>
    <rPh sb="9" eb="12">
      <t>エイタンゴ</t>
    </rPh>
    <phoneticPr fontId="9"/>
  </si>
  <si>
    <t>角川</t>
    <rPh sb="0" eb="2">
      <t>カドカワ</t>
    </rPh>
    <phoneticPr fontId="9"/>
  </si>
  <si>
    <t>新生活便利シリーズさいほうの基本</t>
    <rPh sb="0" eb="3">
      <t>シンセイカツ</t>
    </rPh>
    <rPh sb="3" eb="5">
      <t>ベンリ</t>
    </rPh>
    <rPh sb="14" eb="16">
      <t>キホン</t>
    </rPh>
    <phoneticPr fontId="9"/>
  </si>
  <si>
    <t>金原出版</t>
    <rPh sb="0" eb="2">
      <t>カネハラ</t>
    </rPh>
    <rPh sb="2" eb="4">
      <t>シュッパン</t>
    </rPh>
    <phoneticPr fontId="9"/>
  </si>
  <si>
    <t>スポーツ傷害のリハビリテーション　第２版</t>
    <rPh sb="4" eb="6">
      <t>ショウガイ</t>
    </rPh>
    <rPh sb="17" eb="18">
      <t>ダイ</t>
    </rPh>
    <rPh sb="19" eb="20">
      <t>ハン</t>
    </rPh>
    <phoneticPr fontId="9"/>
  </si>
  <si>
    <t>理学療法評価学　改訂第６版</t>
    <rPh sb="0" eb="2">
      <t>リガク</t>
    </rPh>
    <rPh sb="2" eb="4">
      <t>リョウホウ</t>
    </rPh>
    <rPh sb="4" eb="6">
      <t>ヒョウカ</t>
    </rPh>
    <rPh sb="6" eb="7">
      <t>ガク</t>
    </rPh>
    <rPh sb="8" eb="10">
      <t>カイテイ</t>
    </rPh>
    <rPh sb="10" eb="11">
      <t>ダイ</t>
    </rPh>
    <rPh sb="12" eb="13">
      <t>ハン</t>
    </rPh>
    <phoneticPr fontId="9"/>
  </si>
  <si>
    <t>ＰＴ・ＯTのための画像のみかた　第２版</t>
    <rPh sb="9" eb="11">
      <t>ガゾウ</t>
    </rPh>
    <rPh sb="16" eb="17">
      <t>ダイ</t>
    </rPh>
    <rPh sb="18" eb="19">
      <t>ハン</t>
    </rPh>
    <phoneticPr fontId="9"/>
  </si>
  <si>
    <t>株式会社じほう</t>
    <rPh sb="0" eb="4">
      <t>カブシキガイシャ</t>
    </rPh>
    <phoneticPr fontId="9"/>
  </si>
  <si>
    <t>わかりやすい糖尿病テキスト　第５版</t>
    <rPh sb="6" eb="9">
      <t>トウニョウビョウ</t>
    </rPh>
    <rPh sb="14" eb="15">
      <t>ダイ</t>
    </rPh>
    <rPh sb="16" eb="17">
      <t>ハン</t>
    </rPh>
    <phoneticPr fontId="9"/>
  </si>
  <si>
    <t>翰林書房</t>
    <phoneticPr fontId="9"/>
  </si>
  <si>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9"/>
  </si>
  <si>
    <t>かもがわ</t>
    <phoneticPr fontId="9"/>
  </si>
  <si>
    <t>あたまと心で考えようSSTワークシート自己認知・コミュニケーションスキル編</t>
    <rPh sb="4" eb="5">
      <t>ココロ</t>
    </rPh>
    <rPh sb="6" eb="7">
      <t>カンガ</t>
    </rPh>
    <rPh sb="19" eb="21">
      <t>ジコ</t>
    </rPh>
    <rPh sb="21" eb="23">
      <t>ニンチ</t>
    </rPh>
    <rPh sb="36" eb="37">
      <t>ヘン</t>
    </rPh>
    <phoneticPr fontId="9"/>
  </si>
  <si>
    <t>あたまと心で考えようSSTワークシート社会的行動編</t>
    <rPh sb="4" eb="5">
      <t>ココロ</t>
    </rPh>
    <rPh sb="6" eb="7">
      <t>カンガ</t>
    </rPh>
    <rPh sb="19" eb="22">
      <t>シャカイテキ</t>
    </rPh>
    <rPh sb="22" eb="24">
      <t>コウドウ</t>
    </rPh>
    <rPh sb="24" eb="25">
      <t>ヘン</t>
    </rPh>
    <phoneticPr fontId="9"/>
  </si>
  <si>
    <t>あたまと心で考えよう　ＳＳＴワークシート　思春期編</t>
    <rPh sb="4" eb="5">
      <t>ココロ</t>
    </rPh>
    <rPh sb="6" eb="7">
      <t>カンガ</t>
    </rPh>
    <rPh sb="21" eb="24">
      <t>シシュンキ</t>
    </rPh>
    <rPh sb="24" eb="25">
      <t>ヘン</t>
    </rPh>
    <phoneticPr fontId="9"/>
  </si>
  <si>
    <t>かんき出版</t>
    <rPh sb="3" eb="5">
      <t>シュッパン</t>
    </rPh>
    <phoneticPr fontId="9"/>
  </si>
  <si>
    <t>ゼロから教えて　接客・接遇</t>
    <rPh sb="4" eb="5">
      <t>オシ</t>
    </rPh>
    <rPh sb="8" eb="10">
      <t>セッキャク</t>
    </rPh>
    <rPh sb="11" eb="13">
      <t>セツグウ</t>
    </rPh>
    <phoneticPr fontId="9"/>
  </si>
  <si>
    <t>き</t>
    <phoneticPr fontId="9"/>
  </si>
  <si>
    <t>技術評論社</t>
    <rPh sb="0" eb="2">
      <t>ギジュツ</t>
    </rPh>
    <rPh sb="2" eb="4">
      <t>ヒョウロン</t>
    </rPh>
    <rPh sb="4" eb="5">
      <t>シャ</t>
    </rPh>
    <phoneticPr fontId="9"/>
  </si>
  <si>
    <t>大きな字でわかりやすい　ワード2013入門</t>
    <rPh sb="0" eb="1">
      <t>オオ</t>
    </rPh>
    <rPh sb="3" eb="4">
      <t>ジ</t>
    </rPh>
    <rPh sb="19" eb="21">
      <t>ニュウモン</t>
    </rPh>
    <phoneticPr fontId="9"/>
  </si>
  <si>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9"/>
  </si>
  <si>
    <t>今すぐ使えるかんたんぜったいデキます！ワード＆エクセル超入門</t>
    <rPh sb="0" eb="1">
      <t>イマ</t>
    </rPh>
    <rPh sb="3" eb="4">
      <t>ツカ</t>
    </rPh>
    <rPh sb="27" eb="28">
      <t>チョウ</t>
    </rPh>
    <rPh sb="28" eb="30">
      <t>ニュウモン</t>
    </rPh>
    <phoneticPr fontId="9"/>
  </si>
  <si>
    <t>世界一わかりやすいInDesign　操作とデザインの教科書　cc/cs6対応</t>
    <rPh sb="0" eb="3">
      <t>セカイイチ</t>
    </rPh>
    <rPh sb="18" eb="20">
      <t>ソウサ</t>
    </rPh>
    <rPh sb="26" eb="29">
      <t>キョウカショ</t>
    </rPh>
    <rPh sb="36" eb="38">
      <t>タイオウ</t>
    </rPh>
    <phoneticPr fontId="9"/>
  </si>
  <si>
    <t>大きな字で分かりやすい　エクセル2013入門</t>
    <rPh sb="0" eb="1">
      <t>オオ</t>
    </rPh>
    <rPh sb="3" eb="4">
      <t>ジ</t>
    </rPh>
    <rPh sb="5" eb="6">
      <t>ワ</t>
    </rPh>
    <rPh sb="20" eb="22">
      <t>ニュウモン</t>
    </rPh>
    <phoneticPr fontId="9"/>
  </si>
  <si>
    <t>これからはじめるパワーポイントの本</t>
    <rPh sb="16" eb="17">
      <t>ホン</t>
    </rPh>
    <phoneticPr fontId="9"/>
  </si>
  <si>
    <t>教育芸術社</t>
    <rPh sb="0" eb="2">
      <t>キョウイク</t>
    </rPh>
    <rPh sb="2" eb="4">
      <t>ゲイジュツ</t>
    </rPh>
    <rPh sb="4" eb="5">
      <t>シャ</t>
    </rPh>
    <phoneticPr fontId="9"/>
  </si>
  <si>
    <t>TOMORROW４訂版</t>
    <rPh sb="9" eb="10">
      <t>タダ</t>
    </rPh>
    <rPh sb="10" eb="11">
      <t>バン</t>
    </rPh>
    <phoneticPr fontId="9"/>
  </si>
  <si>
    <t>歌のミュージックランド</t>
    <rPh sb="0" eb="1">
      <t>ウタ</t>
    </rPh>
    <phoneticPr fontId="9"/>
  </si>
  <si>
    <t>５訂版　歌はともだち</t>
    <rPh sb="1" eb="2">
      <t>テイ</t>
    </rPh>
    <rPh sb="2" eb="3">
      <t>バン</t>
    </rPh>
    <rPh sb="4" eb="5">
      <t>ウタ</t>
    </rPh>
    <phoneticPr fontId="9"/>
  </si>
  <si>
    <t>教育実務センター</t>
    <rPh sb="0" eb="2">
      <t>キョウイク</t>
    </rPh>
    <rPh sb="2" eb="4">
      <t>ジツム</t>
    </rPh>
    <phoneticPr fontId="9"/>
  </si>
  <si>
    <t>季節の歌あそび</t>
    <rPh sb="0" eb="2">
      <t>キセツ</t>
    </rPh>
    <rPh sb="3" eb="4">
      <t>ウタ</t>
    </rPh>
    <phoneticPr fontId="9"/>
  </si>
  <si>
    <t>教育図書</t>
    <rPh sb="0" eb="2">
      <t>キョウイク</t>
    </rPh>
    <rPh sb="2" eb="4">
      <t>トショ</t>
    </rPh>
    <phoneticPr fontId="9"/>
  </si>
  <si>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9"/>
  </si>
  <si>
    <t>協同医書</t>
    <rPh sb="0" eb="2">
      <t>キョウドウ</t>
    </rPh>
    <rPh sb="2" eb="4">
      <t>イショ</t>
    </rPh>
    <phoneticPr fontId="9"/>
  </si>
  <si>
    <t>新・徒手筋力検査法</t>
    <rPh sb="0" eb="1">
      <t>シン</t>
    </rPh>
    <rPh sb="2" eb="4">
      <t>トシュ</t>
    </rPh>
    <rPh sb="4" eb="6">
      <t>キンリョク</t>
    </rPh>
    <rPh sb="6" eb="9">
      <t>ケンサホウ</t>
    </rPh>
    <phoneticPr fontId="9"/>
  </si>
  <si>
    <t>新・徒手筋力検査法　第１０版</t>
    <rPh sb="0" eb="1">
      <t>シン</t>
    </rPh>
    <rPh sb="2" eb="4">
      <t>トシュ</t>
    </rPh>
    <rPh sb="4" eb="6">
      <t>キンリョク</t>
    </rPh>
    <rPh sb="6" eb="9">
      <t>ケンサホウ</t>
    </rPh>
    <rPh sb="10" eb="11">
      <t>ダイ</t>
    </rPh>
    <rPh sb="13" eb="14">
      <t>ハン</t>
    </rPh>
    <phoneticPr fontId="9"/>
  </si>
  <si>
    <t>金の星社</t>
    <rPh sb="0" eb="1">
      <t>キン</t>
    </rPh>
    <rPh sb="2" eb="3">
      <t>ホシ</t>
    </rPh>
    <rPh sb="3" eb="4">
      <t>シャ</t>
    </rPh>
    <phoneticPr fontId="9"/>
  </si>
  <si>
    <t>あいさつ（はじめての絵本たいむ）</t>
    <rPh sb="10" eb="12">
      <t>エホン</t>
    </rPh>
    <phoneticPr fontId="9"/>
  </si>
  <si>
    <t>斎藤孝の覚えておきたい日本の行事</t>
    <rPh sb="0" eb="2">
      <t>サイトウ</t>
    </rPh>
    <rPh sb="2" eb="3">
      <t>タカシ</t>
    </rPh>
    <rPh sb="4" eb="5">
      <t>オボ</t>
    </rPh>
    <rPh sb="11" eb="13">
      <t>ニホン</t>
    </rPh>
    <rPh sb="14" eb="16">
      <t>ギョウジ</t>
    </rPh>
    <phoneticPr fontId="9"/>
  </si>
  <si>
    <t>く</t>
    <phoneticPr fontId="9"/>
  </si>
  <si>
    <t>くもん出版</t>
    <rPh sb="3" eb="5">
      <t>シュッパン</t>
    </rPh>
    <phoneticPr fontId="9"/>
  </si>
  <si>
    <t>時計のみかたが楽しくわかる　くろくまくんのとけいえほん</t>
    <rPh sb="0" eb="2">
      <t>トケイ</t>
    </rPh>
    <rPh sb="7" eb="8">
      <t>タノ</t>
    </rPh>
    <phoneticPr fontId="9"/>
  </si>
  <si>
    <t>クリーンシステム科学研究所</t>
  </si>
  <si>
    <t>してはいけない！一目でわかる清掃の基本</t>
    <rPh sb="8" eb="10">
      <t>ヒトメ</t>
    </rPh>
    <rPh sb="14" eb="16">
      <t>セイソウ</t>
    </rPh>
    <rPh sb="17" eb="19">
      <t>キホン</t>
    </rPh>
    <phoneticPr fontId="9"/>
  </si>
  <si>
    <t>まんがやさしいお掃除教室第1巻</t>
    <rPh sb="12" eb="13">
      <t>ダイ</t>
    </rPh>
    <rPh sb="14" eb="15">
      <t>カン</t>
    </rPh>
    <phoneticPr fontId="9"/>
  </si>
  <si>
    <t>け</t>
    <phoneticPr fontId="9"/>
  </si>
  <si>
    <t>啓林館</t>
    <rPh sb="0" eb="3">
      <t>ケイリンカン</t>
    </rPh>
    <phoneticPr fontId="9"/>
  </si>
  <si>
    <t>せいかつめいじんブック１１４</t>
  </si>
  <si>
    <t>建帛社</t>
    <rPh sb="0" eb="3">
      <t>ケンパクシャ</t>
    </rPh>
    <phoneticPr fontId="9"/>
  </si>
  <si>
    <t>食と健康の科学　第３版</t>
    <rPh sb="0" eb="1">
      <t>ショク</t>
    </rPh>
    <rPh sb="2" eb="4">
      <t>ケンコウ</t>
    </rPh>
    <rPh sb="5" eb="7">
      <t>カガク</t>
    </rPh>
    <rPh sb="8" eb="9">
      <t>ダイ</t>
    </rPh>
    <rPh sb="10" eb="11">
      <t>ハン</t>
    </rPh>
    <phoneticPr fontId="9"/>
  </si>
  <si>
    <t>玄光社</t>
    <rPh sb="0" eb="1">
      <t>ゲン</t>
    </rPh>
    <rPh sb="1" eb="2">
      <t>ヒカリ</t>
    </rPh>
    <rPh sb="2" eb="3">
      <t>シャ</t>
    </rPh>
    <phoneticPr fontId="9"/>
  </si>
  <si>
    <t>新版　映像制作ハンドブック</t>
    <rPh sb="0" eb="1">
      <t>シン</t>
    </rPh>
    <rPh sb="1" eb="2">
      <t>バン</t>
    </rPh>
    <rPh sb="3" eb="5">
      <t>エイゾウ</t>
    </rPh>
    <rPh sb="5" eb="7">
      <t>セイサク</t>
    </rPh>
    <phoneticPr fontId="9"/>
  </si>
  <si>
    <t>こ</t>
    <phoneticPr fontId="9"/>
  </si>
  <si>
    <t>向学院</t>
    <rPh sb="0" eb="1">
      <t>ム</t>
    </rPh>
    <rPh sb="1" eb="3">
      <t>ガクイン</t>
    </rPh>
    <phoneticPr fontId="9"/>
  </si>
  <si>
    <t>丙種危険物取扱者受験教科書</t>
    <rPh sb="0" eb="2">
      <t>ヘイシュ</t>
    </rPh>
    <rPh sb="2" eb="5">
      <t>キケンブツ</t>
    </rPh>
    <rPh sb="5" eb="7">
      <t>トリアツカイ</t>
    </rPh>
    <rPh sb="7" eb="8">
      <t>シャ</t>
    </rPh>
    <rPh sb="8" eb="10">
      <t>ジュケン</t>
    </rPh>
    <rPh sb="10" eb="13">
      <t>キョウカショ</t>
    </rPh>
    <phoneticPr fontId="9"/>
  </si>
  <si>
    <t>合同出版</t>
    <rPh sb="0" eb="2">
      <t>ゴウドウ</t>
    </rPh>
    <rPh sb="2" eb="4">
      <t>シュッパン</t>
    </rPh>
    <phoneticPr fontId="9"/>
  </si>
  <si>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9"/>
  </si>
  <si>
    <t>イラスト版　からだのしくみとケア 子どもとマスターする58のからだの知識</t>
    <rPh sb="4" eb="5">
      <t>バン</t>
    </rPh>
    <rPh sb="17" eb="18">
      <t>コ</t>
    </rPh>
    <rPh sb="34" eb="36">
      <t>チシキ</t>
    </rPh>
    <phoneticPr fontId="9"/>
  </si>
  <si>
    <t>イラスト版　子どものマナー　子どもとマスターする49の生活技術３</t>
    <rPh sb="4" eb="5">
      <t>バン</t>
    </rPh>
    <rPh sb="6" eb="7">
      <t>コ</t>
    </rPh>
    <rPh sb="14" eb="15">
      <t>コ</t>
    </rPh>
    <rPh sb="27" eb="29">
      <t>セイカツ</t>
    </rPh>
    <rPh sb="29" eb="31">
      <t>ギジュツ</t>
    </rPh>
    <phoneticPr fontId="9"/>
  </si>
  <si>
    <t xml:space="preserve">イラスト版　台所のしごと　子どもとマスターする37の調理の知識 </t>
    <rPh sb="13" eb="14">
      <t>コ</t>
    </rPh>
    <rPh sb="26" eb="28">
      <t>チョウリ</t>
    </rPh>
    <rPh sb="29" eb="31">
      <t>チシキ</t>
    </rPh>
    <phoneticPr fontId="9"/>
  </si>
  <si>
    <t>イラスト版　子どもとマスターする54の生活技術 修理のこつ</t>
    <rPh sb="6" eb="7">
      <t>コ</t>
    </rPh>
    <rPh sb="19" eb="21">
      <t>セイカツ</t>
    </rPh>
    <rPh sb="21" eb="23">
      <t>ギジュツ</t>
    </rPh>
    <rPh sb="24" eb="26">
      <t>シュウリ</t>
    </rPh>
    <phoneticPr fontId="9"/>
  </si>
  <si>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9"/>
  </si>
  <si>
    <t>国土社</t>
    <rPh sb="0" eb="2">
      <t>コクド</t>
    </rPh>
    <rPh sb="2" eb="3">
      <t>シャ</t>
    </rPh>
    <phoneticPr fontId="9"/>
  </si>
  <si>
    <t>わくわく自由研究工作・観察・実験ブック１</t>
    <rPh sb="4" eb="6">
      <t>ジユウ</t>
    </rPh>
    <rPh sb="6" eb="8">
      <t>ケンキュウ</t>
    </rPh>
    <rPh sb="8" eb="10">
      <t>コウサク</t>
    </rPh>
    <rPh sb="11" eb="13">
      <t>カンサツ</t>
    </rPh>
    <rPh sb="14" eb="16">
      <t>ジッケン</t>
    </rPh>
    <phoneticPr fontId="9"/>
  </si>
  <si>
    <t>こばと</t>
    <phoneticPr fontId="9"/>
  </si>
  <si>
    <t>認知発達教材上級編レベルアップしぜん</t>
    <rPh sb="0" eb="2">
      <t>ニンチ</t>
    </rPh>
    <rPh sb="2" eb="4">
      <t>ハッタツ</t>
    </rPh>
    <rPh sb="4" eb="6">
      <t>キョウザイ</t>
    </rPh>
    <rPh sb="6" eb="8">
      <t>ジョウキュウ</t>
    </rPh>
    <rPh sb="8" eb="9">
      <t>ヘン</t>
    </rPh>
    <phoneticPr fontId="9"/>
  </si>
  <si>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9"/>
  </si>
  <si>
    <t>コミット出版</t>
    <rPh sb="4" eb="6">
      <t>シュッパン</t>
    </rPh>
    <phoneticPr fontId="9"/>
  </si>
  <si>
    <t>自分で作る家具！　はじめてのＤＩＹ</t>
    <rPh sb="0" eb="2">
      <t>ジブン</t>
    </rPh>
    <rPh sb="3" eb="4">
      <t>ツク</t>
    </rPh>
    <rPh sb="5" eb="7">
      <t>カグ</t>
    </rPh>
    <phoneticPr fontId="9"/>
  </si>
  <si>
    <t>さ</t>
    <phoneticPr fontId="9"/>
  </si>
  <si>
    <t>三省堂</t>
    <rPh sb="0" eb="2">
      <t>サンセイ</t>
    </rPh>
    <rPh sb="2" eb="3">
      <t>ドウ</t>
    </rPh>
    <phoneticPr fontId="9"/>
  </si>
  <si>
    <t>こどもマナーとけいご絵じてん</t>
    <rPh sb="10" eb="11">
      <t>エ</t>
    </rPh>
    <phoneticPr fontId="9"/>
  </si>
  <si>
    <t>し</t>
    <phoneticPr fontId="9"/>
  </si>
  <si>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9"/>
  </si>
  <si>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9"/>
  </si>
  <si>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9"/>
  </si>
  <si>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9"/>
  </si>
  <si>
    <t>色のえほん</t>
    <rPh sb="0" eb="1">
      <t>イロ</t>
    </rPh>
    <phoneticPr fontId="9"/>
  </si>
  <si>
    <t>みみずく・くらふとシリーズ　初めて楽しい陶芸</t>
    <rPh sb="14" eb="15">
      <t>ハジ</t>
    </rPh>
    <rPh sb="17" eb="18">
      <t>タノ</t>
    </rPh>
    <rPh sb="20" eb="22">
      <t>トウゲイ</t>
    </rPh>
    <phoneticPr fontId="9"/>
  </si>
  <si>
    <t>実教出版</t>
    <phoneticPr fontId="9"/>
  </si>
  <si>
    <t>３０時間でマスターvisual Basic.NET＆Express</t>
    <phoneticPr fontId="9"/>
  </si>
  <si>
    <t>３０時間でマスターword&amp;excel（Windows10対応）</t>
    <phoneticPr fontId="9"/>
  </si>
  <si>
    <t>実教出版</t>
  </si>
  <si>
    <t>３０時間でマスター　Windows10　Office2016</t>
    <rPh sb="2" eb="4">
      <t>ジカン</t>
    </rPh>
    <phoneticPr fontId="9"/>
  </si>
  <si>
    <t>３０時間アカデミック情報リテラシーoffice2016</t>
    <rPh sb="2" eb="4">
      <t>ジカン</t>
    </rPh>
    <rPh sb="10" eb="12">
      <t>ジョウホウ</t>
    </rPh>
    <phoneticPr fontId="9"/>
  </si>
  <si>
    <t>CGリテラシー　Photoshop＆Illustrator　CC＋CS6</t>
    <phoneticPr fontId="9"/>
  </si>
  <si>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9"/>
  </si>
  <si>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9"/>
  </si>
  <si>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9"/>
  </si>
  <si>
    <t>基本マスターフード＆クッキングレシピ＋成分表</t>
    <rPh sb="0" eb="2">
      <t>キホン</t>
    </rPh>
    <rPh sb="19" eb="22">
      <t>セイブンヒョウ</t>
    </rPh>
    <phoneticPr fontId="9"/>
  </si>
  <si>
    <t>最新事例でわかる情報モラル　改訂版</t>
    <rPh sb="0" eb="2">
      <t>サイシン</t>
    </rPh>
    <rPh sb="2" eb="4">
      <t>ジレイ</t>
    </rPh>
    <rPh sb="8" eb="10">
      <t>ジョウホウ</t>
    </rPh>
    <rPh sb="14" eb="16">
      <t>カイテイ</t>
    </rPh>
    <rPh sb="16" eb="17">
      <t>バン</t>
    </rPh>
    <phoneticPr fontId="9"/>
  </si>
  <si>
    <t>情報books plus!　コンピュータのしくみ</t>
    <rPh sb="0" eb="2">
      <t>ジョウホウ</t>
    </rPh>
    <phoneticPr fontId="9"/>
  </si>
  <si>
    <t>情報Booksplus!　初歩からのネットワーク</t>
    <rPh sb="0" eb="2">
      <t>ジョウホウ</t>
    </rPh>
    <rPh sb="13" eb="15">
      <t>ショホ</t>
    </rPh>
    <phoneticPr fontId="9"/>
  </si>
  <si>
    <t>生活産業基礎</t>
    <rPh sb="2" eb="4">
      <t>サンギョウ</t>
    </rPh>
    <rPh sb="4" eb="6">
      <t>キソ</t>
    </rPh>
    <phoneticPr fontId="9"/>
  </si>
  <si>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9"/>
  </si>
  <si>
    <t>調理１</t>
    <rPh sb="0" eb="2">
      <t>チョウリ</t>
    </rPh>
    <phoneticPr fontId="9"/>
  </si>
  <si>
    <t>調理２</t>
    <rPh sb="0" eb="2">
      <t>チョウリ</t>
    </rPh>
    <phoneticPr fontId="9"/>
  </si>
  <si>
    <t>福祉情報活用</t>
    <rPh sb="0" eb="2">
      <t>フクシ</t>
    </rPh>
    <rPh sb="2" eb="4">
      <t>ジョウホウ</t>
    </rPh>
    <rPh sb="4" eb="6">
      <t>カツヨウ</t>
    </rPh>
    <phoneticPr fontId="9"/>
  </si>
  <si>
    <t>要点と演習　ビジネス能力検定３級</t>
    <rPh sb="0" eb="2">
      <t>ヨウテン</t>
    </rPh>
    <rPh sb="3" eb="5">
      <t>エンシュウ</t>
    </rPh>
    <rPh sb="10" eb="12">
      <t>ノウリョク</t>
    </rPh>
    <rPh sb="12" eb="14">
      <t>ケンテイ</t>
    </rPh>
    <rPh sb="15" eb="16">
      <t>キュウ</t>
    </rPh>
    <phoneticPr fontId="9"/>
  </si>
  <si>
    <t>リビングデザイン</t>
    <phoneticPr fontId="9"/>
  </si>
  <si>
    <t>集英社</t>
    <rPh sb="0" eb="3">
      <t>シュウエイシャ</t>
    </rPh>
    <phoneticPr fontId="9"/>
  </si>
  <si>
    <t>ちびまるこちゃんの音読暗誦教室</t>
    <rPh sb="9" eb="11">
      <t>オンドク</t>
    </rPh>
    <rPh sb="11" eb="13">
      <t>アンショウ</t>
    </rPh>
    <rPh sb="13" eb="15">
      <t>キョウシツキョウシツ</t>
    </rPh>
    <phoneticPr fontId="9"/>
  </si>
  <si>
    <t>ちびまるこちゃんの敬語教室</t>
    <rPh sb="9" eb="11">
      <t>ケイゴ</t>
    </rPh>
    <rPh sb="11" eb="13">
      <t>キョウシツ</t>
    </rPh>
    <rPh sb="12" eb="13">
      <t>ゴキョウ</t>
    </rPh>
    <phoneticPr fontId="9"/>
  </si>
  <si>
    <t>秀学社</t>
    <rPh sb="0" eb="1">
      <t>ヒデ</t>
    </rPh>
    <rPh sb="1" eb="2">
      <t>ガク</t>
    </rPh>
    <rPh sb="2" eb="3">
      <t>シャ</t>
    </rPh>
    <phoneticPr fontId="9"/>
  </si>
  <si>
    <t>WATCH２　イマジネーションの旅</t>
    <rPh sb="16" eb="17">
      <t>タビ</t>
    </rPh>
    <phoneticPr fontId="9"/>
  </si>
  <si>
    <t>美術資料　大阪府版</t>
    <rPh sb="0" eb="2">
      <t>ビジュツ</t>
    </rPh>
    <rPh sb="2" eb="4">
      <t>シリョウ</t>
    </rPh>
    <rPh sb="5" eb="8">
      <t>オオサカフ</t>
    </rPh>
    <rPh sb="8" eb="9">
      <t>バン</t>
    </rPh>
    <phoneticPr fontId="9"/>
  </si>
  <si>
    <t>受験研究社</t>
    <rPh sb="0" eb="2">
      <t>ジュケン</t>
    </rPh>
    <rPh sb="2" eb="5">
      <t>ケンキュウシャ</t>
    </rPh>
    <phoneticPr fontId="9"/>
  </si>
  <si>
    <t>なるほど！理科図録</t>
    <rPh sb="5" eb="7">
      <t>リカ</t>
    </rPh>
    <rPh sb="7" eb="9">
      <t>ズロク</t>
    </rPh>
    <phoneticPr fontId="9"/>
  </si>
  <si>
    <t>幸せ！一人暮らし完全サポートBOOK</t>
    <rPh sb="0" eb="1">
      <t>シアワ</t>
    </rPh>
    <rPh sb="3" eb="5">
      <t>ヒトリ</t>
    </rPh>
    <rPh sb="5" eb="6">
      <t>グ</t>
    </rPh>
    <rPh sb="8" eb="10">
      <t>カンゼン</t>
    </rPh>
    <phoneticPr fontId="9"/>
  </si>
  <si>
    <t>見てわかるビジネスマナー集</t>
    <rPh sb="0" eb="1">
      <t>ミ</t>
    </rPh>
    <rPh sb="12" eb="13">
      <t>シュウ</t>
    </rPh>
    <phoneticPr fontId="9"/>
  </si>
  <si>
    <t>主婦の友社</t>
    <rPh sb="0" eb="2">
      <t>シュフ</t>
    </rPh>
    <rPh sb="3" eb="4">
      <t>トモ</t>
    </rPh>
    <rPh sb="4" eb="5">
      <t>シャ</t>
    </rPh>
    <phoneticPr fontId="9"/>
  </si>
  <si>
    <t>はじめての花づくり</t>
    <rPh sb="5" eb="6">
      <t>ハナ</t>
    </rPh>
    <phoneticPr fontId="9"/>
  </si>
  <si>
    <t>はじめてのおもしろ理科実験＆工作</t>
    <rPh sb="9" eb="11">
      <t>リカ</t>
    </rPh>
    <rPh sb="11" eb="13">
      <t>ジッケン</t>
    </rPh>
    <rPh sb="14" eb="16">
      <t>コウサク</t>
    </rPh>
    <phoneticPr fontId="9"/>
  </si>
  <si>
    <t>小学館</t>
    <rPh sb="0" eb="3">
      <t>ショウガクカン</t>
    </rPh>
    <phoneticPr fontId="9"/>
  </si>
  <si>
    <t>科学の実験～あそび・工作・手品～</t>
    <rPh sb="0" eb="2">
      <t>カガク</t>
    </rPh>
    <rPh sb="3" eb="5">
      <t>ジッケン</t>
    </rPh>
    <rPh sb="10" eb="12">
      <t>コウサク</t>
    </rPh>
    <rPh sb="13" eb="15">
      <t>テジナ</t>
    </rPh>
    <phoneticPr fontId="9"/>
  </si>
  <si>
    <t>きせつの行事あそび</t>
    <rPh sb="4" eb="6">
      <t>ギョウジ</t>
    </rPh>
    <phoneticPr fontId="9"/>
  </si>
  <si>
    <t>なぜ？どうして？科学の不思議</t>
    <rPh sb="8" eb="10">
      <t>カガク</t>
    </rPh>
    <rPh sb="11" eb="14">
      <t>フシギ</t>
    </rPh>
    <phoneticPr fontId="9"/>
  </si>
  <si>
    <t>本物の大きさ絵本原寸大すいぞく館</t>
    <rPh sb="0" eb="2">
      <t>ホンモノ</t>
    </rPh>
    <rPh sb="3" eb="4">
      <t>オオ</t>
    </rPh>
    <rPh sb="6" eb="8">
      <t>エホン</t>
    </rPh>
    <rPh sb="8" eb="11">
      <t>ゲンスンダイ</t>
    </rPh>
    <rPh sb="15" eb="16">
      <t>カン</t>
    </rPh>
    <phoneticPr fontId="9"/>
  </si>
  <si>
    <t>楽しく遊ぶ学ぶ　せいかつ図鑑</t>
    <rPh sb="0" eb="1">
      <t>タノ</t>
    </rPh>
    <rPh sb="3" eb="4">
      <t>アソ</t>
    </rPh>
    <rPh sb="5" eb="6">
      <t>マナ</t>
    </rPh>
    <rPh sb="12" eb="14">
      <t>ズカン</t>
    </rPh>
    <phoneticPr fontId="9"/>
  </si>
  <si>
    <t>にほんのマナー　えほん</t>
    <phoneticPr fontId="9"/>
  </si>
  <si>
    <t>マンガでわかるよのなかのルール</t>
  </si>
  <si>
    <t>大切なからだ・こころ</t>
    <rPh sb="0" eb="2">
      <t>タイセツ</t>
    </rPh>
    <phoneticPr fontId="9"/>
  </si>
  <si>
    <t>新星出版社</t>
    <rPh sb="0" eb="2">
      <t>シンセイ</t>
    </rPh>
    <rPh sb="2" eb="5">
      <t>シュッパンシャ</t>
    </rPh>
    <phoneticPr fontId="9"/>
  </si>
  <si>
    <t>イチバン親切な掃除と洗濯の教科書</t>
    <rPh sb="4" eb="6">
      <t>シンセツ</t>
    </rPh>
    <rPh sb="7" eb="9">
      <t>ソウジ</t>
    </rPh>
    <rPh sb="10" eb="12">
      <t>センタク</t>
    </rPh>
    <rPh sb="13" eb="16">
      <t>キョウカショ</t>
    </rPh>
    <phoneticPr fontId="9"/>
  </si>
  <si>
    <t>イチバン親切な野菜づくりの教科書</t>
    <rPh sb="4" eb="6">
      <t>シンセツ</t>
    </rPh>
    <rPh sb="7" eb="9">
      <t>ヤサイ</t>
    </rPh>
    <rPh sb="13" eb="16">
      <t>キョウカショ</t>
    </rPh>
    <phoneticPr fontId="9"/>
  </si>
  <si>
    <t>イチバン親切な料理の教科書</t>
    <rPh sb="4" eb="6">
      <t>シンセツ</t>
    </rPh>
    <rPh sb="7" eb="9">
      <t>リョウリ</t>
    </rPh>
    <rPh sb="10" eb="13">
      <t>キョウカショ</t>
    </rPh>
    <phoneticPr fontId="9"/>
  </si>
  <si>
    <t>ひとめ目でわかる　料理の教科書　きほん編</t>
    <rPh sb="3" eb="4">
      <t>メ</t>
    </rPh>
    <rPh sb="9" eb="11">
      <t>リョウリ</t>
    </rPh>
    <rPh sb="12" eb="15">
      <t>キョウカショ</t>
    </rPh>
    <rPh sb="19" eb="20">
      <t>ヘン</t>
    </rPh>
    <phoneticPr fontId="9"/>
  </si>
  <si>
    <t>ひとめ目でわかる　お菓子の教科書　きほん編</t>
    <rPh sb="3" eb="4">
      <t>メ</t>
    </rPh>
    <rPh sb="10" eb="12">
      <t>カシ</t>
    </rPh>
    <rPh sb="13" eb="16">
      <t>キョウカショ</t>
    </rPh>
    <rPh sb="20" eb="21">
      <t>ヘン</t>
    </rPh>
    <phoneticPr fontId="9"/>
  </si>
  <si>
    <t>神陵文庫</t>
    <rPh sb="0" eb="1">
      <t>カミ</t>
    </rPh>
    <rPh sb="1" eb="2">
      <t>リョウ</t>
    </rPh>
    <rPh sb="2" eb="4">
      <t>ブンコ</t>
    </rPh>
    <phoneticPr fontId="9"/>
  </si>
  <si>
    <t>はじめての研究法</t>
    <rPh sb="5" eb="7">
      <t>ケンキュウ</t>
    </rPh>
    <rPh sb="7" eb="8">
      <t>ホウ</t>
    </rPh>
    <phoneticPr fontId="9"/>
  </si>
  <si>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9"/>
  </si>
  <si>
    <t>理学療法評価法　第３版</t>
    <rPh sb="0" eb="2">
      <t>リガク</t>
    </rPh>
    <rPh sb="2" eb="4">
      <t>リョウホウ</t>
    </rPh>
    <rPh sb="4" eb="7">
      <t>ヒョウカホウ</t>
    </rPh>
    <rPh sb="8" eb="9">
      <t>ダイ</t>
    </rPh>
    <rPh sb="10" eb="11">
      <t>ハン</t>
    </rPh>
    <phoneticPr fontId="9"/>
  </si>
  <si>
    <t>機能障害科学入門　第１版</t>
    <rPh sb="0" eb="2">
      <t>キノウ</t>
    </rPh>
    <rPh sb="2" eb="4">
      <t>ショウガイ</t>
    </rPh>
    <rPh sb="4" eb="6">
      <t>カガク</t>
    </rPh>
    <rPh sb="6" eb="8">
      <t>ニュウモン</t>
    </rPh>
    <rPh sb="9" eb="10">
      <t>ダイ</t>
    </rPh>
    <rPh sb="11" eb="12">
      <t>ハン</t>
    </rPh>
    <phoneticPr fontId="9"/>
  </si>
  <si>
    <t>はじめての研究法　第２版</t>
    <rPh sb="5" eb="7">
      <t>ケンキュウ</t>
    </rPh>
    <rPh sb="7" eb="8">
      <t>ホウ</t>
    </rPh>
    <rPh sb="9" eb="10">
      <t>ダイ</t>
    </rPh>
    <rPh sb="11" eb="12">
      <t>ハン</t>
    </rPh>
    <phoneticPr fontId="9"/>
  </si>
  <si>
    <t>す</t>
    <phoneticPr fontId="9"/>
  </si>
  <si>
    <t>数研出版</t>
    <rPh sb="0" eb="2">
      <t>スウケン</t>
    </rPh>
    <rPh sb="2" eb="4">
      <t>シュッパン</t>
    </rPh>
    <phoneticPr fontId="9"/>
  </si>
  <si>
    <t>ことわざのえほん</t>
    <phoneticPr fontId="9"/>
  </si>
  <si>
    <t>こどもヨガソングヨガであそぼう！～アートヨガほぐしあそび</t>
  </si>
  <si>
    <t>せ</t>
    <phoneticPr fontId="9"/>
  </si>
  <si>
    <t>西東社</t>
    <rPh sb="0" eb="3">
      <t>セイトウシャ</t>
    </rPh>
    <phoneticPr fontId="9"/>
  </si>
  <si>
    <t>写真とイラストですぐわかる！安全・やさしい介護術</t>
    <rPh sb="0" eb="2">
      <t>シャシン</t>
    </rPh>
    <rPh sb="14" eb="16">
      <t>アンゼン</t>
    </rPh>
    <rPh sb="21" eb="23">
      <t>カイゴ</t>
    </rPh>
    <rPh sb="23" eb="24">
      <t>ジュツ</t>
    </rPh>
    <phoneticPr fontId="9"/>
  </si>
  <si>
    <t>プロが教えるはじめての野菜づくり-DVD６０分付き</t>
    <rPh sb="3" eb="4">
      <t>オシ</t>
    </rPh>
    <rPh sb="11" eb="13">
      <t>ヤサイ</t>
    </rPh>
    <rPh sb="22" eb="23">
      <t>フン</t>
    </rPh>
    <rPh sb="23" eb="24">
      <t>ツ</t>
    </rPh>
    <phoneticPr fontId="9"/>
  </si>
  <si>
    <t>成美堂出版</t>
    <rPh sb="0" eb="2">
      <t>セイビ</t>
    </rPh>
    <rPh sb="2" eb="3">
      <t>ドウ</t>
    </rPh>
    <rPh sb="3" eb="5">
      <t>シュッパン</t>
    </rPh>
    <phoneticPr fontId="9"/>
  </si>
  <si>
    <t>目で見てわかる最新介護術</t>
    <rPh sb="0" eb="1">
      <t>メ</t>
    </rPh>
    <rPh sb="2" eb="3">
      <t>ミ</t>
    </rPh>
    <rPh sb="7" eb="9">
      <t>サイシン</t>
    </rPh>
    <rPh sb="9" eb="11">
      <t>カイゴ</t>
    </rPh>
    <rPh sb="11" eb="12">
      <t>ジュツ</t>
    </rPh>
    <phoneticPr fontId="9"/>
  </si>
  <si>
    <t>いちばんわかりやすい家事の基本大事典</t>
    <rPh sb="10" eb="12">
      <t>カジ</t>
    </rPh>
    <rPh sb="13" eb="15">
      <t>キホン</t>
    </rPh>
    <rPh sb="15" eb="18">
      <t>ダイジテン</t>
    </rPh>
    <phoneticPr fontId="9"/>
  </si>
  <si>
    <t>青春出版社</t>
    <rPh sb="0" eb="2">
      <t>セイシュン</t>
    </rPh>
    <rPh sb="2" eb="5">
      <t>シュッパンシャ</t>
    </rPh>
    <phoneticPr fontId="9"/>
  </si>
  <si>
    <t>面白いほど点が取れる！　小論文</t>
    <rPh sb="0" eb="2">
      <t>オモシロ</t>
    </rPh>
    <rPh sb="5" eb="6">
      <t>テン</t>
    </rPh>
    <rPh sb="7" eb="8">
      <t>ト</t>
    </rPh>
    <rPh sb="12" eb="15">
      <t>ショウロンブン</t>
    </rPh>
    <phoneticPr fontId="9"/>
  </si>
  <si>
    <t>世界文化社</t>
    <rPh sb="0" eb="5">
      <t>セカイブンカシャ</t>
    </rPh>
    <phoneticPr fontId="9"/>
  </si>
  <si>
    <t>うたで楽しむーかけ算九九えほん</t>
    <rPh sb="3" eb="4">
      <t>タノ</t>
    </rPh>
    <rPh sb="9" eb="10">
      <t>ザン</t>
    </rPh>
    <rPh sb="10" eb="12">
      <t>クク</t>
    </rPh>
    <phoneticPr fontId="9"/>
  </si>
  <si>
    <t>はじめてのえいご</t>
    <phoneticPr fontId="9"/>
  </si>
  <si>
    <t>はじめての日本知事絵本</t>
    <rPh sb="5" eb="7">
      <t>ニホン</t>
    </rPh>
    <rPh sb="7" eb="9">
      <t>チジ</t>
    </rPh>
    <rPh sb="9" eb="11">
      <t>エホン</t>
    </rPh>
    <phoneticPr fontId="9"/>
  </si>
  <si>
    <t>そ</t>
    <phoneticPr fontId="9"/>
  </si>
  <si>
    <t>草思社</t>
    <rPh sb="0" eb="3">
      <t>ソウシシャ</t>
    </rPh>
    <phoneticPr fontId="9"/>
  </si>
  <si>
    <t>考える力がつく子ども地図帳＜日本＞</t>
    <rPh sb="14" eb="16">
      <t>ニホン</t>
    </rPh>
    <phoneticPr fontId="9"/>
  </si>
  <si>
    <t>声に出して読みたい日本語</t>
    <rPh sb="0" eb="1">
      <t>コエ</t>
    </rPh>
    <rPh sb="2" eb="3">
      <t>ダ</t>
    </rPh>
    <rPh sb="5" eb="6">
      <t>ヨ</t>
    </rPh>
    <rPh sb="9" eb="12">
      <t>ニホンゴ</t>
    </rPh>
    <phoneticPr fontId="9"/>
  </si>
  <si>
    <t>みんなのためのルールブックあたりまえだけどとても大切なこと</t>
    <rPh sb="24" eb="26">
      <t>タイセツ</t>
    </rPh>
    <phoneticPr fontId="9"/>
  </si>
  <si>
    <t>ソーテック社</t>
    <rPh sb="5" eb="6">
      <t>シャ</t>
    </rPh>
    <phoneticPr fontId="9"/>
  </si>
  <si>
    <t>Premiere Pro スーパーリファレンス　cc2017/2015/2014/cc/cs6対応</t>
    <rPh sb="47" eb="49">
      <t>タイオウ</t>
    </rPh>
    <phoneticPr fontId="9"/>
  </si>
  <si>
    <t>Premiere Pro スーパーリファレンス　cc2018/2017対応 Windows&amp;MacOS</t>
    <rPh sb="35" eb="37">
      <t>タイオウ</t>
    </rPh>
    <phoneticPr fontId="9"/>
  </si>
  <si>
    <t>ソシム</t>
    <phoneticPr fontId="9"/>
  </si>
  <si>
    <t>InDesignレッスンブック　cc2017/cs6/cs5/cs4対応</t>
    <rPh sb="34" eb="36">
      <t>タイオウ</t>
    </rPh>
    <phoneticPr fontId="9"/>
  </si>
  <si>
    <t>HTML5＆CSS３　レッスンブック</t>
    <phoneticPr fontId="9"/>
  </si>
  <si>
    <t>た</t>
    <phoneticPr fontId="9"/>
  </si>
  <si>
    <t>ダイヤモンド社</t>
    <rPh sb="6" eb="7">
      <t>シャ</t>
    </rPh>
    <phoneticPr fontId="9"/>
  </si>
  <si>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9"/>
  </si>
  <si>
    <t>大峰閣</t>
    <rPh sb="0" eb="1">
      <t>ダイ</t>
    </rPh>
    <rPh sb="1" eb="2">
      <t>ミネ</t>
    </rPh>
    <rPh sb="2" eb="3">
      <t>カク</t>
    </rPh>
    <phoneticPr fontId="9"/>
  </si>
  <si>
    <t>骨格筋の形と触察法　第２版</t>
    <rPh sb="0" eb="2">
      <t>コッカク</t>
    </rPh>
    <rPh sb="2" eb="3">
      <t>スジ</t>
    </rPh>
    <rPh sb="4" eb="5">
      <t>カタチ</t>
    </rPh>
    <rPh sb="6" eb="8">
      <t>ショクサツ</t>
    </rPh>
    <rPh sb="8" eb="9">
      <t>ホウ</t>
    </rPh>
    <rPh sb="10" eb="11">
      <t>ダイ</t>
    </rPh>
    <rPh sb="12" eb="13">
      <t>ハン</t>
    </rPh>
    <phoneticPr fontId="9"/>
  </si>
  <si>
    <t>高橋書店</t>
    <rPh sb="0" eb="2">
      <t>タカハシ</t>
    </rPh>
    <rPh sb="2" eb="4">
      <t>ショテン</t>
    </rPh>
    <phoneticPr fontId="9"/>
  </si>
  <si>
    <t>おぼえる！学べる！たのしい四字熟語</t>
    <rPh sb="5" eb="6">
      <t>マナ</t>
    </rPh>
    <rPh sb="13" eb="17">
      <t>ヨジジュクゴ</t>
    </rPh>
    <phoneticPr fontId="9"/>
  </si>
  <si>
    <t>たのしく読める　日本のすごい歴史人物伝</t>
    <rPh sb="4" eb="5">
      <t>ヨ</t>
    </rPh>
    <rPh sb="8" eb="10">
      <t>ニホン</t>
    </rPh>
    <rPh sb="14" eb="16">
      <t>レキシ</t>
    </rPh>
    <rPh sb="16" eb="18">
      <t>ジンブツ</t>
    </rPh>
    <rPh sb="18" eb="19">
      <t>デン</t>
    </rPh>
    <phoneticPr fontId="9"/>
  </si>
  <si>
    <t>はじめてでも、おいしい　料理のきほん練習帳</t>
    <rPh sb="12" eb="14">
      <t>リョウリ</t>
    </rPh>
    <rPh sb="18" eb="20">
      <t>レンシュウ</t>
    </rPh>
    <rPh sb="20" eb="21">
      <t>チョウ</t>
    </rPh>
    <phoneticPr fontId="9"/>
  </si>
  <si>
    <t>ち</t>
    <phoneticPr fontId="9"/>
  </si>
  <si>
    <t>中経出版</t>
    <rPh sb="0" eb="1">
      <t>チュウ</t>
    </rPh>
    <phoneticPr fontId="9"/>
  </si>
  <si>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9"/>
  </si>
  <si>
    <t>中外医学社</t>
    <rPh sb="0" eb="2">
      <t>チュウガイ</t>
    </rPh>
    <rPh sb="2" eb="4">
      <t>イガク</t>
    </rPh>
    <rPh sb="4" eb="5">
      <t>シャ</t>
    </rPh>
    <phoneticPr fontId="9"/>
  </si>
  <si>
    <t>ナースの小児科学　第６版</t>
    <rPh sb="4" eb="6">
      <t>ショウニ</t>
    </rPh>
    <rPh sb="6" eb="8">
      <t>カガク</t>
    </rPh>
    <rPh sb="9" eb="10">
      <t>ダイ</t>
    </rPh>
    <rPh sb="11" eb="12">
      <t>ハン</t>
    </rPh>
    <phoneticPr fontId="9"/>
  </si>
  <si>
    <t>ナースの内科学　　第１０版</t>
    <rPh sb="4" eb="7">
      <t>ナイカガク</t>
    </rPh>
    <rPh sb="9" eb="10">
      <t>ダイ</t>
    </rPh>
    <rPh sb="12" eb="13">
      <t>ハン</t>
    </rPh>
    <phoneticPr fontId="9"/>
  </si>
  <si>
    <t>中災防</t>
    <rPh sb="0" eb="1">
      <t>チュウ</t>
    </rPh>
    <phoneticPr fontId="9"/>
  </si>
  <si>
    <t>ガス溶接・溶断作業の安全</t>
    <rPh sb="2" eb="4">
      <t>ヨウセツ</t>
    </rPh>
    <rPh sb="5" eb="7">
      <t>ヨウダン</t>
    </rPh>
    <rPh sb="7" eb="9">
      <t>サギョウ</t>
    </rPh>
    <rPh sb="10" eb="12">
      <t>アンゼン</t>
    </rPh>
    <phoneticPr fontId="9"/>
  </si>
  <si>
    <t>介護職員初任者研修テキスト２</t>
    <rPh sb="0" eb="2">
      <t>カイゴ</t>
    </rPh>
    <rPh sb="2" eb="4">
      <t>ショクイン</t>
    </rPh>
    <rPh sb="4" eb="7">
      <t>ショニンシャ</t>
    </rPh>
    <rPh sb="7" eb="9">
      <t>ケンシュウ</t>
    </rPh>
    <phoneticPr fontId="9"/>
  </si>
  <si>
    <t>介護職員初任者研修テキスト１　第２版</t>
    <rPh sb="0" eb="2">
      <t>カイゴ</t>
    </rPh>
    <rPh sb="2" eb="4">
      <t>ショクイン</t>
    </rPh>
    <rPh sb="4" eb="7">
      <t>ショニンシャ</t>
    </rPh>
    <rPh sb="7" eb="9">
      <t>ケンシュウ</t>
    </rPh>
    <rPh sb="15" eb="16">
      <t>ダイ</t>
    </rPh>
    <rPh sb="17" eb="18">
      <t>ハン</t>
    </rPh>
    <phoneticPr fontId="9"/>
  </si>
  <si>
    <t>て</t>
    <phoneticPr fontId="9"/>
  </si>
  <si>
    <t>帝国書院</t>
    <rPh sb="0" eb="2">
      <t>テイコク</t>
    </rPh>
    <rPh sb="2" eb="4">
      <t>ショイン</t>
    </rPh>
    <phoneticPr fontId="9"/>
  </si>
  <si>
    <t>アドバンス　中学歴史資料</t>
    <rPh sb="6" eb="8">
      <t>チュウガク</t>
    </rPh>
    <rPh sb="8" eb="10">
      <t>レキシ</t>
    </rPh>
    <rPh sb="10" eb="12">
      <t>シリョウ</t>
    </rPh>
    <phoneticPr fontId="9"/>
  </si>
  <si>
    <t>大きな文字の地図帳</t>
    <rPh sb="0" eb="1">
      <t>オオ</t>
    </rPh>
    <rPh sb="3" eb="5">
      <t>モジ</t>
    </rPh>
    <rPh sb="6" eb="9">
      <t>チズチョウ</t>
    </rPh>
    <phoneticPr fontId="9"/>
  </si>
  <si>
    <t>みんなの地図帳～見やすい・使いやすい～</t>
    <rPh sb="4" eb="7">
      <t>チズチョウ</t>
    </rPh>
    <rPh sb="8" eb="9">
      <t>ミ</t>
    </rPh>
    <rPh sb="13" eb="14">
      <t>ツカ</t>
    </rPh>
    <phoneticPr fontId="9"/>
  </si>
  <si>
    <t>と</t>
    <phoneticPr fontId="9"/>
  </si>
  <si>
    <t>東京書籍</t>
    <rPh sb="0" eb="2">
      <t>トウキョウ</t>
    </rPh>
    <rPh sb="2" eb="4">
      <t>ショセキ</t>
    </rPh>
    <phoneticPr fontId="9"/>
  </si>
  <si>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9"/>
  </si>
  <si>
    <t>疾病の成り立ちと予防Ⅱ　病理（点字）</t>
    <rPh sb="0" eb="2">
      <t>シッペイ</t>
    </rPh>
    <rPh sb="3" eb="4">
      <t>ナ</t>
    </rPh>
    <rPh sb="5" eb="6">
      <t>タ</t>
    </rPh>
    <rPh sb="8" eb="10">
      <t>ヨボウ</t>
    </rPh>
    <rPh sb="12" eb="14">
      <t>ビョウリ</t>
    </rPh>
    <rPh sb="15" eb="17">
      <t>テンジ</t>
    </rPh>
    <phoneticPr fontId="9"/>
  </si>
  <si>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9"/>
  </si>
  <si>
    <t>童心社</t>
    <rPh sb="0" eb="2">
      <t>ドウシン</t>
    </rPh>
    <rPh sb="2" eb="3">
      <t>シャ</t>
    </rPh>
    <phoneticPr fontId="9"/>
  </si>
  <si>
    <t>おかあさんとみる性の本　わたしのはなし</t>
    <rPh sb="8" eb="9">
      <t>セイ</t>
    </rPh>
    <rPh sb="10" eb="11">
      <t>ホン</t>
    </rPh>
    <phoneticPr fontId="9"/>
  </si>
  <si>
    <t>かずのほん２　０から１０まで</t>
    <phoneticPr fontId="9"/>
  </si>
  <si>
    <t>同成社</t>
    <rPh sb="0" eb="3">
      <t>ドウセイシャ</t>
    </rPh>
    <phoneticPr fontId="9"/>
  </si>
  <si>
    <t>ゆっくり学ぶ子のためのこくご入門編</t>
    <rPh sb="4" eb="5">
      <t>マナ</t>
    </rPh>
    <rPh sb="6" eb="7">
      <t>コ</t>
    </rPh>
    <rPh sb="14" eb="16">
      <t>ニュウモン</t>
    </rPh>
    <rPh sb="16" eb="17">
      <t>ヘン</t>
    </rPh>
    <phoneticPr fontId="9"/>
  </si>
  <si>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9"/>
  </si>
  <si>
    <t>同成社</t>
    <rPh sb="0" eb="1">
      <t>ドウ</t>
    </rPh>
    <rPh sb="1" eb="2">
      <t>シゲル</t>
    </rPh>
    <rPh sb="2" eb="3">
      <t>シャ</t>
    </rPh>
    <phoneticPr fontId="9"/>
  </si>
  <si>
    <t>ゆっくり学ぶ子のためのこくご１　改訂版</t>
    <rPh sb="4" eb="5">
      <t>マナ</t>
    </rPh>
    <rPh sb="6" eb="7">
      <t>コ</t>
    </rPh>
    <rPh sb="16" eb="19">
      <t>カイテイバン</t>
    </rPh>
    <phoneticPr fontId="9"/>
  </si>
  <si>
    <t>ゆっくり学ぶ子のためのこくご２　改訂版</t>
    <rPh sb="4" eb="5">
      <t>マナ</t>
    </rPh>
    <rPh sb="6" eb="7">
      <t>コ</t>
    </rPh>
    <rPh sb="16" eb="19">
      <t>カイテイバン</t>
    </rPh>
    <phoneticPr fontId="9"/>
  </si>
  <si>
    <t>ゆっくり学ぶ子のためのこくご３　改訂版</t>
    <rPh sb="4" eb="5">
      <t>マナ</t>
    </rPh>
    <rPh sb="6" eb="7">
      <t>コ</t>
    </rPh>
    <rPh sb="16" eb="19">
      <t>カイテイバン</t>
    </rPh>
    <phoneticPr fontId="9"/>
  </si>
  <si>
    <t>ゆっくり学ぶ子のための国語４</t>
    <rPh sb="4" eb="5">
      <t>マナ</t>
    </rPh>
    <rPh sb="6" eb="7">
      <t>コ</t>
    </rPh>
    <rPh sb="11" eb="13">
      <t>コクゴ</t>
    </rPh>
    <phoneticPr fontId="9"/>
  </si>
  <si>
    <t>ゆっくり学ぶ子のための国語５</t>
    <rPh sb="4" eb="5">
      <t>マナ</t>
    </rPh>
    <rPh sb="6" eb="7">
      <t>コ</t>
    </rPh>
    <rPh sb="11" eb="13">
      <t>コクゴ</t>
    </rPh>
    <phoneticPr fontId="9"/>
  </si>
  <si>
    <t>ゆっくり学ぶ子のためのこくご入門編１　改訂版</t>
    <rPh sb="4" eb="5">
      <t>マナ</t>
    </rPh>
    <rPh sb="6" eb="7">
      <t>コ</t>
    </rPh>
    <rPh sb="14" eb="16">
      <t>ニュウモン</t>
    </rPh>
    <rPh sb="16" eb="17">
      <t>ヘン</t>
    </rPh>
    <rPh sb="19" eb="22">
      <t>カイテイバン</t>
    </rPh>
    <phoneticPr fontId="9"/>
  </si>
  <si>
    <t>ゆっくり学ぶ子のためのさんすう１</t>
    <rPh sb="4" eb="5">
      <t>マナ</t>
    </rPh>
    <rPh sb="6" eb="7">
      <t>コ</t>
    </rPh>
    <phoneticPr fontId="9"/>
  </si>
  <si>
    <t>ゆっくり学ぶ子のためのさんすう２</t>
    <rPh sb="4" eb="5">
      <t>マナ</t>
    </rPh>
    <rPh sb="6" eb="7">
      <t>コ</t>
    </rPh>
    <phoneticPr fontId="9"/>
  </si>
  <si>
    <t>ゆっくり学ぶ子のためのさんすう３</t>
    <rPh sb="4" eb="5">
      <t>マナ</t>
    </rPh>
    <rPh sb="6" eb="7">
      <t>コ</t>
    </rPh>
    <phoneticPr fontId="9"/>
  </si>
  <si>
    <t>ゆっくり学ぶ子のためのさんすう４</t>
    <rPh sb="4" eb="5">
      <t>マナ</t>
    </rPh>
    <rPh sb="6" eb="7">
      <t>コ</t>
    </rPh>
    <phoneticPr fontId="9"/>
  </si>
  <si>
    <t>ゆっくり学ぶ子のためのさんすう５</t>
    <rPh sb="4" eb="5">
      <t>マナ</t>
    </rPh>
    <rPh sb="6" eb="7">
      <t>コ</t>
    </rPh>
    <phoneticPr fontId="9"/>
  </si>
  <si>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9"/>
  </si>
  <si>
    <t>よみかた絵本</t>
    <rPh sb="4" eb="6">
      <t>エホン</t>
    </rPh>
    <phoneticPr fontId="9"/>
  </si>
  <si>
    <t>みんなでうたおうニュー・スクール・ソング</t>
    <phoneticPr fontId="9"/>
  </si>
  <si>
    <t>な</t>
    <phoneticPr fontId="9"/>
  </si>
  <si>
    <t>永岡書店</t>
    <rPh sb="0" eb="2">
      <t>ナガオカ</t>
    </rPh>
    <rPh sb="2" eb="4">
      <t>ショテン</t>
    </rPh>
    <phoneticPr fontId="9"/>
  </si>
  <si>
    <t>あそびうた大全集　２００</t>
    <rPh sb="5" eb="8">
      <t>ダイゼンシュウ</t>
    </rPh>
    <phoneticPr fontId="9"/>
  </si>
  <si>
    <t>ワザあり全力解説！ゼロからわかるＳＰＩ</t>
    <rPh sb="4" eb="6">
      <t>ゼンリョク</t>
    </rPh>
    <rPh sb="6" eb="8">
      <t>カイセツ</t>
    </rPh>
    <phoneticPr fontId="9"/>
  </si>
  <si>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</si>
  <si>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9"/>
  </si>
  <si>
    <t>中山書店</t>
    <rPh sb="0" eb="2">
      <t>ナカヤマ</t>
    </rPh>
    <rPh sb="2" eb="4">
      <t>ショテン</t>
    </rPh>
    <phoneticPr fontId="9"/>
  </si>
  <si>
    <t>動画でわかる呼吸リハビリテーション　第５版</t>
    <rPh sb="0" eb="2">
      <t>ドウガ</t>
    </rPh>
    <rPh sb="6" eb="8">
      <t>コキュウ</t>
    </rPh>
    <rPh sb="18" eb="19">
      <t>ダイ</t>
    </rPh>
    <rPh sb="20" eb="21">
      <t>ハン</t>
    </rPh>
    <phoneticPr fontId="9"/>
  </si>
  <si>
    <t>ナツメ社</t>
    <rPh sb="3" eb="4">
      <t>シャ</t>
    </rPh>
    <phoneticPr fontId="9"/>
  </si>
  <si>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9"/>
  </si>
  <si>
    <t>介護職のための困りごと＆お悩み解決ハンドブック</t>
    <rPh sb="0" eb="2">
      <t>カイゴ</t>
    </rPh>
    <rPh sb="2" eb="3">
      <t>ショク</t>
    </rPh>
    <rPh sb="7" eb="8">
      <t>コマ</t>
    </rPh>
    <rPh sb="13" eb="14">
      <t>ナヤ</t>
    </rPh>
    <rPh sb="15" eb="17">
      <t>カイケツ</t>
    </rPh>
    <phoneticPr fontId="9"/>
  </si>
  <si>
    <t>日常の「ふしぎ」に学ぶ　たのしい科学</t>
    <rPh sb="0" eb="2">
      <t>ニチジョウ</t>
    </rPh>
    <rPh sb="9" eb="10">
      <t>マナ</t>
    </rPh>
    <rPh sb="16" eb="18">
      <t>カガク</t>
    </rPh>
    <phoneticPr fontId="9"/>
  </si>
  <si>
    <t>早引き　介護用語ハンドブック　第4版</t>
    <rPh sb="0" eb="1">
      <t>ハヤ</t>
    </rPh>
    <rPh sb="1" eb="2">
      <t>ヒ</t>
    </rPh>
    <rPh sb="4" eb="6">
      <t>カイゴ</t>
    </rPh>
    <rPh sb="6" eb="8">
      <t>ヨウゴ</t>
    </rPh>
    <rPh sb="15" eb="16">
      <t>ダイ</t>
    </rPh>
    <rPh sb="17" eb="18">
      <t>ハン</t>
    </rPh>
    <phoneticPr fontId="9"/>
  </si>
  <si>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9"/>
  </si>
  <si>
    <t>【最新版】これ一冊ではじめる！日曜大工</t>
    <rPh sb="1" eb="4">
      <t>サイシンバン</t>
    </rPh>
    <rPh sb="7" eb="9">
      <t>イッサツ</t>
    </rPh>
    <rPh sb="15" eb="17">
      <t>ニチヨウ</t>
    </rPh>
    <rPh sb="17" eb="19">
      <t>ダイク</t>
    </rPh>
    <phoneticPr fontId="9"/>
  </si>
  <si>
    <t>南江堂</t>
    <rPh sb="0" eb="1">
      <t>ミナミ</t>
    </rPh>
    <rPh sb="1" eb="2">
      <t>エ</t>
    </rPh>
    <rPh sb="2" eb="3">
      <t>ドウ</t>
    </rPh>
    <phoneticPr fontId="9"/>
  </si>
  <si>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9"/>
  </si>
  <si>
    <t>南江堂</t>
    <rPh sb="0" eb="3">
      <t>ナンコウドウ</t>
    </rPh>
    <phoneticPr fontId="9"/>
  </si>
  <si>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9"/>
  </si>
  <si>
    <t>柔道整復師と機能訓練指導　機能訓練指導員養成テキスト</t>
    <rPh sb="13" eb="15">
      <t>キノウ</t>
    </rPh>
    <rPh sb="15" eb="17">
      <t>クンレン</t>
    </rPh>
    <rPh sb="17" eb="19">
      <t>シドウ</t>
    </rPh>
    <rPh sb="19" eb="20">
      <t>イン</t>
    </rPh>
    <rPh sb="20" eb="22">
      <t>ヨウセイ</t>
    </rPh>
    <phoneticPr fontId="9"/>
  </si>
  <si>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9"/>
  </si>
  <si>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9"/>
  </si>
  <si>
    <t>整形外科学テキスト　改訂第４版　</t>
    <rPh sb="0" eb="2">
      <t>セイケイ</t>
    </rPh>
    <rPh sb="2" eb="4">
      <t>ゲカ</t>
    </rPh>
    <rPh sb="4" eb="5">
      <t>ガク</t>
    </rPh>
    <rPh sb="10" eb="12">
      <t>カイテイ</t>
    </rPh>
    <rPh sb="12" eb="13">
      <t>ダイ</t>
    </rPh>
    <rPh sb="14" eb="15">
      <t>ハン</t>
    </rPh>
    <phoneticPr fontId="9"/>
  </si>
  <si>
    <t>医療の中の柔道整復</t>
    <rPh sb="0" eb="2">
      <t>イリョウ</t>
    </rPh>
    <rPh sb="3" eb="4">
      <t>ナカ</t>
    </rPh>
    <rPh sb="5" eb="7">
      <t>ジュウドウ</t>
    </rPh>
    <rPh sb="7" eb="9">
      <t>セイフク</t>
    </rPh>
    <phoneticPr fontId="9"/>
  </si>
  <si>
    <t>施術の適応と医用画像の理解</t>
    <rPh sb="0" eb="2">
      <t>セジュツ</t>
    </rPh>
    <rPh sb="3" eb="5">
      <t>テキオウ</t>
    </rPh>
    <rPh sb="6" eb="8">
      <t>イヨウ</t>
    </rPh>
    <rPh sb="8" eb="10">
      <t>ガゾウ</t>
    </rPh>
    <rPh sb="11" eb="13">
      <t>リカイ</t>
    </rPh>
    <phoneticPr fontId="9"/>
  </si>
  <si>
    <t>生理学　改訂第４版　</t>
    <rPh sb="0" eb="3">
      <t>セイリガク</t>
    </rPh>
    <rPh sb="4" eb="6">
      <t>カイテイ</t>
    </rPh>
    <rPh sb="6" eb="7">
      <t>ダイ</t>
    </rPh>
    <rPh sb="8" eb="9">
      <t>ハン</t>
    </rPh>
    <phoneticPr fontId="9"/>
  </si>
  <si>
    <t>リハビリテーション医学　改訂第４版　</t>
    <rPh sb="9" eb="11">
      <t>イガク</t>
    </rPh>
    <rPh sb="12" eb="15">
      <t>カイテイダイ</t>
    </rPh>
    <rPh sb="16" eb="17">
      <t>ハン</t>
    </rPh>
    <phoneticPr fontId="9"/>
  </si>
  <si>
    <t>整形外科学　改訂第４版　</t>
    <rPh sb="0" eb="2">
      <t>セイケイ</t>
    </rPh>
    <rPh sb="2" eb="5">
      <t>ゲカガク</t>
    </rPh>
    <rPh sb="6" eb="9">
      <t>カイテイダイ</t>
    </rPh>
    <rPh sb="10" eb="11">
      <t>ハン</t>
    </rPh>
    <phoneticPr fontId="9"/>
  </si>
  <si>
    <t>外科学概論　改訂第４版　</t>
    <rPh sb="0" eb="2">
      <t>ゲカ</t>
    </rPh>
    <rPh sb="2" eb="3">
      <t>ガク</t>
    </rPh>
    <rPh sb="3" eb="5">
      <t>ガイロン</t>
    </rPh>
    <rPh sb="6" eb="9">
      <t>カイテイダイ</t>
    </rPh>
    <rPh sb="10" eb="11">
      <t>ハン</t>
    </rPh>
    <phoneticPr fontId="9"/>
  </si>
  <si>
    <t>ベッドサイドの神経の診かた　改訂第１８版</t>
    <rPh sb="7" eb="9">
      <t>シンケイ</t>
    </rPh>
    <rPh sb="10" eb="11">
      <t>ミ</t>
    </rPh>
    <rPh sb="14" eb="16">
      <t>カイテイ</t>
    </rPh>
    <rPh sb="16" eb="17">
      <t>ダイ</t>
    </rPh>
    <rPh sb="19" eb="20">
      <t>ハン</t>
    </rPh>
    <phoneticPr fontId="9"/>
  </si>
  <si>
    <t>包帯固定学　改訂第２版　</t>
    <rPh sb="0" eb="2">
      <t>ホウタイ</t>
    </rPh>
    <rPh sb="2" eb="4">
      <t>コテイ</t>
    </rPh>
    <rPh sb="4" eb="5">
      <t>ガク</t>
    </rPh>
    <rPh sb="6" eb="8">
      <t>カイテイ</t>
    </rPh>
    <rPh sb="8" eb="9">
      <t>ダイ</t>
    </rPh>
    <rPh sb="10" eb="11">
      <t>ハン</t>
    </rPh>
    <phoneticPr fontId="9"/>
  </si>
  <si>
    <t>に</t>
    <phoneticPr fontId="9"/>
  </si>
  <si>
    <t>日能研</t>
    <rPh sb="0" eb="1">
      <t>ニチ</t>
    </rPh>
    <rPh sb="1" eb="2">
      <t>ノウ</t>
    </rPh>
    <rPh sb="2" eb="3">
      <t>ケン</t>
    </rPh>
    <phoneticPr fontId="9"/>
  </si>
  <si>
    <t>日本と世界のしくみがわかる！よのなかマップ　新版</t>
    <rPh sb="0" eb="2">
      <t>ニホン</t>
    </rPh>
    <rPh sb="3" eb="5">
      <t>セカイ</t>
    </rPh>
    <rPh sb="22" eb="24">
      <t>シンパン</t>
    </rPh>
    <phoneticPr fontId="9"/>
  </si>
  <si>
    <t>日経BP社</t>
    <rPh sb="0" eb="2">
      <t>ニッケイ</t>
    </rPh>
    <rPh sb="4" eb="5">
      <t>シャ</t>
    </rPh>
    <phoneticPr fontId="9"/>
  </si>
  <si>
    <t>Ｓｃｒａｔｃｈで学ぶ　プログラミングとアルゴリズムの基本　改訂第２版</t>
    <rPh sb="8" eb="9">
      <t>マナ</t>
    </rPh>
    <rPh sb="26" eb="28">
      <t>キホン</t>
    </rPh>
    <rPh sb="29" eb="31">
      <t>カイテイ</t>
    </rPh>
    <rPh sb="31" eb="32">
      <t>ダイ</t>
    </rPh>
    <rPh sb="33" eb="34">
      <t>ハン</t>
    </rPh>
    <phoneticPr fontId="9"/>
  </si>
  <si>
    <t>いちばんやさしいＷｏｒｄ2016 スクール標準教科書　初級</t>
    <rPh sb="21" eb="23">
      <t>ヒョウジュン</t>
    </rPh>
    <rPh sb="23" eb="26">
      <t>キョウカショ</t>
    </rPh>
    <rPh sb="27" eb="29">
      <t>ショキュウ</t>
    </rPh>
    <phoneticPr fontId="9"/>
  </si>
  <si>
    <t>いちばんやさしいＥxcel2016 スクール標準教科書　初級</t>
    <rPh sb="22" eb="24">
      <t>ヒョウジュン</t>
    </rPh>
    <rPh sb="24" eb="27">
      <t>キョウカショ</t>
    </rPh>
    <rPh sb="28" eb="30">
      <t>ショキュウ</t>
    </rPh>
    <phoneticPr fontId="9"/>
  </si>
  <si>
    <t>やさしく学べるExcel2013スクール標準教科書1</t>
    <rPh sb="4" eb="5">
      <t>マナ</t>
    </rPh>
    <rPh sb="20" eb="22">
      <t>ヒョウジュン</t>
    </rPh>
    <rPh sb="22" eb="25">
      <t>キョウカショ</t>
    </rPh>
    <phoneticPr fontId="9"/>
  </si>
  <si>
    <t>やさしく学べるWord2013スクール標準教科書1</t>
    <rPh sb="4" eb="5">
      <t>マナ</t>
    </rPh>
    <rPh sb="19" eb="21">
      <t>ヒョウジュン</t>
    </rPh>
    <rPh sb="21" eb="24">
      <t>キョウカショ</t>
    </rPh>
    <phoneticPr fontId="9"/>
  </si>
  <si>
    <t>留学生のためのITテキスト</t>
    <rPh sb="0" eb="3">
      <t>リュウガクセイ</t>
    </rPh>
    <phoneticPr fontId="9"/>
  </si>
  <si>
    <t>日本医療企画</t>
    <rPh sb="0" eb="2">
      <t>ニホン</t>
    </rPh>
    <rPh sb="2" eb="4">
      <t>イリョウ</t>
    </rPh>
    <rPh sb="4" eb="6">
      <t>キカク</t>
    </rPh>
    <phoneticPr fontId="9"/>
  </si>
  <si>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9"/>
  </si>
  <si>
    <t>ひとりだちするための国語</t>
    <rPh sb="10" eb="12">
      <t>コクゴ</t>
    </rPh>
    <phoneticPr fontId="9"/>
  </si>
  <si>
    <t>ひとりだちするための算数・数学</t>
    <rPh sb="10" eb="12">
      <t>サンスウ</t>
    </rPh>
    <rPh sb="13" eb="15">
      <t>スウガク</t>
    </rPh>
    <phoneticPr fontId="9"/>
  </si>
  <si>
    <t>ひとり立ちするためのビジネスマナー＆コミュニケーション</t>
    <rPh sb="3" eb="4">
      <t>ダ</t>
    </rPh>
    <phoneticPr fontId="9"/>
  </si>
  <si>
    <t>ひとりだちするための進路学習－あしたへのステップー</t>
    <rPh sb="10" eb="12">
      <t>シンロ</t>
    </rPh>
    <rPh sb="12" eb="14">
      <t>ガクシュウ</t>
    </rPh>
    <phoneticPr fontId="9"/>
  </si>
  <si>
    <t>ひとりだちするための調理学習</t>
    <rPh sb="10" eb="12">
      <t>チョウリ</t>
    </rPh>
    <rPh sb="12" eb="14">
      <t>ガクシュウ</t>
    </rPh>
    <phoneticPr fontId="9"/>
  </si>
  <si>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9"/>
  </si>
  <si>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9"/>
  </si>
  <si>
    <t>私たちの進路＜あしたへのステップ＞</t>
    <rPh sb="0" eb="1">
      <t>ワタシ</t>
    </rPh>
    <rPh sb="4" eb="6">
      <t>シンロ</t>
    </rPh>
    <phoneticPr fontId="9"/>
  </si>
  <si>
    <t>日本コンサルタントグループ</t>
    <rPh sb="0" eb="13">
      <t>ニホンコンサルタントグループ</t>
    </rPh>
    <phoneticPr fontId="9"/>
  </si>
  <si>
    <t>フードサービス接客テキスト実践編</t>
    <rPh sb="7" eb="9">
      <t>セッキャク</t>
    </rPh>
    <rPh sb="13" eb="15">
      <t>ジッセン</t>
    </rPh>
    <rPh sb="15" eb="16">
      <t>ヘン</t>
    </rPh>
    <phoneticPr fontId="9"/>
  </si>
  <si>
    <t>日本情報処理検定協会</t>
    <phoneticPr fontId="9"/>
  </si>
  <si>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9"/>
  </si>
  <si>
    <t>医療と社会　（点字・音声）　（第６版）</t>
    <rPh sb="0" eb="2">
      <t>イリョウ</t>
    </rPh>
    <rPh sb="3" eb="5">
      <t>シャカイ</t>
    </rPh>
    <rPh sb="7" eb="9">
      <t>テンジ</t>
    </rPh>
    <rPh sb="10" eb="12">
      <t>オンセイ</t>
    </rPh>
    <rPh sb="15" eb="16">
      <t>ダイ</t>
    </rPh>
    <rPh sb="17" eb="18">
      <t>ハン</t>
    </rPh>
    <phoneticPr fontId="9"/>
  </si>
  <si>
    <t>メシが食える大人になる！もっとよのなかルールブック</t>
    <rPh sb="3" eb="4">
      <t>ク</t>
    </rPh>
    <rPh sb="6" eb="8">
      <t>オトナ</t>
    </rPh>
    <phoneticPr fontId="9"/>
  </si>
  <si>
    <t>さんすうだいすき　第３巻かずってなんだ？（１）</t>
    <rPh sb="9" eb="10">
      <t>ダイ</t>
    </rPh>
    <rPh sb="11" eb="12">
      <t>カン</t>
    </rPh>
    <phoneticPr fontId="9"/>
  </si>
  <si>
    <t>さんすうだいすき　第６巻かずってなんだ？（２）６～９９まで</t>
    <rPh sb="9" eb="10">
      <t>ダイ</t>
    </rPh>
    <rPh sb="11" eb="12">
      <t>カン</t>
    </rPh>
    <phoneticPr fontId="9"/>
  </si>
  <si>
    <t>おやくそく　えほん　はじめての「よのなかルールブック」</t>
    <phoneticPr fontId="9"/>
  </si>
  <si>
    <t>日本能率協会マネジメントセンター</t>
    <rPh sb="0" eb="2">
      <t>ニホン</t>
    </rPh>
    <rPh sb="2" eb="4">
      <t>ノウリツ</t>
    </rPh>
    <rPh sb="4" eb="6">
      <t>キョウカイ</t>
    </rPh>
    <phoneticPr fontId="9"/>
  </si>
  <si>
    <t>介護福祉スタッフのマナー基本テキスト　改訂版</t>
    <rPh sb="0" eb="2">
      <t>カイゴ</t>
    </rPh>
    <rPh sb="2" eb="4">
      <t>フクシ</t>
    </rPh>
    <rPh sb="12" eb="14">
      <t>キホン</t>
    </rPh>
    <rPh sb="19" eb="21">
      <t>カイテイ</t>
    </rPh>
    <rPh sb="21" eb="22">
      <t>バン</t>
    </rPh>
    <phoneticPr fontId="9"/>
  </si>
  <si>
    <t>日本文教出版</t>
    <rPh sb="0" eb="2">
      <t>ニホン</t>
    </rPh>
    <rPh sb="2" eb="4">
      <t>ブンキョウ</t>
    </rPh>
    <rPh sb="4" eb="6">
      <t>シュッパン</t>
    </rPh>
    <phoneticPr fontId="9"/>
  </si>
  <si>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9"/>
  </si>
  <si>
    <t>日本文芸社</t>
    <rPh sb="0" eb="2">
      <t>ニホン</t>
    </rPh>
    <rPh sb="2" eb="4">
      <t>ブンゲイ</t>
    </rPh>
    <rPh sb="4" eb="5">
      <t>シャ</t>
    </rPh>
    <phoneticPr fontId="9"/>
  </si>
  <si>
    <t>はじめての野菜づくり</t>
    <rPh sb="5" eb="7">
      <t>ヤサイ</t>
    </rPh>
    <phoneticPr fontId="9"/>
  </si>
  <si>
    <t>「よくある失敗」と「対策」がわかる 野菜づくり</t>
    <rPh sb="5" eb="7">
      <t>シッパイ</t>
    </rPh>
    <rPh sb="10" eb="12">
      <t>タイサク</t>
    </rPh>
    <rPh sb="18" eb="20">
      <t>ヤサイ</t>
    </rPh>
    <phoneticPr fontId="9"/>
  </si>
  <si>
    <t>簡明経穴学　改訂版</t>
    <rPh sb="0" eb="2">
      <t>カンメイ</t>
    </rPh>
    <rPh sb="2" eb="4">
      <t>ケイケツ</t>
    </rPh>
    <rPh sb="4" eb="5">
      <t>ガク</t>
    </rPh>
    <rPh sb="6" eb="9">
      <t>カイテイバン</t>
    </rPh>
    <phoneticPr fontId="9"/>
  </si>
  <si>
    <t>生活と疾病Ⅲ　（臨床医学各論）第４版（墨字・点字・音声）　</t>
    <rPh sb="0" eb="2">
      <t>セイカツ</t>
    </rPh>
    <rPh sb="3" eb="5">
      <t>シッペイ</t>
    </rPh>
    <rPh sb="8" eb="10">
      <t>リンショウ</t>
    </rPh>
    <rPh sb="10" eb="12">
      <t>イガク</t>
    </rPh>
    <rPh sb="12" eb="14">
      <t>カクロン</t>
    </rPh>
    <phoneticPr fontId="9"/>
  </si>
  <si>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9"/>
  </si>
  <si>
    <t>理療臨床実習（墨字・点字・音声）</t>
    <rPh sb="0" eb="2">
      <t>リリョウ</t>
    </rPh>
    <rPh sb="2" eb="4">
      <t>リンショウ</t>
    </rPh>
    <rPh sb="4" eb="6">
      <t>ジッシュウ</t>
    </rPh>
    <rPh sb="7" eb="9">
      <t>スミジ</t>
    </rPh>
    <rPh sb="10" eb="12">
      <t>テンジ</t>
    </rPh>
    <rPh sb="13" eb="15">
      <t>オンセイ</t>
    </rPh>
    <phoneticPr fontId="9"/>
  </si>
  <si>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9"/>
  </si>
  <si>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9"/>
  </si>
  <si>
    <t>日刊工業</t>
    <rPh sb="0" eb="2">
      <t>ニッカン</t>
    </rPh>
    <rPh sb="2" eb="4">
      <t>コウギョウ</t>
    </rPh>
    <phoneticPr fontId="9"/>
  </si>
  <si>
    <t>トントンやさしい木工</t>
    <rPh sb="8" eb="10">
      <t>モッコウ</t>
    </rPh>
    <phoneticPr fontId="9"/>
  </si>
  <si>
    <t>の</t>
    <phoneticPr fontId="9"/>
  </si>
  <si>
    <t>のら書店</t>
    <rPh sb="2" eb="4">
      <t>ショテン</t>
    </rPh>
    <phoneticPr fontId="9"/>
  </si>
  <si>
    <t>子どもと楽しむ行事とあそびのえほん</t>
    <rPh sb="0" eb="1">
      <t>コ</t>
    </rPh>
    <rPh sb="4" eb="5">
      <t>タノ</t>
    </rPh>
    <rPh sb="7" eb="9">
      <t>ギョウジ</t>
    </rPh>
    <phoneticPr fontId="9"/>
  </si>
  <si>
    <t>農文協</t>
    <rPh sb="0" eb="1">
      <t>ノウ</t>
    </rPh>
    <rPh sb="1" eb="2">
      <t>ブン</t>
    </rPh>
    <rPh sb="2" eb="3">
      <t>キョウ</t>
    </rPh>
    <phoneticPr fontId="9"/>
  </si>
  <si>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9"/>
  </si>
  <si>
    <t>は</t>
    <phoneticPr fontId="9"/>
  </si>
  <si>
    <t>白泉社</t>
    <rPh sb="0" eb="1">
      <t>シロ</t>
    </rPh>
    <rPh sb="1" eb="2">
      <t>イズミ</t>
    </rPh>
    <rPh sb="2" eb="3">
      <t>シャ</t>
    </rPh>
    <phoneticPr fontId="9"/>
  </si>
  <si>
    <t>１日１０分でちずをおぼえる絵本　改訂版</t>
    <rPh sb="1" eb="2">
      <t>ヒ</t>
    </rPh>
    <rPh sb="4" eb="5">
      <t>フン</t>
    </rPh>
    <rPh sb="13" eb="15">
      <t>エホン</t>
    </rPh>
    <rPh sb="16" eb="18">
      <t>カイテイ</t>
    </rPh>
    <rPh sb="18" eb="19">
      <t>バン</t>
    </rPh>
    <phoneticPr fontId="9"/>
  </si>
  <si>
    <t>浜島書店</t>
    <rPh sb="0" eb="2">
      <t>ハマシマ</t>
    </rPh>
    <rPh sb="2" eb="4">
      <t>ショテン</t>
    </rPh>
    <phoneticPr fontId="9"/>
  </si>
  <si>
    <t>最新　理科便覧　大阪府版</t>
    <rPh sb="0" eb="2">
      <t>サイシン</t>
    </rPh>
    <rPh sb="3" eb="5">
      <t>リカ</t>
    </rPh>
    <rPh sb="5" eb="7">
      <t>ビンラン</t>
    </rPh>
    <rPh sb="8" eb="11">
      <t>オオサカフ</t>
    </rPh>
    <rPh sb="11" eb="12">
      <t>バン</t>
    </rPh>
    <phoneticPr fontId="9"/>
  </si>
  <si>
    <t>最新　理科便覧　東京都版</t>
    <rPh sb="0" eb="2">
      <t>サイシン</t>
    </rPh>
    <rPh sb="3" eb="5">
      <t>リカ</t>
    </rPh>
    <rPh sb="5" eb="7">
      <t>ビンラン</t>
    </rPh>
    <rPh sb="8" eb="10">
      <t>トウキョウ</t>
    </rPh>
    <rPh sb="10" eb="11">
      <t>ト</t>
    </rPh>
    <rPh sb="11" eb="12">
      <t>バン</t>
    </rPh>
    <phoneticPr fontId="9"/>
  </si>
  <si>
    <t>パワー社</t>
    <rPh sb="3" eb="4">
      <t>シャ</t>
    </rPh>
    <phoneticPr fontId="9"/>
  </si>
  <si>
    <t>わすれた算数・数学の勉強</t>
    <rPh sb="4" eb="6">
      <t>サンスウ</t>
    </rPh>
    <rPh sb="7" eb="9">
      <t>スウガク</t>
    </rPh>
    <rPh sb="10" eb="12">
      <t>ベンキョウ</t>
    </rPh>
    <phoneticPr fontId="9"/>
  </si>
  <si>
    <t>ひ</t>
    <phoneticPr fontId="9"/>
  </si>
  <si>
    <t>ひかりのくに</t>
  </si>
  <si>
    <t>からだとけんこう</t>
    <phoneticPr fontId="9"/>
  </si>
  <si>
    <t>なまえのことばえじてん</t>
    <phoneticPr fontId="9"/>
  </si>
  <si>
    <t>マナーやルールがどんどんわかる！新装改訂版　みぢかなマーク</t>
    <rPh sb="16" eb="17">
      <t>シン</t>
    </rPh>
    <rPh sb="18" eb="20">
      <t>カイテイ</t>
    </rPh>
    <rPh sb="20" eb="21">
      <t>バン</t>
    </rPh>
    <phoneticPr fontId="9"/>
  </si>
  <si>
    <t>漢字えほん</t>
    <rPh sb="0" eb="2">
      <t>カンジ</t>
    </rPh>
    <phoneticPr fontId="9"/>
  </si>
  <si>
    <t>きせつとぎょうじのえほん</t>
    <phoneticPr fontId="9"/>
  </si>
  <si>
    <t>どうなってるの？からだのなか</t>
    <phoneticPr fontId="9"/>
  </si>
  <si>
    <t>ぼよよんのはら</t>
    <phoneticPr fontId="9"/>
  </si>
  <si>
    <t>わらべうたえほん　おべんとうばこのうた</t>
    <phoneticPr fontId="9"/>
  </si>
  <si>
    <t>ふ</t>
    <phoneticPr fontId="9"/>
  </si>
  <si>
    <t>絵で見る日本の歴史</t>
    <rPh sb="0" eb="1">
      <t>エ</t>
    </rPh>
    <rPh sb="2" eb="3">
      <t>ミ</t>
    </rPh>
    <rPh sb="4" eb="6">
      <t>ニホン</t>
    </rPh>
    <rPh sb="7" eb="9">
      <t>レキシ</t>
    </rPh>
    <phoneticPr fontId="9"/>
  </si>
  <si>
    <t>はじめてであうすうがくの絵本１</t>
    <rPh sb="12" eb="14">
      <t>エホン</t>
    </rPh>
    <phoneticPr fontId="9"/>
  </si>
  <si>
    <t>扶桑社</t>
    <rPh sb="0" eb="2">
      <t>フソウ</t>
    </rPh>
    <rPh sb="2" eb="3">
      <t>シャ</t>
    </rPh>
    <phoneticPr fontId="9"/>
  </si>
  <si>
    <t>増補・改訂版　覚えておきたい！暮らしの基本10１</t>
    <rPh sb="0" eb="2">
      <t>ゾウホ</t>
    </rPh>
    <rPh sb="3" eb="6">
      <t>カイテイバン</t>
    </rPh>
    <rPh sb="7" eb="8">
      <t>オボ</t>
    </rPh>
    <rPh sb="15" eb="16">
      <t>ク</t>
    </rPh>
    <rPh sb="19" eb="21">
      <t>キホン</t>
    </rPh>
    <phoneticPr fontId="9"/>
  </si>
  <si>
    <t>サザエさんと日本を旅しよう！</t>
    <rPh sb="6" eb="8">
      <t>ニホン</t>
    </rPh>
    <rPh sb="9" eb="10">
      <t>タビ</t>
    </rPh>
    <phoneticPr fontId="9"/>
  </si>
  <si>
    <t>主婦のミシン　おもしろい仕掛けの布こもの</t>
    <rPh sb="0" eb="2">
      <t>シュフ</t>
    </rPh>
    <rPh sb="12" eb="14">
      <t>シカ</t>
    </rPh>
    <rPh sb="16" eb="17">
      <t>ヌノ</t>
    </rPh>
    <phoneticPr fontId="9"/>
  </si>
  <si>
    <t>ことばでひらく絵のせかい　はじめてであう美術館</t>
    <rPh sb="7" eb="8">
      <t>エ</t>
    </rPh>
    <rPh sb="20" eb="23">
      <t>ビジュツカン</t>
    </rPh>
    <phoneticPr fontId="9"/>
  </si>
  <si>
    <t>文光堂</t>
    <rPh sb="0" eb="1">
      <t>ブン</t>
    </rPh>
    <rPh sb="1" eb="2">
      <t>ヒカリ</t>
    </rPh>
    <rPh sb="2" eb="3">
      <t>ドウ</t>
    </rPh>
    <phoneticPr fontId="9"/>
  </si>
  <si>
    <t>脊髄損傷理学療法マニュアル　第３版</t>
    <rPh sb="0" eb="2">
      <t>セキズイ</t>
    </rPh>
    <rPh sb="2" eb="4">
      <t>ソンショウ</t>
    </rPh>
    <rPh sb="4" eb="6">
      <t>リガク</t>
    </rPh>
    <rPh sb="6" eb="8">
      <t>リョウホウ</t>
    </rPh>
    <rPh sb="14" eb="15">
      <t>ダイ</t>
    </rPh>
    <rPh sb="16" eb="17">
      <t>ハン</t>
    </rPh>
    <phoneticPr fontId="9"/>
  </si>
  <si>
    <t>図解理学療法技術ガイド　第４版　</t>
    <rPh sb="0" eb="1">
      <t>ズ</t>
    </rPh>
    <rPh sb="1" eb="2">
      <t>カイ</t>
    </rPh>
    <rPh sb="2" eb="4">
      <t>リガク</t>
    </rPh>
    <rPh sb="4" eb="6">
      <t>リョウホウ</t>
    </rPh>
    <rPh sb="6" eb="8">
      <t>ギジュツ</t>
    </rPh>
    <rPh sb="12" eb="13">
      <t>ダイ</t>
    </rPh>
    <rPh sb="14" eb="15">
      <t>ハン</t>
    </rPh>
    <phoneticPr fontId="9"/>
  </si>
  <si>
    <t>へ</t>
    <phoneticPr fontId="9"/>
  </si>
  <si>
    <t>平凡社</t>
    <rPh sb="0" eb="3">
      <t>ヘイボンシャ</t>
    </rPh>
    <phoneticPr fontId="9"/>
  </si>
  <si>
    <t>地図で学ぶ日本の歴史人物</t>
    <rPh sb="0" eb="2">
      <t>チズ</t>
    </rPh>
    <rPh sb="3" eb="4">
      <t>マナ</t>
    </rPh>
    <rPh sb="5" eb="7">
      <t>ニホン</t>
    </rPh>
    <rPh sb="8" eb="10">
      <t>レキシ</t>
    </rPh>
    <rPh sb="10" eb="12">
      <t>ジンブツ</t>
    </rPh>
    <phoneticPr fontId="9"/>
  </si>
  <si>
    <t>ベレ出版</t>
    <rPh sb="2" eb="4">
      <t>シュッパン</t>
    </rPh>
    <phoneticPr fontId="9"/>
  </si>
  <si>
    <t>小・中・高の計算がまるごとできる</t>
    <rPh sb="0" eb="1">
      <t>ショウ</t>
    </rPh>
    <rPh sb="2" eb="3">
      <t>チュウ</t>
    </rPh>
    <rPh sb="4" eb="5">
      <t>コウ</t>
    </rPh>
    <rPh sb="6" eb="8">
      <t>ケイサン</t>
    </rPh>
    <phoneticPr fontId="9"/>
  </si>
  <si>
    <t>ほ</t>
    <phoneticPr fontId="9"/>
  </si>
  <si>
    <t>わらべ　きみかのことばえほん</t>
    <phoneticPr fontId="9"/>
  </si>
  <si>
    <t>ボーンデジタル</t>
    <phoneticPr fontId="9"/>
  </si>
  <si>
    <t>Photoshop＋lllustrator+lnDesignで基本力を身につけるデザインの教科書</t>
    <rPh sb="31" eb="33">
      <t>キホン</t>
    </rPh>
    <rPh sb="33" eb="34">
      <t>リョク</t>
    </rPh>
    <rPh sb="35" eb="36">
      <t>ミ</t>
    </rPh>
    <rPh sb="45" eb="48">
      <t>キョウカショ</t>
    </rPh>
    <phoneticPr fontId="9"/>
  </si>
  <si>
    <t>本の泉社</t>
    <rPh sb="0" eb="1">
      <t>ホン</t>
    </rPh>
    <rPh sb="2" eb="3">
      <t>イズミ</t>
    </rPh>
    <rPh sb="3" eb="4">
      <t>シャ</t>
    </rPh>
    <phoneticPr fontId="9"/>
  </si>
  <si>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9"/>
  </si>
  <si>
    <t>ま</t>
    <phoneticPr fontId="9"/>
  </si>
  <si>
    <t>マール社</t>
    <rPh sb="3" eb="4">
      <t>シャ</t>
    </rPh>
    <phoneticPr fontId="9"/>
  </si>
  <si>
    <t>やさしい陶芸 Ⅱ</t>
    <rPh sb="4" eb="6">
      <t>トウゲイ</t>
    </rPh>
    <phoneticPr fontId="9"/>
  </si>
  <si>
    <t>マイナビ</t>
    <phoneticPr fontId="9"/>
  </si>
  <si>
    <t>家庭でできる洋服の洗い方とお手入れ</t>
    <rPh sb="0" eb="2">
      <t>カテイ</t>
    </rPh>
    <rPh sb="6" eb="8">
      <t>ヨウフク</t>
    </rPh>
    <rPh sb="9" eb="10">
      <t>アラ</t>
    </rPh>
    <rPh sb="11" eb="12">
      <t>カタ</t>
    </rPh>
    <rPh sb="14" eb="16">
      <t>テイ</t>
    </rPh>
    <phoneticPr fontId="9"/>
  </si>
  <si>
    <t>マガジンハウス</t>
    <phoneticPr fontId="9"/>
  </si>
  <si>
    <t>はたらくきほん１００毎日がスタートアップ</t>
    <rPh sb="10" eb="12">
      <t>マイニチ</t>
    </rPh>
    <phoneticPr fontId="9"/>
  </si>
  <si>
    <t>み</t>
    <phoneticPr fontId="9"/>
  </si>
  <si>
    <t>よくわかる社会福祉　第１１版</t>
    <rPh sb="5" eb="7">
      <t>シャカイ</t>
    </rPh>
    <rPh sb="7" eb="9">
      <t>フクシ</t>
    </rPh>
    <rPh sb="10" eb="11">
      <t>ダイ</t>
    </rPh>
    <rPh sb="13" eb="14">
      <t>パン</t>
    </rPh>
    <phoneticPr fontId="9"/>
  </si>
  <si>
    <t>三輪書店</t>
    <rPh sb="0" eb="2">
      <t>ミワ</t>
    </rPh>
    <rPh sb="2" eb="4">
      <t>ショテン</t>
    </rPh>
    <phoneticPr fontId="9"/>
  </si>
  <si>
    <t>PT・OTのための統計学入門　第１版</t>
    <rPh sb="15" eb="16">
      <t>ダイ</t>
    </rPh>
    <rPh sb="17" eb="18">
      <t>ハン</t>
    </rPh>
    <phoneticPr fontId="9"/>
  </si>
  <si>
    <t>民衆社</t>
    <rPh sb="0" eb="2">
      <t>ミンシュウ</t>
    </rPh>
    <rPh sb="2" eb="3">
      <t>シャ</t>
    </rPh>
    <phoneticPr fontId="9"/>
  </si>
  <si>
    <t>さんすうだいすき（あそぶ・つくる・しらべる）1年</t>
    <rPh sb="23" eb="24">
      <t>ネン</t>
    </rPh>
    <phoneticPr fontId="9"/>
  </si>
  <si>
    <t>さんすうだいすき（あそぶ・つくる・しらべる）2年</t>
    <rPh sb="23" eb="24">
      <t>ネン</t>
    </rPh>
    <phoneticPr fontId="9"/>
  </si>
  <si>
    <t>め</t>
    <phoneticPr fontId="9"/>
  </si>
  <si>
    <t>明治図書</t>
    <rPh sb="0" eb="2">
      <t>メイジ</t>
    </rPh>
    <rPh sb="2" eb="4">
      <t>トショ</t>
    </rPh>
    <phoneticPr fontId="9"/>
  </si>
  <si>
    <t>グラフィックサイエンス最新理科資料集</t>
    <rPh sb="11" eb="13">
      <t>サイシン</t>
    </rPh>
    <rPh sb="13" eb="15">
      <t>リカ</t>
    </rPh>
    <rPh sb="15" eb="17">
      <t>シリョウ</t>
    </rPh>
    <rPh sb="17" eb="18">
      <t>シュウ</t>
    </rPh>
    <phoneticPr fontId="9"/>
  </si>
  <si>
    <t>メディカルプレス</t>
    <phoneticPr fontId="9"/>
  </si>
  <si>
    <t>リハビリテーションのための人間発達学　第３版　</t>
    <rPh sb="13" eb="15">
      <t>ニンゲン</t>
    </rPh>
    <rPh sb="15" eb="17">
      <t>ハッタツ</t>
    </rPh>
    <rPh sb="17" eb="18">
      <t>ガク</t>
    </rPh>
    <rPh sb="19" eb="20">
      <t>ダイ</t>
    </rPh>
    <rPh sb="21" eb="22">
      <t>ハン</t>
    </rPh>
    <phoneticPr fontId="9"/>
  </si>
  <si>
    <t>や</t>
    <phoneticPr fontId="9"/>
  </si>
  <si>
    <t>山川出版社</t>
    <rPh sb="0" eb="2">
      <t>ヤマカワ</t>
    </rPh>
    <rPh sb="2" eb="5">
      <t>シュッパンシャ</t>
    </rPh>
    <phoneticPr fontId="9"/>
  </si>
  <si>
    <t>山川ビジュアル版　日本史図録</t>
    <rPh sb="0" eb="2">
      <t>ヤマカワ</t>
    </rPh>
    <rPh sb="7" eb="8">
      <t>バン</t>
    </rPh>
    <rPh sb="9" eb="12">
      <t>ニホンシ</t>
    </rPh>
    <rPh sb="12" eb="13">
      <t>ズ</t>
    </rPh>
    <phoneticPr fontId="9"/>
  </si>
  <si>
    <t>山と渓谷社</t>
    <rPh sb="0" eb="1">
      <t>ヤマ</t>
    </rPh>
    <rPh sb="2" eb="4">
      <t>ケイコク</t>
    </rPh>
    <rPh sb="4" eb="5">
      <t>シャ</t>
    </rPh>
    <phoneticPr fontId="9"/>
  </si>
  <si>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9"/>
  </si>
  <si>
    <t>ゆ</t>
    <phoneticPr fontId="9"/>
  </si>
  <si>
    <t>ユーキャン学び出版</t>
    <rPh sb="5" eb="6">
      <t>マナ</t>
    </rPh>
    <rPh sb="7" eb="9">
      <t>シュッパン</t>
    </rPh>
    <phoneticPr fontId="9"/>
  </si>
  <si>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9"/>
  </si>
  <si>
    <t>よ</t>
    <phoneticPr fontId="9"/>
  </si>
  <si>
    <t>羊土社</t>
    <rPh sb="0" eb="1">
      <t>ヒツジ</t>
    </rPh>
    <rPh sb="1" eb="2">
      <t>ツチ</t>
    </rPh>
    <rPh sb="2" eb="3">
      <t>シャ</t>
    </rPh>
    <phoneticPr fontId="9"/>
  </si>
  <si>
    <t>PT・OT　ゼロからの物理学　第１版</t>
    <rPh sb="11" eb="13">
      <t>ブツリ</t>
    </rPh>
    <rPh sb="13" eb="14">
      <t>ガク</t>
    </rPh>
    <rPh sb="15" eb="16">
      <t>ダイ</t>
    </rPh>
    <rPh sb="17" eb="18">
      <t>ハン</t>
    </rPh>
    <phoneticPr fontId="9"/>
  </si>
  <si>
    <t>ビジュアル実践リハ　整形外科リハビリテーション　第１版</t>
    <rPh sb="5" eb="7">
      <t>ジッセン</t>
    </rPh>
    <rPh sb="10" eb="12">
      <t>セイケイ</t>
    </rPh>
    <rPh sb="12" eb="14">
      <t>ゲカ</t>
    </rPh>
    <rPh sb="24" eb="25">
      <t>ダイ</t>
    </rPh>
    <rPh sb="26" eb="27">
      <t>ハン</t>
    </rPh>
    <phoneticPr fontId="9"/>
  </si>
  <si>
    <t>羊土社</t>
    <rPh sb="0" eb="3">
      <t>ヨウドシャ</t>
    </rPh>
    <phoneticPr fontId="9"/>
  </si>
  <si>
    <t>PT・OTのための臨床研究はじめの一歩　第１版</t>
    <rPh sb="9" eb="11">
      <t>リンショウ</t>
    </rPh>
    <rPh sb="11" eb="13">
      <t>ケンキュウ</t>
    </rPh>
    <rPh sb="17" eb="19">
      <t>イッポ</t>
    </rPh>
    <rPh sb="20" eb="21">
      <t>ダイ</t>
    </rPh>
    <rPh sb="22" eb="23">
      <t>ハン</t>
    </rPh>
    <phoneticPr fontId="9"/>
  </si>
  <si>
    <t>横浜日本語倶楽部</t>
    <rPh sb="0" eb="2">
      <t>ヨコハマ</t>
    </rPh>
    <rPh sb="2" eb="5">
      <t>ニホンゴ</t>
    </rPh>
    <rPh sb="5" eb="8">
      <t>クラブ</t>
    </rPh>
    <phoneticPr fontId="9"/>
  </si>
  <si>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9"/>
  </si>
  <si>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9"/>
  </si>
  <si>
    <t>かずあそび１</t>
    <phoneticPr fontId="9"/>
  </si>
  <si>
    <t>り</t>
    <phoneticPr fontId="9"/>
  </si>
  <si>
    <t>リンクアップ</t>
    <phoneticPr fontId="9"/>
  </si>
  <si>
    <t>大きな字でわかりやすいipad　アイパッド超入門</t>
    <rPh sb="0" eb="1">
      <t>オオ</t>
    </rPh>
    <rPh sb="3" eb="4">
      <t>ジ</t>
    </rPh>
    <rPh sb="21" eb="22">
      <t>チョウ</t>
    </rPh>
    <rPh sb="22" eb="24">
      <t>ニュウモン</t>
    </rPh>
    <phoneticPr fontId="9"/>
  </si>
  <si>
    <t>しりとりしましょ！たべものあいうえお</t>
    <phoneticPr fontId="9"/>
  </si>
  <si>
    <t>れ</t>
    <phoneticPr fontId="9"/>
  </si>
  <si>
    <t>レタスクラブMOOK</t>
    <phoneticPr fontId="9"/>
  </si>
  <si>
    <t>ゼロからはじめる　新版　さいほうの基本</t>
    <rPh sb="9" eb="11">
      <t>シンパン</t>
    </rPh>
    <rPh sb="17" eb="19">
      <t>キホン</t>
    </rPh>
    <phoneticPr fontId="9"/>
  </si>
  <si>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</si>
  <si>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</si>
  <si>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</si>
  <si>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</si>
  <si>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</si>
  <si>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</si>
  <si>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</si>
  <si>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</si>
  <si>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</si>
  <si>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</si>
  <si>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</si>
  <si>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</si>
  <si>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</si>
  <si>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教科等</t>
    <rPh sb="0" eb="2">
      <t>キョウカ</t>
    </rPh>
    <rPh sb="2" eb="3">
      <t>トウ</t>
    </rPh>
    <phoneticPr fontId="13"/>
  </si>
  <si>
    <t>種目</t>
  </si>
  <si>
    <t>発行者の番号／
略称</t>
  </si>
  <si>
    <t>教科書の記号／番号</t>
  </si>
  <si>
    <t>教　科　書　名</t>
    <phoneticPr fontId="13"/>
  </si>
  <si>
    <t>Ａ
使用の類型別等</t>
  </si>
  <si>
    <t>Ｂ
年間履修単位等</t>
  </si>
  <si>
    <t>教　科　書　名</t>
  </si>
  <si>
    <t>Ｄ
継続</t>
  </si>
  <si>
    <t>種類</t>
  </si>
  <si>
    <t>類型については概略を示すこと　</t>
  </si>
  <si>
    <t>種類</t>
    <rPh sb="0" eb="2">
      <t>シュルイ</t>
    </rPh>
    <phoneticPr fontId="13"/>
  </si>
  <si>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</si>
  <si>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</si>
  <si>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</si>
  <si>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</si>
  <si>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</si>
  <si>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</si>
  <si>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</si>
  <si>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</si>
  <si>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</si>
  <si>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</si>
  <si>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</si>
  <si>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</si>
  <si>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</si>
  <si>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</si>
  <si>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</si>
  <si>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</si>
  <si>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</si>
  <si>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</si>
  <si>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</si>
  <si>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9"/>
  </si>
  <si>
    <t>H30品切れ</t>
  </si>
  <si>
    <t>R2品切れ</t>
  </si>
  <si>
    <t>R3品切れ</t>
  </si>
  <si>
    <t>02-1　岩　崎　書　店</t>
    <phoneticPr fontId="9"/>
  </si>
  <si>
    <t>02-1　岩　崎　書　店</t>
  </si>
  <si>
    <t>06-1　偕　成　社</t>
  </si>
  <si>
    <t>07-2　金　の　星　社</t>
  </si>
  <si>
    <t>08-1　く も ん 出 版</t>
  </si>
  <si>
    <t>10-1　講　談　社</t>
  </si>
  <si>
    <t xml:space="preserve">10-1　講　談　社 </t>
    <phoneticPr fontId="9"/>
  </si>
  <si>
    <t>10-2　好　学　社</t>
  </si>
  <si>
    <t>10-3　国　土　社</t>
  </si>
  <si>
    <t>10-4　こ　ぐ　ま　社</t>
  </si>
  <si>
    <t>10-5　小　峰　書　店</t>
  </si>
  <si>
    <t>12-2　小　学　館</t>
  </si>
  <si>
    <t>20-1　童　心　社</t>
  </si>
  <si>
    <t>27-2　評　論　社</t>
  </si>
  <si>
    <t>27-3　ひ　さ　か　た</t>
  </si>
  <si>
    <t>27-3　ひ　さ　か　た</t>
    <phoneticPr fontId="9"/>
  </si>
  <si>
    <t>27-4　Ｐ　Ｈ　Ｐ</t>
  </si>
  <si>
    <t>28-1　福　音　館</t>
  </si>
  <si>
    <t>28-4　文 化 出 版 局</t>
  </si>
  <si>
    <t>28-6　文　研　出　版</t>
  </si>
  <si>
    <t>30-2　ポ　プ　ラ　社</t>
  </si>
  <si>
    <t>40-3　リ　ー　ブ　ル</t>
  </si>
  <si>
    <t>80-6　ほ　る　ぷ</t>
  </si>
  <si>
    <t>06-1　偕　成　社</t>
    <phoneticPr fontId="9"/>
  </si>
  <si>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</si>
  <si>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</si>
  <si>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</si>
  <si>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</si>
  <si>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</si>
  <si>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</si>
  <si>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</si>
  <si>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</si>
  <si>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</si>
  <si>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</si>
  <si>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9"/>
  </si>
  <si>
    <t>12-2　小　学　館</t>
    <phoneticPr fontId="9"/>
  </si>
  <si>
    <t>30-2　ポ　プ　ラ　社</t>
    <phoneticPr fontId="9"/>
  </si>
  <si>
    <t>30-2　ポ　プ　ラ　社　</t>
    <phoneticPr fontId="9"/>
  </si>
  <si>
    <t>33-1　む　ぎ　書　房</t>
  </si>
  <si>
    <t>72-31　日　本　図　書</t>
  </si>
  <si>
    <t xml:space="preserve">06-2　学　研 </t>
    <phoneticPr fontId="9"/>
  </si>
  <si>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</si>
  <si>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</si>
  <si>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</si>
  <si>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</si>
  <si>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</si>
  <si>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</si>
  <si>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</si>
  <si>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</si>
  <si>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</si>
  <si>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</si>
  <si>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</si>
  <si>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</si>
  <si>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</si>
  <si>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</si>
  <si>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</si>
  <si>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9"/>
  </si>
  <si>
    <t>11-4　三　省　堂</t>
  </si>
  <si>
    <t>83-3　む　さ　し</t>
  </si>
  <si>
    <t>14-4　成 美 堂 出 版</t>
  </si>
  <si>
    <t>28-1　福 音 館 書 店</t>
    <phoneticPr fontId="9"/>
  </si>
  <si>
    <t>もじのえほん</t>
  </si>
  <si>
    <t xml:space="preserve">もじのえほん </t>
  </si>
  <si>
    <t>あかねえほんシリーズ</t>
  </si>
  <si>
    <t>くりのきえんのおともだち２</t>
  </si>
  <si>
    <t>単行本さわってあそぼう</t>
  </si>
  <si>
    <t>五味太郎の
ことばとかずの絵本</t>
    <phoneticPr fontId="9"/>
  </si>
  <si>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</si>
  <si>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</si>
  <si>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</si>
  <si>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</si>
  <si>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</si>
  <si>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</si>
  <si>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</si>
  <si>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</si>
  <si>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</si>
  <si>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</si>
  <si>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</si>
  <si>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</si>
  <si>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</si>
  <si>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</si>
  <si>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</si>
  <si>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</si>
  <si>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</si>
  <si>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</si>
  <si>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</si>
  <si>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</si>
  <si>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</si>
  <si>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</si>
  <si>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</si>
  <si>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</si>
  <si>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</si>
  <si>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</si>
  <si>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</si>
  <si>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</si>
  <si>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</si>
  <si>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</si>
  <si>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</si>
  <si>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</si>
  <si>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</si>
  <si>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</si>
  <si>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</si>
  <si>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</si>
  <si>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</si>
  <si>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</si>
  <si>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</si>
  <si>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</si>
  <si>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</si>
  <si>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</si>
  <si>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9"/>
  </si>
  <si>
    <t>幼児絵本シリーズ</t>
  </si>
  <si>
    <t>こどものとも絵本</t>
  </si>
  <si>
    <t>こどものとも絵本</t>
    <rPh sb="6" eb="8">
      <t>エホン</t>
    </rPh>
    <phoneticPr fontId="9"/>
  </si>
  <si>
    <t>くまさんくまさん</t>
  </si>
  <si>
    <t>日本傑作絵本シリーズ</t>
  </si>
  <si>
    <t>どうぶつあれあれえほん
第4集</t>
    <phoneticPr fontId="9"/>
  </si>
  <si>
    <t>ジョイフルえほん傑作集</t>
  </si>
  <si>
    <t>みるみる絵本</t>
  </si>
  <si>
    <t>くいしんぼうさぎ</t>
  </si>
  <si>
    <t>えほんはともだち４０</t>
  </si>
  <si>
    <t>ごんぎつね</t>
  </si>
  <si>
    <t>おはなし名作絵本4</t>
  </si>
  <si>
    <t>りんごがたべたい
ねずみくん</t>
    <phoneticPr fontId="9"/>
  </si>
  <si>
    <t>ねずみくんのチョッキ</t>
  </si>
  <si>
    <t>しりとりしましょ！</t>
  </si>
  <si>
    <t>おはなし３０
ねぇ、よんで！</t>
    <phoneticPr fontId="9"/>
  </si>
  <si>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</si>
  <si>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</si>
  <si>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</si>
  <si>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</si>
  <si>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</si>
  <si>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</si>
  <si>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</si>
  <si>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</si>
  <si>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</si>
  <si>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</si>
  <si>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9"/>
  </si>
  <si>
    <t>のりものくらべ（２）</t>
  </si>
  <si>
    <t>かっくん</t>
  </si>
  <si>
    <t>せんそうしない</t>
  </si>
  <si>
    <t>きっず
ジャポニカ･セレクション</t>
    <phoneticPr fontId="9"/>
  </si>
  <si>
    <t>にっぽんちず絵本</t>
  </si>
  <si>
    <t>せかいちず絵本</t>
  </si>
  <si>
    <t>ふしぎだな？
しらないこといっぱい</t>
    <phoneticPr fontId="9"/>
  </si>
  <si>
    <t>児童図書館・絵本の部屋</t>
  </si>
  <si>
    <t>でんしゃでいこう</t>
  </si>
  <si>
    <t>福音館の科学シリーズ</t>
  </si>
  <si>
    <t>写真記シリーズ</t>
  </si>
  <si>
    <t>みぢかなかがくシリーズ</t>
  </si>
  <si>
    <t>ちず+ずかん=ちずかん
シリーズ①</t>
    <phoneticPr fontId="9"/>
  </si>
  <si>
    <t>おみせやさんで
くださいな！</t>
    <phoneticPr fontId="9"/>
  </si>
  <si>
    <t>世界とであう　えほん</t>
  </si>
  <si>
    <t>おじいちゃんの
おじいちゃんの</t>
    <phoneticPr fontId="9"/>
  </si>
  <si>
    <t>あかね書房の学習えほん</t>
    <phoneticPr fontId="9"/>
  </si>
  <si>
    <t>なぞなぞあなあきえほん２</t>
  </si>
  <si>
    <t>わかるわかる
じかんのえほん</t>
    <phoneticPr fontId="9"/>
  </si>
  <si>
    <t>五味太郎・創作絵本</t>
  </si>
  <si>
    <t>五味太郎ゲーム・ブック(３)</t>
  </si>
  <si>
    <t>まついのりこ・
あかちゃんのほん３集（３）</t>
    <rPh sb="17" eb="18">
      <t>シュウ</t>
    </rPh>
    <phoneticPr fontId="9"/>
  </si>
  <si>
    <t>エリック・カール
かずのほん</t>
    <phoneticPr fontId="9"/>
  </si>
  <si>
    <t>ノンタン・ボードブック</t>
  </si>
  <si>
    <t>せべまさゆきあそぶえほん</t>
  </si>
  <si>
    <t>100かいだてのいえシリーズ</t>
    <phoneticPr fontId="9"/>
  </si>
  <si>
    <t>あかちゃんとおかあさんの絵本</t>
  </si>
  <si>
    <t>かずのえほん
いくつかな？</t>
    <phoneticPr fontId="9"/>
  </si>
  <si>
    <t>はとのクルックの　　　　　　　とけいえほん</t>
  </si>
  <si>
    <t>くもんのはじめてのえほん１</t>
    <phoneticPr fontId="9"/>
  </si>
  <si>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</si>
  <si>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</si>
  <si>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</si>
  <si>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</si>
  <si>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</si>
  <si>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</si>
  <si>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9"/>
  </si>
  <si>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</si>
  <si>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</si>
  <si>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</si>
  <si>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</si>
  <si>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</si>
  <si>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</si>
  <si>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</si>
  <si>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</si>
  <si>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</si>
  <si>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</si>
  <si>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</si>
  <si>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</si>
  <si>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9"/>
  </si>
  <si>
    <t>まるさんかくぞう</t>
  </si>
  <si>
    <t>科学のアルバム</t>
  </si>
  <si>
    <t>知識の絵本</t>
  </si>
  <si>
    <t>絵本図鑑シリーズ８</t>
  </si>
  <si>
    <t>絵本図鑑シリーズ12</t>
  </si>
  <si>
    <t>ちょこっとできる　
びっくりあそび１</t>
    <phoneticPr fontId="9"/>
  </si>
  <si>
    <t>ちょこっとできる
びっくりあそび３</t>
    <phoneticPr fontId="9"/>
  </si>
  <si>
    <t>ほんとのおおきさ</t>
  </si>
  <si>
    <t>ほんとのおおきさもっと！</t>
  </si>
  <si>
    <t>米村でんじろうの
DVDでわかる</t>
    <phoneticPr fontId="9"/>
  </si>
  <si>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</si>
  <si>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</si>
  <si>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</si>
  <si>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9"/>
  </si>
  <si>
    <t>こどもずかんＭｉｏ３</t>
  </si>
  <si>
    <t>こどもずかんＭｉｏ４</t>
  </si>
  <si>
    <t>こどものずかんＭｉｏ８</t>
  </si>
  <si>
    <t>改訂新版
体験を広げるこどものずかん１</t>
    <phoneticPr fontId="9"/>
  </si>
  <si>
    <t>改訂新版
体験を広げるこどものずかん４</t>
    <phoneticPr fontId="9"/>
  </si>
  <si>
    <t>改訂新版体験を広げる
こどものずかん９</t>
    <phoneticPr fontId="9"/>
  </si>
  <si>
    <t>かがくのほん
夏の虫・夏の花</t>
    <phoneticPr fontId="9"/>
  </si>
  <si>
    <t>福音館の科学シリーズ</t>
    <phoneticPr fontId="9"/>
  </si>
  <si>
    <t>からだが元気になる本１</t>
  </si>
  <si>
    <t xml:space="preserve">からだが元気になる本２ </t>
  </si>
  <si>
    <t>ゆうたくんちのいばりいぬ４</t>
  </si>
  <si>
    <t>なぞなぞ あなあきえほん６</t>
    <phoneticPr fontId="9"/>
  </si>
  <si>
    <t>かばくん くらしのえほん１</t>
    <phoneticPr fontId="9"/>
  </si>
  <si>
    <t>かばくん くらしのえほん３</t>
    <phoneticPr fontId="9"/>
  </si>
  <si>
    <t>ノンタンぶらんこのせて</t>
  </si>
  <si>
    <t>あかちゃんのあそびえほん(４)</t>
    <phoneticPr fontId="9"/>
  </si>
  <si>
    <t>子どもの生活（３）</t>
  </si>
  <si>
    <t>木村裕一・しかけ絵本（１）</t>
    <phoneticPr fontId="9"/>
  </si>
  <si>
    <t>木村裕一・しかけ絵本（８）</t>
    <phoneticPr fontId="9"/>
  </si>
  <si>
    <t>木村裕一・しかけ
（１２）</t>
    <phoneticPr fontId="9"/>
  </si>
  <si>
    <t>はじめてよむ絵本(６)</t>
  </si>
  <si>
    <t>１ねんせいの
せいかつえじてん</t>
    <phoneticPr fontId="9"/>
  </si>
  <si>
    <t>こぐまちゃんえほん第４集</t>
  </si>
  <si>
    <t>絵でわかる
こどものせいかつずかん２</t>
    <phoneticPr fontId="9"/>
  </si>
  <si>
    <t>改訂新版
体験を広げるこどものずかん８</t>
    <phoneticPr fontId="9"/>
  </si>
  <si>
    <t>ゆっくの
こんなときってなんていう？</t>
    <phoneticPr fontId="9"/>
  </si>
  <si>
    <t>こどものずかんＭｉｏ７</t>
  </si>
  <si>
    <t>こどものずかんＭｉｏ12　　　　</t>
  </si>
  <si>
    <t>しぜんにタッチ！シリーズ　　　　　　</t>
    <phoneticPr fontId="9"/>
  </si>
  <si>
    <t>しぜんにタッチ！シリーズ</t>
  </si>
  <si>
    <t>どうやってねるのかな</t>
  </si>
  <si>
    <t>ばばばあちゃんの絵本</t>
    <phoneticPr fontId="9"/>
  </si>
  <si>
    <t>あまがえる先生</t>
  </si>
  <si>
    <t>ともだちのつくりかた</t>
  </si>
  <si>
    <t>うたえほん</t>
  </si>
  <si>
    <t>うたえほんⅡ</t>
  </si>
  <si>
    <t>創作絵本　歌の絵本1</t>
  </si>
  <si>
    <t>創作絵本　歌の絵本２</t>
    <phoneticPr fontId="9"/>
  </si>
  <si>
    <t>おかあさんと子どもの
あそびうた</t>
    <phoneticPr fontId="9"/>
  </si>
  <si>
    <t>たのしいうたの絵本</t>
  </si>
  <si>
    <t>歌でおぼえる手話
ソングブック</t>
    <phoneticPr fontId="9"/>
  </si>
  <si>
    <t>ポケットブックス</t>
  </si>
  <si>
    <t>たにぞうの
元気がイチバン！</t>
    <phoneticPr fontId="9"/>
  </si>
  <si>
    <t>わらべうたで
あそびましょ！</t>
    <phoneticPr fontId="9"/>
  </si>
  <si>
    <t>手あそび指あそび</t>
  </si>
  <si>
    <t>改訂新版</t>
  </si>
  <si>
    <t>たのしい</t>
  </si>
  <si>
    <t>どうようでおえかきできる</t>
  </si>
  <si>
    <t>うたってあそぼ４</t>
  </si>
  <si>
    <t>ぼくと楽器はくぶつかん</t>
  </si>
  <si>
    <t>CD付き名曲を
聴きながら旅する</t>
    <phoneticPr fontId="9"/>
  </si>
  <si>
    <t>あそびの絵本</t>
  </si>
  <si>
    <t>かこさとし</t>
  </si>
  <si>
    <t>レオ・レオニの絵本</t>
    <phoneticPr fontId="9"/>
  </si>
  <si>
    <t>たのしい図画工作14</t>
  </si>
  <si>
    <t>たのしい図画工作16</t>
  </si>
  <si>
    <t>あーとぶっく</t>
  </si>
  <si>
    <t>はじめてのこうさくあそび</t>
  </si>
  <si>
    <t>やってみよう！ブック（１）
はじめてのこうさく　</t>
    <phoneticPr fontId="9"/>
  </si>
  <si>
    <t>いろいろいろのほん</t>
  </si>
  <si>
    <t>坂本廣子の
ひとりでクッキング(１)</t>
    <phoneticPr fontId="9"/>
  </si>
  <si>
    <t>坂本廣子の
ひとりでクッキング(７)</t>
    <phoneticPr fontId="9"/>
  </si>
  <si>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</si>
  <si>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</si>
  <si>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</si>
  <si>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</si>
  <si>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</si>
  <si>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</si>
  <si>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</si>
  <si>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</si>
  <si>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</si>
  <si>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</si>
  <si>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</si>
  <si>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9"/>
  </si>
  <si>
    <t>ちびまる子ちゃんの
あんぜんえほん３</t>
    <phoneticPr fontId="9"/>
  </si>
  <si>
    <t>やさしいからだのえほん１</t>
  </si>
  <si>
    <t>運動が得意になる43の
基本レッスン</t>
    <phoneticPr fontId="9"/>
  </si>
  <si>
    <t>うんぴ・うんにょ・
うんち・うんご</t>
    <phoneticPr fontId="9"/>
  </si>
  <si>
    <t>マナーと敬語
完全マスター！</t>
    <phoneticPr fontId="9"/>
  </si>
  <si>
    <t>「おれたち、ともだち！」絵本</t>
  </si>
  <si>
    <t>翻訳絵本たいせつなあなたへ</t>
  </si>
  <si>
    <t>ルールとマナーを学ぶ
子ども生活図鑑 （１）</t>
    <phoneticPr fontId="9"/>
  </si>
  <si>
    <t>ルールとマナーを学ぶ
子ども生活図鑑　（２）</t>
    <phoneticPr fontId="9"/>
  </si>
  <si>
    <t>ルールとマナーを学ぶ
子ども生活図鑑 （３）</t>
    <phoneticPr fontId="9"/>
  </si>
  <si>
    <t>ルールとマナーを学ぶ
子ども生活図鑑　（４）</t>
    <phoneticPr fontId="9"/>
  </si>
  <si>
    <t>絵でわかる
こどものせいかつずかん１</t>
    <phoneticPr fontId="9"/>
  </si>
  <si>
    <t>絵でわかる
こどものせいかつずかん３</t>
    <phoneticPr fontId="9"/>
  </si>
  <si>
    <t>絵でわかる
こどものせいかつずかん４</t>
    <phoneticPr fontId="9"/>
  </si>
  <si>
    <t>おひさまのほん</t>
  </si>
  <si>
    <t>こころのふしぎ</t>
  </si>
  <si>
    <t>挨拶絵本</t>
  </si>
  <si>
    <t>ぼくのニセモノをつくるには</t>
  </si>
  <si>
    <t>りんごかもしれない</t>
  </si>
  <si>
    <t>からだとこころのえほん２</t>
  </si>
  <si>
    <t>「働く」の教科書</t>
    <phoneticPr fontId="9"/>
  </si>
  <si>
    <t>おんなじ、おんなじ！</t>
  </si>
  <si>
    <t>CD付子どもとたのしむ 
はじめてのえいご</t>
    <phoneticPr fontId="9"/>
  </si>
  <si>
    <t>親子でうたう</t>
  </si>
  <si>
    <t>英語で読み聞かせ</t>
  </si>
  <si>
    <t xml:space="preserve"> ＡＢＣえほん</t>
  </si>
  <si>
    <t>はじめてのえいごで</t>
  </si>
  <si>
    <t>はじめてまなぶたのしい英語</t>
  </si>
  <si>
    <t>つくろう！あそぼう！
身近な素材を生かす</t>
    <phoneticPr fontId="9"/>
  </si>
  <si>
    <t>手作りおもちゃアイデア集</t>
  </si>
  <si>
    <t>みんな大好き！
お店やさんごっこ</t>
    <phoneticPr fontId="9"/>
  </si>
  <si>
    <t>しぜんにタッチ！　</t>
  </si>
  <si>
    <t xml:space="preserve"> かたかなアイウエオ</t>
  </si>
  <si>
    <t>かんじ(１)</t>
  </si>
  <si>
    <t>えほんえかきうた</t>
  </si>
  <si>
    <t>　あしたえんそくだから</t>
  </si>
  <si>
    <t>ふわふわあひる</t>
  </si>
  <si>
    <t>ともだちほしいな
おおかみくん</t>
    <phoneticPr fontId="9"/>
  </si>
  <si>
    <t>うごきのことば</t>
  </si>
  <si>
    <t>ようすのことば</t>
  </si>
  <si>
    <t>かざることば（Ａ）</t>
  </si>
  <si>
    <t>つなぎのことば</t>
  </si>
  <si>
    <t>くらしのことば</t>
  </si>
  <si>
    <t>なまえのことば</t>
  </si>
  <si>
    <t>わにさんどきっ
はいしゃさんどきっ</t>
    <phoneticPr fontId="9"/>
  </si>
  <si>
    <t>きいろいのはちょうちょ</t>
  </si>
  <si>
    <t>ごあいさつあそび</t>
  </si>
  <si>
    <t>いないいないばああそび</t>
  </si>
  <si>
    <t>いいおへんじできるかな</t>
  </si>
  <si>
    <t>(ボードブック)</t>
  </si>
  <si>
    <t>月ようびはなにたべる？
-アメリカのわらべうた</t>
    <phoneticPr fontId="9"/>
  </si>
  <si>
    <t>ごきげんななめの
てんとうむし改訂大型版</t>
    <phoneticPr fontId="9"/>
  </si>
  <si>
    <t>くまさんくまさん
なにみてるの？</t>
    <phoneticPr fontId="9"/>
  </si>
  <si>
    <t>ノンタン
あわぷくぷくぷぷぷう</t>
    <phoneticPr fontId="9"/>
  </si>
  <si>
    <t>ノンタン・タータン
あそび図鑑</t>
    <phoneticPr fontId="9"/>
  </si>
  <si>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</si>
  <si>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</si>
  <si>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</si>
  <si>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</si>
  <si>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</si>
  <si>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</si>
  <si>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</si>
  <si>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</si>
  <si>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</si>
  <si>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</si>
  <si>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9"/>
  </si>
  <si>
    <t>こぐまちゃんと
どうぶつえん</t>
    <phoneticPr fontId="9"/>
  </si>
  <si>
    <t>こぐまちゃんの
みずあそび</t>
    <phoneticPr fontId="9"/>
  </si>
  <si>
    <t>しろくまちゃんの
ほっとけーき</t>
    <phoneticPr fontId="9"/>
  </si>
  <si>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</si>
  <si>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</si>
  <si>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</si>
  <si>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</si>
  <si>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</si>
  <si>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</si>
  <si>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9"/>
  </si>
  <si>
    <t>コロちゃんはどこ？</t>
  </si>
  <si>
    <t>てぶくろ</t>
  </si>
  <si>
    <t>てんてんてん</t>
  </si>
  <si>
    <t>どうすればいいのかな?</t>
  </si>
  <si>
    <t>わにわにのごちそう</t>
  </si>
  <si>
    <t>ぞうくんのさんぽ</t>
  </si>
  <si>
    <t>おおきなかぶ</t>
    <phoneticPr fontId="9"/>
  </si>
  <si>
    <t>おふろだいすき</t>
  </si>
  <si>
    <t>かくしたのだあれ</t>
  </si>
  <si>
    <t>りんごがドスーン</t>
  </si>
  <si>
    <t>もこ　もこ　もこ</t>
  </si>
  <si>
    <t>せかいいちうつくしい
ぼくの村</t>
    <phoneticPr fontId="9"/>
  </si>
  <si>
    <t>てぶくろをかいに</t>
  </si>
  <si>
    <t>たべものあいうえお</t>
  </si>
  <si>
    <t>吾輩は猫である</t>
  </si>
  <si>
    <t>あそぼうあそぼう
あいうえお</t>
    <phoneticPr fontId="9"/>
  </si>
  <si>
    <t>えかきうた
（むし・さかな）</t>
    <phoneticPr fontId="9"/>
  </si>
  <si>
    <t>ひらがなあいうえお</t>
  </si>
  <si>
    <t>ありさん　あいうえお</t>
  </si>
  <si>
    <t>親子で楽しむ
子どもひらがな塾</t>
    <phoneticPr fontId="9"/>
  </si>
  <si>
    <t>かばくんのおかいもの</t>
  </si>
  <si>
    <t>とびだす・ひろがる！
のりものえほん</t>
    <phoneticPr fontId="9"/>
  </si>
  <si>
    <t>くらしをまもる車</t>
  </si>
  <si>
    <t>「どうしてぼくだけ
しかくいの?」</t>
    <phoneticPr fontId="9"/>
  </si>
  <si>
    <t>ピチャン、ポチャン、
ザブーン！水ってふしぎ！</t>
    <phoneticPr fontId="9"/>
  </si>
  <si>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</si>
  <si>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</si>
  <si>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</si>
  <si>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</si>
  <si>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</si>
  <si>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</si>
  <si>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</si>
  <si>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</si>
  <si>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9"/>
  </si>
  <si>
    <t>おかあさんだいすき
１・２・３</t>
    <phoneticPr fontId="9"/>
  </si>
  <si>
    <t>かずのかくれんぼ</t>
  </si>
  <si>
    <t>かずの絵本</t>
  </si>
  <si>
    <t>すうじの絵本</t>
  </si>
  <si>
    <t>ふたりではんぶん</t>
  </si>
  <si>
    <t>ためしてみよう
がんがえてみよう</t>
    <phoneticPr fontId="9"/>
  </si>
  <si>
    <t>おおきくなった！</t>
    <phoneticPr fontId="9"/>
  </si>
  <si>
    <t>１、２、３
どうぶつえんへ</t>
    <phoneticPr fontId="9"/>
  </si>
  <si>
    <t>ノンタン１・２・３</t>
  </si>
  <si>
    <t>かぞえてごらんぜんぶで100</t>
  </si>
  <si>
    <t>100かいだてのいえ</t>
    <phoneticPr fontId="9"/>
  </si>
  <si>
    <t>ハティちゃんの
いち・に・さん</t>
    <phoneticPr fontId="9"/>
  </si>
  <si>
    <t>おおきいちいさい</t>
  </si>
  <si>
    <t>１・２・３</t>
    <phoneticPr fontId="9"/>
  </si>
  <si>
    <t>ミッフィーの１から10まで</t>
  </si>
  <si>
    <t>ミッフィーのいまなんじ</t>
  </si>
  <si>
    <t>せんをたどって</t>
  </si>
  <si>
    <t>おんなじおんなじ</t>
  </si>
  <si>
    <t>さよならさんかく</t>
  </si>
  <si>
    <t>おいしいおいしい
１・２・３</t>
    <phoneticPr fontId="9"/>
  </si>
  <si>
    <t>かずあそび１・２・３</t>
  </si>
  <si>
    <t>どっちがたくさん</t>
  </si>
  <si>
    <t>０から10までの
たしざんひきざん</t>
    <phoneticPr fontId="9"/>
  </si>
  <si>
    <t>いくつかな</t>
  </si>
  <si>
    <t>ミーミとクークの
１・２・３</t>
    <phoneticPr fontId="9"/>
  </si>
  <si>
    <t>かずのえほん</t>
  </si>
  <si>
    <t>かずのほん</t>
  </si>
  <si>
    <t>くるまはいくつ</t>
  </si>
  <si>
    <t>はじめてであう
すうがくの絵本２</t>
    <phoneticPr fontId="9"/>
  </si>
  <si>
    <t>どうぶつのおかあさん</t>
  </si>
  <si>
    <t>とけいのほん２</t>
  </si>
  <si>
    <t>まる､しかく､さんかく</t>
  </si>
  <si>
    <t>アンパンマンと
げんきにあいさつ</t>
    <phoneticPr fontId="9"/>
  </si>
  <si>
    <t>どうぶつ なんびき？</t>
  </si>
  <si>
    <t>でんしゃの１･２･３</t>
  </si>
  <si>
    <t>はかってみよう</t>
  </si>
  <si>
    <t>惑星をみよう</t>
  </si>
  <si>
    <t>ひとのからだ</t>
  </si>
  <si>
    <t>やさいのうえかた・
そだてかた</t>
    <phoneticPr fontId="9"/>
  </si>
  <si>
    <t>やさいのずかん</t>
  </si>
  <si>
    <t>のはらのずかん
－野の花と虫たち－</t>
    <phoneticPr fontId="9"/>
  </si>
  <si>
    <t>　水のふしぎあそび</t>
  </si>
  <si>
    <t>ほんとのおおきさ動物園</t>
  </si>
  <si>
    <t>おもしろ実験！！</t>
  </si>
  <si>
    <t>やさいだいすき</t>
  </si>
  <si>
    <t>みぢかな やってみよう図鑑</t>
    <phoneticPr fontId="9"/>
  </si>
  <si>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</si>
  <si>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</si>
  <si>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</si>
  <si>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</si>
  <si>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</si>
  <si>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</si>
  <si>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</si>
  <si>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</si>
  <si>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</si>
  <si>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9"/>
  </si>
  <si>
    <t>やさいのおなか</t>
  </si>
  <si>
    <t>くだものなんだ</t>
  </si>
  <si>
    <t>道ばたの四季</t>
  </si>
  <si>
    <t>植物あそび</t>
  </si>
  <si>
    <t>校庭のざっ草</t>
  </si>
  <si>
    <t>地球</t>
    <phoneticPr fontId="9"/>
  </si>
  <si>
    <t>たべられるしょくぶつ</t>
  </si>
  <si>
    <t>やさいでぺったん</t>
  </si>
  <si>
    <t>どうぶつ</t>
  </si>
  <si>
    <t>おもしろ実験ランド</t>
  </si>
  <si>
    <t>けんこうをしる！
４つのひみつ</t>
    <phoneticPr fontId="9"/>
  </si>
  <si>
    <t>けんこうをつくる！
４つのヒント</t>
    <phoneticPr fontId="9"/>
  </si>
  <si>
    <t>ゆうたとかぞく</t>
  </si>
  <si>
    <t>たべものの　かくれんぼ</t>
  </si>
  <si>
    <t>かばくんのいちにち</t>
  </si>
  <si>
    <t>しろくまくん
なにがきこえる？</t>
    <phoneticPr fontId="9"/>
  </si>
  <si>
    <t>マナーをきちんと
おぼえよう！</t>
    <phoneticPr fontId="9"/>
  </si>
  <si>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</si>
  <si>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</si>
  <si>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</si>
  <si>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</si>
  <si>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</si>
  <si>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</si>
  <si>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</si>
  <si>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</si>
  <si>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</si>
  <si>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</si>
  <si>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9"/>
  </si>
  <si>
    <t>（くまくんの絵本）
おふろだ！おふろだ！</t>
    <phoneticPr fontId="9"/>
  </si>
  <si>
    <t>たまごのあかちゃん</t>
  </si>
  <si>
    <t>しんぶんしでつくろう</t>
  </si>
  <si>
    <t>ばばばあちゃんの
やきいもたいかい</t>
    <phoneticPr fontId="9"/>
  </si>
  <si>
    <t>１ねんずかん</t>
  </si>
  <si>
    <t>うたがみえるきこえるよ</t>
  </si>
  <si>
    <t>―日本の唱歌より―</t>
    <phoneticPr fontId="9"/>
  </si>
  <si>
    <t>あがりめさがりめ</t>
  </si>
  <si>
    <t>あんたがたどこさ</t>
  </si>
  <si>
    <t>いっしょにうたって！</t>
  </si>
  <si>
    <t>ケロポンズのあそびうた
同好会</t>
    <phoneticPr fontId="9"/>
  </si>
  <si>
    <t>あそびうた</t>
  </si>
  <si>
    <t>歌あそびブック１</t>
  </si>
  <si>
    <t>どうようえほん１</t>
  </si>
  <si>
    <t>どうようえほん２</t>
  </si>
  <si>
    <t>どうようえほん４</t>
  </si>
  <si>
    <t>てあそびうたえほん</t>
  </si>
  <si>
    <t>どうようNEW　
絵かきうたブック</t>
    <phoneticPr fontId="9"/>
  </si>
  <si>
    <t>みんなであそぶ わらべうた</t>
    <phoneticPr fontId="9"/>
  </si>
  <si>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</si>
  <si>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</si>
  <si>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</si>
  <si>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</si>
  <si>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</si>
  <si>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</si>
  <si>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</si>
  <si>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</si>
  <si>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</si>
  <si>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</si>
  <si>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</si>
  <si>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</si>
  <si>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</si>
  <si>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</si>
  <si>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</si>
  <si>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</si>
  <si>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</si>
  <si>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9"/>
  </si>
  <si>
    <t>うれしいごはん、
パン、めん料理</t>
    <phoneticPr fontId="9"/>
  </si>
  <si>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</si>
  <si>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</si>
  <si>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</si>
  <si>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</si>
  <si>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</si>
  <si>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</si>
  <si>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</si>
  <si>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9"/>
  </si>
  <si>
    <t>ノンタンはみがきはーみー</t>
  </si>
  <si>
    <t>じょうぶなからだに
なれるよ！</t>
    <phoneticPr fontId="9"/>
  </si>
  <si>
    <t>ひとりでうんちできるかな</t>
    <phoneticPr fontId="9"/>
  </si>
  <si>
    <t>からだ　増補改訂</t>
  </si>
  <si>
    <t>ほら､あぶないよ!
けが･やけど</t>
    <phoneticPr fontId="9"/>
  </si>
  <si>
    <t>からだのなかは
どうなっていてるの？</t>
    <phoneticPr fontId="9"/>
  </si>
  <si>
    <t>むしばはどうしてできるの?</t>
  </si>
  <si>
    <t>じょうぶな
からだをつくるたべもの</t>
    <phoneticPr fontId="9"/>
  </si>
  <si>
    <t>びょうきから
まもってくれるたべもの</t>
    <phoneticPr fontId="9"/>
  </si>
  <si>
    <t>カルちゃんエルくん
あついあつい</t>
    <phoneticPr fontId="9"/>
  </si>
  <si>
    <t>１　学校のマナーと敬語</t>
  </si>
  <si>
    <t>２　家のマナーと敬語</t>
  </si>
  <si>
    <t>おきがえあそび</t>
  </si>
  <si>
    <t>ともだちや</t>
    <phoneticPr fontId="9"/>
  </si>
  <si>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</si>
  <si>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</si>
  <si>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</si>
  <si>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</si>
  <si>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</si>
  <si>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</si>
  <si>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</si>
  <si>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9"/>
  </si>
  <si>
    <t>たんけんえほん</t>
  </si>
  <si>
    <t>けんかのきもち</t>
  </si>
  <si>
    <t>15人の先輩と
やりたい仕事をみつけよう！</t>
    <phoneticPr fontId="9"/>
  </si>
  <si>
    <t>でも、ちょっとちがう！</t>
  </si>
  <si>
    <t>絵本ＡＢＣ</t>
  </si>
  <si>
    <t>英語でも読める
はらぺこあおむし</t>
    <phoneticPr fontId="9"/>
  </si>
  <si>
    <t xml:space="preserve">えほん　にほんのおはなし1 </t>
  </si>
  <si>
    <t>英語うたの絵じてん</t>
  </si>
  <si>
    <t>せかいのおはなし（１）
CD付</t>
    <phoneticPr fontId="9"/>
  </si>
  <si>
    <t>せかいのおはなし（２）
ＣＤ付</t>
    <phoneticPr fontId="9"/>
  </si>
  <si>
    <t>おしゃべりえほん</t>
  </si>
  <si>
    <t>手作りおもちゃとプレゼント</t>
  </si>
  <si>
    <t>素材を生かす</t>
  </si>
  <si>
    <t>かんたんアイテム150</t>
  </si>
  <si>
    <t>やさいはいきている</t>
  </si>
  <si>
    <t>手づくりおもちゃ200 
７自然であそぶ</t>
    <phoneticPr fontId="9"/>
  </si>
  <si>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</si>
  <si>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</si>
  <si>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</si>
  <si>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</si>
  <si>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</si>
  <si>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</si>
  <si>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</si>
  <si>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</si>
  <si>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</si>
  <si>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</si>
  <si>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</si>
  <si>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</si>
  <si>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</si>
  <si>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</si>
  <si>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</si>
  <si>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</si>
  <si>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</si>
  <si>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</si>
  <si>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</si>
  <si>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</si>
  <si>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</si>
  <si>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</si>
  <si>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</si>
  <si>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</si>
  <si>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</si>
  <si>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</si>
  <si>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</si>
  <si>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</si>
  <si>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</si>
  <si>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</si>
  <si>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</si>
  <si>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</si>
  <si>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</si>
  <si>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</si>
  <si>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</si>
  <si>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</si>
  <si>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</si>
  <si>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</si>
  <si>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</si>
  <si>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</si>
  <si>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</si>
  <si>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</si>
  <si>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</si>
  <si>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</si>
  <si>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</si>
  <si>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</si>
  <si>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</si>
  <si>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</si>
  <si>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</si>
  <si>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</si>
  <si>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</si>
  <si>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9"/>
  </si>
  <si>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</si>
  <si>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</si>
  <si>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</si>
  <si>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</si>
  <si>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</si>
  <si>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</si>
  <si>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</si>
  <si>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</si>
  <si>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</si>
  <si>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</si>
  <si>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</si>
  <si>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</si>
  <si>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</si>
  <si>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</si>
  <si>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</si>
  <si>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</si>
  <si>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</si>
  <si>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</si>
  <si>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</si>
  <si>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</si>
  <si>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</si>
  <si>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9"/>
  </si>
  <si>
    <t>たにかわ しゅんたろう・文</t>
    <phoneticPr fontId="9"/>
  </si>
  <si>
    <t>池上　彰・監修</t>
  </si>
  <si>
    <t>牧野　公夫</t>
  </si>
  <si>
    <t>加藤　典康</t>
  </si>
  <si>
    <t>マイク マニング、ブライタ  グランストローム・作</t>
    <phoneticPr fontId="9"/>
  </si>
  <si>
    <t>長谷川　義史</t>
  </si>
  <si>
    <t>ピーター スピアー・文 絵</t>
    <phoneticPr fontId="9"/>
  </si>
  <si>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</si>
  <si>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</si>
  <si>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</si>
  <si>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</si>
  <si>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</si>
  <si>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</si>
  <si>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</si>
  <si>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</si>
  <si>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</si>
  <si>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</si>
  <si>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</si>
  <si>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</si>
  <si>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9"/>
  </si>
  <si>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</si>
  <si>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</si>
  <si>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</si>
  <si>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</si>
  <si>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</si>
  <si>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</si>
  <si>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</si>
  <si>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</si>
  <si>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</si>
  <si>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</si>
  <si>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9"/>
  </si>
  <si>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</si>
  <si>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</si>
  <si>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</si>
  <si>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</si>
  <si>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</si>
  <si>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</si>
  <si>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</si>
  <si>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</si>
  <si>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</si>
  <si>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</si>
  <si>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</si>
  <si>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</si>
  <si>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</si>
  <si>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</si>
  <si>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</si>
  <si>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</si>
  <si>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</si>
  <si>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</si>
  <si>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</si>
  <si>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</si>
  <si>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</si>
  <si>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</si>
  <si>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</si>
  <si>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</si>
  <si>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</si>
  <si>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</si>
  <si>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</si>
  <si>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</si>
  <si>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</si>
  <si>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</si>
  <si>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</si>
  <si>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</si>
  <si>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</si>
  <si>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</si>
  <si>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</si>
  <si>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</si>
  <si>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</si>
  <si>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</si>
  <si>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</si>
  <si>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</si>
  <si>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</si>
  <si>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</si>
  <si>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</si>
  <si>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</si>
  <si>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</si>
  <si>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</si>
  <si>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</si>
  <si>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</si>
  <si>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</si>
  <si>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</si>
  <si>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</si>
  <si>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</si>
  <si>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</si>
  <si>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</si>
  <si>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</si>
  <si>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9"/>
  </si>
  <si>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</si>
  <si>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</si>
  <si>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</si>
  <si>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</si>
  <si>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</si>
  <si>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</si>
  <si>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</si>
  <si>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</si>
  <si>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</si>
  <si>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</si>
  <si>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</si>
  <si>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</si>
  <si>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</si>
  <si>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</si>
  <si>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9"/>
  </si>
  <si>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</si>
  <si>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</si>
  <si>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</si>
  <si>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</si>
  <si>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</si>
  <si>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</si>
  <si>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</si>
  <si>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</si>
  <si>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</si>
  <si>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</si>
  <si>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</si>
  <si>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</si>
  <si>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</si>
  <si>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</si>
  <si>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</si>
  <si>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</si>
  <si>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</si>
  <si>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</si>
  <si>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</si>
  <si>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</si>
  <si>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</si>
  <si>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</si>
  <si>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</si>
  <si>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</si>
  <si>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</si>
  <si>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</si>
  <si>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</si>
  <si>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</si>
  <si>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</si>
  <si>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</si>
  <si>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</si>
  <si>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</si>
  <si>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</si>
  <si>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</si>
  <si>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</si>
  <si>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9"/>
  </si>
  <si>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</si>
  <si>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</si>
  <si>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</si>
  <si>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</si>
  <si>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</si>
  <si>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</si>
  <si>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</si>
  <si>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</si>
  <si>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</si>
  <si>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</si>
  <si>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</si>
  <si>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</si>
  <si>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</si>
  <si>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9"/>
  </si>
  <si>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</si>
  <si>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</si>
  <si>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</si>
  <si>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</si>
  <si>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</si>
  <si>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</si>
  <si>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</si>
  <si>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</si>
  <si>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</si>
  <si>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</si>
  <si>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</si>
  <si>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</si>
  <si>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</si>
  <si>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</si>
  <si>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</si>
  <si>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</si>
  <si>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</si>
  <si>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</si>
  <si>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</si>
  <si>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</si>
  <si>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</si>
  <si>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</si>
  <si>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</si>
  <si>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</si>
  <si>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</si>
  <si>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</si>
  <si>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</si>
  <si>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</si>
  <si>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</si>
  <si>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</si>
  <si>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</si>
  <si>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</si>
  <si>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9"/>
  </si>
  <si>
    <t>小中　大地・絵</t>
  </si>
  <si>
    <t>武田 美穂・絵</t>
  </si>
  <si>
    <t>かいち　とおる・絵</t>
  </si>
  <si>
    <t>こだいら　ひろみ・絵</t>
  </si>
  <si>
    <t>永井　郁子・絵</t>
  </si>
  <si>
    <t>本信　公久・絵　</t>
  </si>
  <si>
    <t>ジョス ゴフィン・絵
 乙武　洋匡・訳</t>
    <phoneticPr fontId="9"/>
  </si>
  <si>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</si>
  <si>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</si>
  <si>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</si>
  <si>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</si>
  <si>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</si>
  <si>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</si>
  <si>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</si>
  <si>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</si>
  <si>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</si>
  <si>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</si>
  <si>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</si>
  <si>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9"/>
  </si>
  <si>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</si>
  <si>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</si>
  <si>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</si>
  <si>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</si>
  <si>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</si>
  <si>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</si>
  <si>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</si>
  <si>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</si>
  <si>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</si>
  <si>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</si>
  <si>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</si>
  <si>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</si>
  <si>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</si>
  <si>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</si>
  <si>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</si>
  <si>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</si>
  <si>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</si>
  <si>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</si>
  <si>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</si>
  <si>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</si>
  <si>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</si>
  <si>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</si>
  <si>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9"/>
  </si>
  <si>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</si>
  <si>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</si>
  <si>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</si>
  <si>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</si>
  <si>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</si>
  <si>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</si>
  <si>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</si>
  <si>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</si>
  <si>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</si>
  <si>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</si>
  <si>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</si>
  <si>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</si>
  <si>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</si>
  <si>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</si>
  <si>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</si>
  <si>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</si>
  <si>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</si>
  <si>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</si>
  <si>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</si>
  <si>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</si>
  <si>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</si>
  <si>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</si>
  <si>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</si>
  <si>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</si>
  <si>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</si>
  <si>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</si>
  <si>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</si>
  <si>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9"/>
  </si>
  <si>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</si>
  <si>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</si>
  <si>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</si>
  <si>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</si>
  <si>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</si>
  <si>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</si>
  <si>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</si>
  <si>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</si>
  <si>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</si>
  <si>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</si>
  <si>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</si>
  <si>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</si>
  <si>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</si>
  <si>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</si>
  <si>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</si>
  <si>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</si>
  <si>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</si>
  <si>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</si>
  <si>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</si>
  <si>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</si>
  <si>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</si>
  <si>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</si>
  <si>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</si>
  <si>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</si>
  <si>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</si>
  <si>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</si>
  <si>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</si>
  <si>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</si>
  <si>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</si>
  <si>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</si>
  <si>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</si>
  <si>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</si>
  <si>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</si>
  <si>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</si>
  <si>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</si>
  <si>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</si>
  <si>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</si>
  <si>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</si>
  <si>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</si>
  <si>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</si>
  <si>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</si>
  <si>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</si>
  <si>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</si>
  <si>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</si>
  <si>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</si>
  <si>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9"/>
  </si>
  <si>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</si>
  <si>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</si>
  <si>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</si>
  <si>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</si>
  <si>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</si>
  <si>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</si>
  <si>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</si>
  <si>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</si>
  <si>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</si>
  <si>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</si>
  <si>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</si>
  <si>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</si>
  <si>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</si>
  <si>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</si>
  <si>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</si>
  <si>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</si>
  <si>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</si>
  <si>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</si>
  <si>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</si>
  <si>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</si>
  <si>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</si>
  <si>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</si>
  <si>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</si>
  <si>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</si>
  <si>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</si>
  <si>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</si>
  <si>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</si>
  <si>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</si>
  <si>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</si>
  <si>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</si>
  <si>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</si>
  <si>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</si>
  <si>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</si>
  <si>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</si>
  <si>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</si>
  <si>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</si>
  <si>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</si>
  <si>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</si>
  <si>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</si>
  <si>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</si>
  <si>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</si>
  <si>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</si>
  <si>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</si>
  <si>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</si>
  <si>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</si>
  <si>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</si>
  <si>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</si>
  <si>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</si>
  <si>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</si>
  <si>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</si>
  <si>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</si>
  <si>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</si>
  <si>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</si>
  <si>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</si>
  <si>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</si>
  <si>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</si>
  <si>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</si>
  <si>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</si>
  <si>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</si>
  <si>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</si>
  <si>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</si>
  <si>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</si>
  <si>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</si>
  <si>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</si>
  <si>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</si>
  <si>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</si>
  <si>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</si>
  <si>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</si>
  <si>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</si>
  <si>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</si>
  <si>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</si>
  <si>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</si>
  <si>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</si>
  <si>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</si>
  <si>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</si>
  <si>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</si>
  <si>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</si>
  <si>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</si>
  <si>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</si>
  <si>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</si>
  <si>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</si>
  <si>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</si>
  <si>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</si>
  <si>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</si>
  <si>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</si>
  <si>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</si>
  <si>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</si>
  <si>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</si>
  <si>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</si>
  <si>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</si>
  <si>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</si>
  <si>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</si>
  <si>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</si>
  <si>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</si>
  <si>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</si>
  <si>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</si>
  <si>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</si>
  <si>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</si>
  <si>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</si>
  <si>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</si>
  <si>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</si>
  <si>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</si>
  <si>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</si>
  <si>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</si>
  <si>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9"/>
  </si>
  <si>
    <t>［音楽］にも活用できる。</t>
  </si>
  <si>
    <t>［生活］にも活用できる。</t>
  </si>
  <si>
    <t>しかけ絵本である。</t>
  </si>
  <si>
    <t>［生活］にも活用できる。</t>
    <phoneticPr fontId="9"/>
  </si>
  <si>
    <t>しかけ絵本である。</t>
    <phoneticPr fontId="9"/>
  </si>
  <si>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</si>
  <si>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</si>
  <si>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</si>
  <si>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</si>
  <si>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</si>
  <si>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</si>
  <si>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</si>
  <si>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</si>
  <si>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</si>
  <si>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9"/>
  </si>
  <si>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</si>
  <si>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</si>
  <si>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</si>
  <si>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</si>
  <si>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</si>
  <si>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</si>
  <si>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</si>
  <si>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</si>
  <si>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</si>
  <si>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</si>
  <si>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</si>
  <si>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</si>
  <si>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</si>
  <si>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</si>
  <si>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</si>
  <si>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</si>
  <si>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</si>
  <si>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</si>
  <si>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9"/>
  </si>
  <si>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</si>
  <si>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</si>
  <si>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</si>
  <si>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</si>
  <si>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</si>
  <si>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</si>
  <si>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</si>
  <si>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9"/>
  </si>
  <si>
    <t>［図工・美術］にも活用できる。</t>
    <phoneticPr fontId="9"/>
  </si>
  <si>
    <t>［図工・美術］［家庭］にも活用できる。</t>
  </si>
  <si>
    <t>［理科］にも活用できる。</t>
  </si>
  <si>
    <t>［国語］にも活用できる。</t>
    <phoneticPr fontId="9"/>
  </si>
  <si>
    <t>しかけ絵本である。［国語］［体育・健体育］にも活用できる。</t>
  </si>
  <si>
    <t>［体育・保健体育］にも活用できる。　しかけ絵本である。</t>
  </si>
  <si>
    <t>［家庭］にも活用できる。</t>
  </si>
  <si>
    <t>［家庭］にも利用できる。</t>
    <phoneticPr fontId="9"/>
  </si>
  <si>
    <t>［算数・数学］にも活用できる。しかけ絵本である。</t>
  </si>
  <si>
    <t>読み聞かせに適している。</t>
  </si>
  <si>
    <t>［図工・美術］にも活用できる。</t>
  </si>
  <si>
    <t>[外国語]にも活用できる。</t>
  </si>
  <si>
    <t>発行者コード</t>
    <rPh sb="0" eb="3">
      <t>ハッコウシャ</t>
    </rPh>
    <phoneticPr fontId="9"/>
  </si>
  <si>
    <t>56-28</t>
    <phoneticPr fontId="9"/>
  </si>
  <si>
    <t>カドカワ</t>
    <phoneticPr fontId="9"/>
  </si>
  <si>
    <t>54-29</t>
    <phoneticPr fontId="9"/>
  </si>
  <si>
    <t>MDN</t>
    <phoneticPr fontId="9"/>
  </si>
  <si>
    <t>54-22</t>
    <phoneticPr fontId="9"/>
  </si>
  <si>
    <t>01-1</t>
    <phoneticPr fontId="9"/>
  </si>
  <si>
    <t>52-1</t>
    <phoneticPr fontId="9"/>
  </si>
  <si>
    <t>52-7</t>
    <phoneticPr fontId="9"/>
  </si>
  <si>
    <t>52-4</t>
    <phoneticPr fontId="9"/>
  </si>
  <si>
    <t>教養池田</t>
    <rPh sb="0" eb="2">
      <t>キョウヨウ</t>
    </rPh>
    <rPh sb="2" eb="4">
      <t>イケダ</t>
    </rPh>
    <phoneticPr fontId="9"/>
  </si>
  <si>
    <t>02-1</t>
    <phoneticPr fontId="9"/>
  </si>
  <si>
    <t>52-2</t>
    <phoneticPr fontId="9"/>
  </si>
  <si>
    <t>05-3</t>
    <phoneticPr fontId="9"/>
  </si>
  <si>
    <t>55-22</t>
    <phoneticPr fontId="9"/>
  </si>
  <si>
    <t>14-3</t>
    <phoneticPr fontId="9"/>
  </si>
  <si>
    <t>育成会</t>
    <rPh sb="0" eb="3">
      <t>イクセイカイ</t>
    </rPh>
    <phoneticPr fontId="9"/>
  </si>
  <si>
    <t>はりきゅう理論　第１５刷（点字）</t>
    <rPh sb="5" eb="7">
      <t>リロン</t>
    </rPh>
    <rPh sb="8" eb="9">
      <t>ダイ</t>
    </rPh>
    <rPh sb="11" eb="12">
      <t>ス</t>
    </rPh>
    <rPh sb="13" eb="15">
      <t>テンジ</t>
    </rPh>
    <phoneticPr fontId="9"/>
  </si>
  <si>
    <t>06-1</t>
    <phoneticPr fontId="9"/>
  </si>
  <si>
    <t>06-4</t>
    <phoneticPr fontId="9"/>
  </si>
  <si>
    <t>06-2</t>
    <phoneticPr fontId="9"/>
  </si>
  <si>
    <t>56-13</t>
    <phoneticPr fontId="9"/>
  </si>
  <si>
    <t>56-29</t>
    <phoneticPr fontId="9"/>
  </si>
  <si>
    <t>57-26</t>
    <phoneticPr fontId="9"/>
  </si>
  <si>
    <t>57-11</t>
    <phoneticPr fontId="9"/>
  </si>
  <si>
    <t>07-2</t>
    <phoneticPr fontId="9"/>
  </si>
  <si>
    <t>08-1</t>
    <phoneticPr fontId="9"/>
  </si>
  <si>
    <t>10-8</t>
    <phoneticPr fontId="9"/>
  </si>
  <si>
    <t>10-3</t>
    <phoneticPr fontId="9"/>
  </si>
  <si>
    <t>10-9</t>
    <phoneticPr fontId="9"/>
  </si>
  <si>
    <t>11-4</t>
    <phoneticPr fontId="9"/>
  </si>
  <si>
    <t>62-43</t>
    <phoneticPr fontId="9"/>
  </si>
  <si>
    <t>ジアース</t>
    <phoneticPr fontId="9"/>
  </si>
  <si>
    <t>62-43</t>
  </si>
  <si>
    <t>12-10</t>
    <phoneticPr fontId="9"/>
  </si>
  <si>
    <t>視覚デザイ</t>
    <rPh sb="0" eb="2">
      <t>シカク</t>
    </rPh>
    <phoneticPr fontId="9"/>
  </si>
  <si>
    <t>62-3</t>
    <phoneticPr fontId="9"/>
  </si>
  <si>
    <t>62-7</t>
    <phoneticPr fontId="9"/>
  </si>
  <si>
    <t>62-8</t>
    <phoneticPr fontId="9"/>
  </si>
  <si>
    <t>主婦と生活</t>
    <rPh sb="0" eb="2">
      <t>シュフ</t>
    </rPh>
    <rPh sb="3" eb="5">
      <t>セイカツ</t>
    </rPh>
    <phoneticPr fontId="9"/>
  </si>
  <si>
    <t>62-12</t>
    <phoneticPr fontId="9"/>
  </si>
  <si>
    <t>12-2</t>
    <phoneticPr fontId="9"/>
  </si>
  <si>
    <t>62-4</t>
    <phoneticPr fontId="9"/>
  </si>
  <si>
    <t>少年写真新</t>
    <rPh sb="0" eb="2">
      <t>ショウネン</t>
    </rPh>
    <rPh sb="2" eb="4">
      <t>シャシン</t>
    </rPh>
    <rPh sb="4" eb="5">
      <t>シン</t>
    </rPh>
    <phoneticPr fontId="9"/>
  </si>
  <si>
    <t>62-22</t>
    <phoneticPr fontId="9"/>
  </si>
  <si>
    <t>63-8</t>
    <phoneticPr fontId="9"/>
  </si>
  <si>
    <t>13-2</t>
    <phoneticPr fontId="9"/>
  </si>
  <si>
    <t>鈴木出版</t>
    <rPh sb="0" eb="2">
      <t>スズキ</t>
    </rPh>
    <rPh sb="2" eb="4">
      <t>シュッパン</t>
    </rPh>
    <phoneticPr fontId="9"/>
  </si>
  <si>
    <t>64-9</t>
    <phoneticPr fontId="9"/>
  </si>
  <si>
    <t>14-4</t>
    <phoneticPr fontId="9"/>
  </si>
  <si>
    <t>14-5</t>
    <phoneticPr fontId="9"/>
  </si>
  <si>
    <t>15-3</t>
    <phoneticPr fontId="9"/>
  </si>
  <si>
    <t>66-10</t>
    <phoneticPr fontId="9"/>
  </si>
  <si>
    <t>67-6</t>
    <phoneticPr fontId="9"/>
  </si>
  <si>
    <t>中央法規</t>
    <rPh sb="0" eb="2">
      <t>チュウオウ</t>
    </rPh>
    <rPh sb="2" eb="4">
      <t>ホウキ</t>
    </rPh>
    <phoneticPr fontId="9"/>
  </si>
  <si>
    <t>69-2</t>
    <phoneticPr fontId="9"/>
  </si>
  <si>
    <t>70-12</t>
    <phoneticPr fontId="9"/>
  </si>
  <si>
    <t>181</t>
    <phoneticPr fontId="9"/>
  </si>
  <si>
    <t>東点</t>
    <rPh sb="0" eb="1">
      <t>ヒガシ</t>
    </rPh>
    <rPh sb="1" eb="2">
      <t>テン</t>
    </rPh>
    <phoneticPr fontId="9"/>
  </si>
  <si>
    <t>20-1</t>
    <phoneticPr fontId="9"/>
  </si>
  <si>
    <t>20-5</t>
    <phoneticPr fontId="9"/>
  </si>
  <si>
    <t>196</t>
    <phoneticPr fontId="9"/>
  </si>
  <si>
    <t>ヘレン</t>
    <phoneticPr fontId="9"/>
  </si>
  <si>
    <t>20-7</t>
    <phoneticPr fontId="9"/>
  </si>
  <si>
    <t>東洋館</t>
    <rPh sb="0" eb="2">
      <t>トウヨウ</t>
    </rPh>
    <rPh sb="2" eb="3">
      <t>カン</t>
    </rPh>
    <phoneticPr fontId="9"/>
  </si>
  <si>
    <t>20-4</t>
    <phoneticPr fontId="9"/>
  </si>
  <si>
    <t>戸田デザイ</t>
    <rPh sb="0" eb="2">
      <t>トダ</t>
    </rPh>
    <phoneticPr fontId="9"/>
  </si>
  <si>
    <t>20-2</t>
    <phoneticPr fontId="9"/>
  </si>
  <si>
    <t>ドレミ楽譜</t>
    <phoneticPr fontId="9"/>
  </si>
  <si>
    <t>21-1</t>
    <phoneticPr fontId="9"/>
  </si>
  <si>
    <t>21-2</t>
    <phoneticPr fontId="9"/>
  </si>
  <si>
    <t>22-3</t>
    <phoneticPr fontId="9"/>
  </si>
  <si>
    <t>日本教育研</t>
    <rPh sb="0" eb="2">
      <t>ニホン</t>
    </rPh>
    <rPh sb="2" eb="4">
      <t>キョウイク</t>
    </rPh>
    <phoneticPr fontId="9"/>
  </si>
  <si>
    <t>T217</t>
    <phoneticPr fontId="9"/>
  </si>
  <si>
    <t>日点（一般）</t>
    <rPh sb="0" eb="1">
      <t>ニチ</t>
    </rPh>
    <rPh sb="1" eb="2">
      <t>テン</t>
    </rPh>
    <rPh sb="3" eb="5">
      <t>イッパン</t>
    </rPh>
    <phoneticPr fontId="9"/>
  </si>
  <si>
    <t>72-31</t>
    <phoneticPr fontId="9"/>
  </si>
  <si>
    <t>日本図書</t>
    <rPh sb="0" eb="2">
      <t>ニホン</t>
    </rPh>
    <rPh sb="2" eb="4">
      <t>トショ</t>
    </rPh>
    <phoneticPr fontId="9"/>
  </si>
  <si>
    <t>182</t>
    <phoneticPr fontId="9"/>
  </si>
  <si>
    <t>ライト</t>
    <phoneticPr fontId="9"/>
  </si>
  <si>
    <t>25-1</t>
    <phoneticPr fontId="9"/>
  </si>
  <si>
    <t>75-1</t>
    <phoneticPr fontId="9"/>
  </si>
  <si>
    <t>76-4</t>
    <phoneticPr fontId="9"/>
  </si>
  <si>
    <t>27-1</t>
    <phoneticPr fontId="9"/>
  </si>
  <si>
    <t>27-3</t>
    <phoneticPr fontId="9"/>
  </si>
  <si>
    <t>ひさかた</t>
    <phoneticPr fontId="9"/>
  </si>
  <si>
    <t>28-1</t>
    <phoneticPr fontId="9"/>
  </si>
  <si>
    <t>福音館</t>
    <rPh sb="0" eb="3">
      <t>フクインカン</t>
    </rPh>
    <phoneticPr fontId="9"/>
  </si>
  <si>
    <t>78-16</t>
    <phoneticPr fontId="9"/>
  </si>
  <si>
    <t>78-15</t>
    <phoneticPr fontId="9"/>
  </si>
  <si>
    <t>ブティック</t>
    <phoneticPr fontId="9"/>
  </si>
  <si>
    <t>28-8</t>
    <phoneticPr fontId="9"/>
  </si>
  <si>
    <t>フレーベル</t>
    <phoneticPr fontId="9"/>
  </si>
  <si>
    <t>29-1</t>
    <phoneticPr fontId="9"/>
  </si>
  <si>
    <t>79-10</t>
    <phoneticPr fontId="9"/>
  </si>
  <si>
    <t>30-2</t>
    <phoneticPr fontId="9"/>
  </si>
  <si>
    <t>ポプラ</t>
    <phoneticPr fontId="9"/>
  </si>
  <si>
    <t>80-13</t>
    <phoneticPr fontId="9"/>
  </si>
  <si>
    <t>81-7</t>
    <phoneticPr fontId="9"/>
  </si>
  <si>
    <t>82-16</t>
    <phoneticPr fontId="9"/>
  </si>
  <si>
    <t>ミネルヴァ</t>
    <phoneticPr fontId="9"/>
  </si>
  <si>
    <t>82-15</t>
    <phoneticPr fontId="9"/>
  </si>
  <si>
    <t>32-1</t>
    <phoneticPr fontId="9"/>
  </si>
  <si>
    <t>84-1</t>
    <phoneticPr fontId="9"/>
  </si>
  <si>
    <t>36-1</t>
    <phoneticPr fontId="9"/>
  </si>
  <si>
    <t>88-6</t>
    <phoneticPr fontId="9"/>
  </si>
  <si>
    <t>幼年教育</t>
    <rPh sb="0" eb="2">
      <t>ヨウネン</t>
    </rPh>
    <rPh sb="2" eb="4">
      <t>キョウイク</t>
    </rPh>
    <phoneticPr fontId="9"/>
  </si>
  <si>
    <t>40-3</t>
    <phoneticPr fontId="9"/>
  </si>
  <si>
    <t>リーブル</t>
    <phoneticPr fontId="9"/>
  </si>
  <si>
    <t>OXFORD university press</t>
    <phoneticPr fontId="9"/>
  </si>
  <si>
    <t>医道の日本社</t>
    <rPh sb="0" eb="2">
      <t>イドウ</t>
    </rPh>
    <rPh sb="3" eb="5">
      <t>ニホン</t>
    </rPh>
    <rPh sb="5" eb="6">
      <t>シャ</t>
    </rPh>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</si>
  <si>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</si>
  <si>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</si>
  <si>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</si>
  <si>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</si>
  <si>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</si>
  <si>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</si>
  <si>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</si>
  <si>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</si>
  <si>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</si>
  <si>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</si>
  <si>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</si>
  <si>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</si>
  <si>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</si>
  <si>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</si>
  <si>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</si>
  <si>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</si>
  <si>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</si>
  <si>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</si>
  <si>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</si>
  <si>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</si>
  <si>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</si>
  <si>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</si>
  <si>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</si>
  <si>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</si>
  <si>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</si>
  <si>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</si>
  <si>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</si>
  <si>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</si>
  <si>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</si>
  <si>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</si>
  <si>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</si>
  <si>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</si>
  <si>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</si>
  <si>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</si>
  <si>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</si>
  <si>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</si>
  <si>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</si>
  <si>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</si>
  <si>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</si>
  <si>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</si>
  <si>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</si>
  <si>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</si>
  <si>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</si>
  <si>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</si>
  <si>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</si>
  <si>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</si>
  <si>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</si>
  <si>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</si>
  <si>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</si>
  <si>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</si>
  <si>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</si>
  <si>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</si>
  <si>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</si>
  <si>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</si>
  <si>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</si>
  <si>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</si>
  <si>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</si>
  <si>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</si>
  <si>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</si>
  <si>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</si>
  <si>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</si>
  <si>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</si>
  <si>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</si>
  <si>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</si>
  <si>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</si>
  <si>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</si>
  <si>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</si>
  <si>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</si>
  <si>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</si>
  <si>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</si>
  <si>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</si>
  <si>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</si>
  <si>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</si>
  <si>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</si>
  <si>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</si>
  <si>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</si>
  <si>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</si>
  <si>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</si>
  <si>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</si>
  <si>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</si>
  <si>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</si>
  <si>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</si>
  <si>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</si>
  <si>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</si>
  <si>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</si>
  <si>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</si>
  <si>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</si>
  <si>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</si>
  <si>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</si>
  <si>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</si>
  <si>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</si>
  <si>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</si>
  <si>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</si>
  <si>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</si>
  <si>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</si>
  <si>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</si>
  <si>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</si>
  <si>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</si>
  <si>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</si>
  <si>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</si>
  <si>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</si>
  <si>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</si>
  <si>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</si>
  <si>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</si>
  <si>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</si>
  <si>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</si>
  <si>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</si>
  <si>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</si>
  <si>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</si>
  <si>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</si>
  <si>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</si>
  <si>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</si>
  <si>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</si>
  <si>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</si>
  <si>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</si>
  <si>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</si>
  <si>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</si>
  <si>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</si>
  <si>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</si>
  <si>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</si>
  <si>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</si>
  <si>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</si>
  <si>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</si>
  <si>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</si>
  <si>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</si>
  <si>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</si>
  <si>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</si>
  <si>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</si>
  <si>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</si>
  <si>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</si>
  <si>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</si>
  <si>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</si>
  <si>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</si>
  <si>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</si>
  <si>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</si>
  <si>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</si>
  <si>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</si>
  <si>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</si>
  <si>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</si>
  <si>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</si>
  <si>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</si>
  <si>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</si>
  <si>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</si>
  <si>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</si>
  <si>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</si>
  <si>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</si>
  <si>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</si>
  <si>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</si>
  <si>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</si>
  <si>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</si>
  <si>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</si>
  <si>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</si>
  <si>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</si>
  <si>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</si>
  <si>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</si>
  <si>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</si>
  <si>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</si>
  <si>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</si>
  <si>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</si>
  <si>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</si>
  <si>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</si>
  <si>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</si>
  <si>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</si>
  <si>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</si>
  <si>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</si>
  <si>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</si>
  <si>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</si>
  <si>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</si>
  <si>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</si>
  <si>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</si>
  <si>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</si>
  <si>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</si>
  <si>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</si>
  <si>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</si>
  <si>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</si>
  <si>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</si>
  <si>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</si>
  <si>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</si>
  <si>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</si>
  <si>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</si>
  <si>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</si>
  <si>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3"/>
  </si>
  <si>
    <t>検索ID</t>
    <rPh sb="0" eb="2">
      <t>ケンサク</t>
    </rPh>
    <phoneticPr fontId="12"/>
  </si>
  <si>
    <t>検定教科書</t>
    <rPh sb="0" eb="2">
      <t>ケンテイ</t>
    </rPh>
    <rPh sb="2" eb="5">
      <t>キョウカショ</t>
    </rPh>
    <phoneticPr fontId="13"/>
  </si>
  <si>
    <t>文科省著作教科書</t>
    <rPh sb="0" eb="3">
      <t>モンカショウ</t>
    </rPh>
    <rPh sb="3" eb="5">
      <t>チョサク</t>
    </rPh>
    <rPh sb="5" eb="8">
      <t>キョウカショ</t>
    </rPh>
    <phoneticPr fontId="13"/>
  </si>
  <si>
    <t>4-1</t>
  </si>
  <si>
    <t>4-1</t>
    <phoneticPr fontId="5"/>
  </si>
  <si>
    <t>5-1</t>
  </si>
  <si>
    <t>5-1</t>
    <phoneticPr fontId="5"/>
  </si>
  <si>
    <t>6-1</t>
  </si>
  <si>
    <t>6-1</t>
    <phoneticPr fontId="5"/>
  </si>
  <si>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</si>
  <si>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</si>
  <si>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</si>
  <si>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</si>
  <si>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</si>
  <si>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</si>
  <si>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</si>
  <si>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</si>
  <si>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</si>
  <si>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</si>
  <si>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</si>
  <si>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</si>
  <si>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</si>
  <si>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</si>
  <si>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</si>
  <si>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</si>
  <si>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</si>
  <si>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</si>
  <si>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</si>
  <si>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</si>
  <si>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</si>
  <si>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</si>
  <si>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</si>
  <si>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</si>
  <si>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</si>
  <si>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</si>
  <si>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</si>
  <si>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</si>
  <si>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</si>
  <si>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</si>
  <si>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</si>
  <si>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</si>
  <si>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</si>
  <si>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</si>
  <si>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</si>
  <si>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</si>
  <si>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</si>
  <si>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</si>
  <si>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</si>
  <si>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</si>
  <si>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</si>
  <si>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</si>
  <si>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</si>
  <si>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</si>
  <si>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</si>
  <si>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</si>
  <si>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</si>
  <si>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</si>
  <si>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</si>
  <si>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</si>
  <si>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</si>
  <si>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</si>
  <si>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</si>
  <si>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</si>
  <si>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</si>
  <si>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</si>
  <si>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</si>
  <si>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</si>
  <si>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</si>
  <si>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</si>
  <si>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</si>
  <si>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</si>
  <si>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</si>
  <si>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</si>
  <si>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</si>
  <si>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</si>
  <si>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</si>
  <si>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</si>
  <si>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</si>
  <si>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</si>
  <si>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</si>
  <si>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</si>
  <si>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</si>
  <si>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</si>
  <si>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</si>
  <si>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</si>
  <si>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</si>
  <si>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</si>
  <si>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</si>
  <si>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</si>
  <si>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</si>
  <si>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</si>
  <si>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</si>
  <si>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</si>
  <si>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</si>
  <si>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</si>
  <si>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</si>
  <si>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</si>
  <si>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</si>
  <si>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</si>
  <si>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</si>
  <si>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</si>
  <si>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</si>
  <si>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</si>
  <si>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</si>
  <si>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</si>
  <si>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</si>
  <si>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</si>
  <si>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</si>
  <si>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</si>
  <si>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</si>
  <si>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</si>
  <si>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</si>
  <si>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</si>
  <si>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</si>
  <si>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</si>
  <si>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</si>
  <si>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</si>
  <si>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</si>
  <si>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</si>
  <si>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</si>
  <si>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</si>
  <si>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</si>
  <si>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</si>
  <si>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</si>
  <si>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</si>
  <si>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</si>
  <si>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</si>
  <si>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</si>
  <si>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</si>
  <si>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</si>
  <si>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</si>
  <si>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</si>
  <si>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</si>
  <si>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</si>
  <si>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</si>
  <si>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</si>
  <si>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</si>
  <si>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</si>
  <si>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</si>
  <si>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</si>
  <si>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</si>
  <si>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</si>
  <si>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</si>
  <si>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</si>
  <si>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</si>
  <si>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</si>
  <si>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</si>
  <si>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</si>
  <si>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</si>
  <si>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</si>
  <si>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</si>
  <si>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</si>
  <si>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</si>
  <si>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</si>
  <si>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</si>
  <si>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</si>
  <si>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</si>
  <si>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</si>
  <si>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</si>
  <si>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</si>
  <si>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</si>
  <si>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</si>
  <si>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</si>
  <si>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</si>
  <si>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</si>
  <si>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</si>
  <si>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</si>
  <si>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</si>
  <si>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</si>
  <si>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</si>
  <si>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</si>
  <si>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</si>
  <si>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</si>
  <si>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</si>
  <si>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</si>
  <si>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</si>
  <si>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</si>
  <si>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</si>
  <si>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</si>
  <si>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</si>
  <si>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</si>
  <si>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</si>
  <si>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</si>
  <si>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</si>
  <si>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</si>
  <si>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</si>
  <si>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2"/>
  </si>
  <si>
    <t>第　５　学　年</t>
    <phoneticPr fontId="12"/>
  </si>
  <si>
    <t>第　６　学　年</t>
    <phoneticPr fontId="12"/>
  </si>
  <si>
    <t>〇</t>
    <phoneticPr fontId="5"/>
  </si>
  <si>
    <t>ア</t>
    <phoneticPr fontId="13"/>
  </si>
  <si>
    <t>イ</t>
    <phoneticPr fontId="13"/>
  </si>
  <si>
    <t>ウ</t>
    <phoneticPr fontId="13"/>
  </si>
  <si>
    <t>（一般図書）附則第９条選定本</t>
    <rPh sb="1" eb="3">
      <t>イッパン</t>
    </rPh>
    <rPh sb="3" eb="5">
      <t>トショ</t>
    </rPh>
    <rPh sb="6" eb="8">
      <t>フソク</t>
    </rPh>
    <rPh sb="8" eb="9">
      <t>ダイ</t>
    </rPh>
    <rPh sb="10" eb="11">
      <t>ジョウ</t>
    </rPh>
    <rPh sb="11" eb="13">
      <t>センテイ</t>
    </rPh>
    <rPh sb="13" eb="14">
      <t>ボン</t>
    </rPh>
    <phoneticPr fontId="13"/>
  </si>
  <si>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</si>
  <si>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</si>
  <si>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</si>
  <si>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</si>
  <si>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</si>
  <si>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</si>
  <si>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</si>
  <si>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</si>
  <si>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</si>
  <si>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</si>
  <si>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</si>
  <si>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</si>
  <si>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</si>
  <si>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</si>
  <si>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</si>
  <si>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</si>
  <si>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</si>
  <si>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</si>
  <si>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</si>
  <si>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</si>
  <si>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</si>
  <si>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</si>
  <si>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</si>
  <si>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</si>
  <si>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</si>
  <si>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</si>
  <si>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</si>
  <si>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</si>
  <si>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</si>
  <si>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</si>
  <si>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</si>
  <si>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</si>
  <si>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</si>
  <si>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</si>
  <si>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</si>
  <si>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</si>
  <si>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</si>
  <si>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</si>
  <si>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</si>
  <si>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</si>
  <si>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</si>
  <si>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</si>
  <si>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</si>
  <si>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</si>
  <si>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</si>
  <si>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</si>
  <si>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</si>
  <si>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</si>
  <si>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</si>
  <si>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</si>
  <si>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</si>
  <si>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</si>
  <si>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</si>
  <si>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</si>
  <si>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</si>
  <si>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</si>
  <si>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</si>
  <si>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</si>
  <si>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</si>
  <si>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</si>
  <si>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</si>
  <si>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</si>
  <si>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</si>
  <si>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</si>
  <si>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</si>
  <si>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</si>
  <si>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</si>
  <si>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</si>
  <si>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</si>
  <si>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</si>
  <si>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</si>
  <si>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</si>
  <si>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</si>
  <si>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</si>
  <si>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</si>
  <si>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</si>
  <si>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</si>
  <si>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</si>
  <si>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</si>
  <si>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</si>
  <si>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</si>
  <si>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</si>
  <si>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</si>
  <si>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</si>
  <si>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</si>
  <si>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</si>
  <si>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</si>
  <si>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</si>
  <si>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</si>
  <si>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</si>
  <si>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</si>
  <si>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</si>
  <si>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</si>
  <si>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</si>
  <si>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</si>
  <si>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</si>
  <si>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</si>
  <si>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</si>
  <si>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</si>
  <si>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</si>
  <si>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</si>
  <si>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</si>
  <si>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</si>
  <si>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</si>
  <si>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</si>
  <si>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</si>
  <si>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</si>
  <si>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</si>
  <si>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</si>
  <si>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</si>
  <si>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</si>
  <si>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</si>
  <si>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</si>
  <si>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</si>
  <si>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</si>
  <si>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</si>
  <si>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</si>
  <si>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</si>
  <si>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</si>
  <si>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</si>
  <si>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</si>
  <si>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</si>
  <si>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</si>
  <si>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</si>
  <si>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</si>
  <si>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</si>
  <si>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</si>
  <si>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</si>
  <si>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</si>
  <si>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</si>
  <si>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</si>
  <si>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</si>
  <si>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</si>
  <si>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</si>
  <si>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</si>
  <si>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</si>
  <si>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</si>
  <si>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</si>
  <si>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</si>
  <si>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</si>
  <si>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</si>
  <si>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</si>
  <si>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</si>
  <si>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</si>
  <si>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</si>
  <si>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</si>
  <si>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</si>
  <si>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</si>
  <si>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</si>
  <si>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</si>
  <si>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</si>
  <si>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</si>
  <si>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</si>
  <si>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</si>
  <si>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</si>
  <si>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</si>
  <si>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</si>
  <si>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</si>
  <si>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</si>
  <si>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</si>
  <si>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</si>
  <si>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</si>
  <si>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</si>
  <si>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</si>
  <si>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</si>
  <si>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</si>
  <si>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</si>
  <si>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</si>
  <si>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</si>
  <si>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</si>
  <si>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</si>
  <si>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</si>
  <si>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</si>
  <si>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</si>
  <si>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</si>
  <si>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</si>
  <si>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</si>
  <si>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</si>
  <si>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</si>
  <si>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</si>
  <si>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</si>
  <si>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</si>
  <si>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</si>
  <si>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</si>
  <si>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</si>
  <si>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</si>
  <si>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</si>
  <si>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</si>
  <si>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</si>
  <si>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</si>
  <si>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</si>
  <si>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</si>
  <si>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</si>
  <si>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</si>
  <si>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</si>
  <si>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</si>
  <si>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</si>
  <si>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</si>
  <si>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</si>
  <si>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</si>
  <si>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</si>
  <si>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</si>
  <si>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</si>
  <si>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</si>
  <si>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</si>
  <si>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</si>
  <si>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</si>
  <si>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</si>
  <si>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</si>
  <si>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</si>
  <si>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</si>
  <si>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</si>
  <si>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</si>
  <si>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</si>
  <si>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</si>
  <si>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</si>
  <si>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</si>
  <si>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</si>
  <si>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</si>
  <si>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</si>
  <si>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</si>
  <si>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</si>
  <si>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</si>
  <si>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</si>
  <si>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</si>
  <si>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</si>
  <si>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</si>
  <si>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</si>
  <si>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</si>
  <si>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</si>
  <si>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</si>
  <si>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</si>
  <si>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</si>
  <si>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</si>
  <si>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</si>
  <si>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</si>
  <si>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</si>
  <si>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</si>
  <si>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</si>
  <si>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</si>
  <si>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</si>
  <si>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</si>
  <si>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</si>
  <si>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</si>
  <si>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</si>
  <si>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</si>
  <si>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</si>
  <si>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</si>
  <si>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</si>
  <si>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</si>
  <si>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</si>
  <si>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</si>
  <si>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</si>
  <si>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</si>
  <si>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</si>
  <si>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</si>
  <si>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</si>
  <si>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</si>
  <si>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</si>
  <si>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</si>
  <si>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</si>
  <si>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</si>
  <si>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</si>
  <si>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</si>
  <si>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</si>
  <si>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</si>
  <si>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</si>
  <si>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</si>
  <si>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</si>
  <si>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</si>
  <si>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</si>
  <si>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</si>
  <si>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</si>
  <si>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</si>
  <si>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</si>
  <si>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</si>
  <si>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</si>
  <si>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</si>
  <si>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</si>
  <si>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</si>
  <si>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</si>
  <si>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</si>
  <si>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</si>
  <si>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</si>
  <si>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</si>
  <si>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</si>
  <si>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</si>
  <si>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</si>
  <si>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</si>
  <si>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</si>
  <si>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</si>
  <si>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</si>
  <si>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</si>
  <si>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</si>
  <si>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</si>
  <si>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</si>
  <si>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</si>
  <si>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</si>
  <si>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</si>
  <si>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</si>
  <si>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</si>
  <si>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</si>
  <si>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</si>
  <si>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</si>
  <si>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</si>
  <si>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</si>
  <si>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</si>
  <si>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</si>
  <si>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</si>
  <si>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</si>
  <si>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</si>
  <si>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</si>
  <si>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</si>
  <si>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</si>
  <si>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</si>
  <si>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</si>
  <si>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</si>
  <si>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</si>
  <si>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</si>
  <si>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</si>
  <si>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</si>
  <si>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</si>
  <si>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</si>
  <si>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</si>
  <si>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</si>
  <si>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</si>
  <si>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</si>
  <si>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</si>
  <si>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</si>
  <si>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</si>
  <si>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</si>
  <si>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</si>
  <si>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</si>
  <si>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</si>
  <si>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</si>
  <si>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</si>
  <si>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</si>
  <si>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</si>
  <si>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</si>
  <si>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</si>
  <si>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</si>
  <si>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</si>
  <si>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</si>
  <si>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</si>
  <si>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</si>
  <si>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</si>
  <si>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</si>
  <si>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</si>
  <si>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</si>
  <si>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</si>
  <si>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</si>
  <si>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</si>
  <si>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</si>
  <si>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</si>
  <si>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</si>
  <si>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</si>
  <si>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</si>
  <si>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</si>
  <si>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</si>
  <si>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</si>
  <si>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</si>
  <si>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</si>
  <si>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</si>
  <si>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</si>
  <si>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</si>
  <si>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</si>
  <si>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</si>
  <si>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</si>
  <si>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</si>
  <si>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</si>
  <si>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</si>
  <si>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</si>
  <si>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</si>
  <si>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</si>
  <si>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</si>
  <si>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</si>
  <si>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</si>
  <si>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</si>
  <si>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</si>
  <si>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</si>
  <si>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</si>
  <si>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</si>
  <si>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</si>
  <si>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</si>
  <si>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</si>
  <si>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</si>
  <si>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</si>
  <si>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</si>
  <si>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</si>
  <si>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</si>
  <si>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</si>
  <si>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</si>
  <si>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</si>
  <si>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</si>
  <si>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</si>
  <si>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</si>
  <si>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</si>
  <si>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</si>
  <si>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</si>
  <si>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</si>
  <si>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</si>
  <si>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</si>
  <si>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</si>
  <si>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</si>
  <si>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</si>
  <si>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</si>
  <si>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</si>
  <si>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</si>
  <si>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</si>
  <si>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</si>
  <si>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</si>
  <si>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</si>
  <si>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</si>
  <si>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</si>
  <si>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</si>
  <si>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</si>
  <si>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</si>
  <si>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</si>
  <si>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</si>
  <si>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</si>
  <si>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</si>
  <si>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</si>
  <si>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</si>
  <si>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</si>
  <si>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</si>
  <si>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</si>
  <si>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</si>
  <si>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</si>
  <si>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</si>
  <si>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</si>
  <si>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</si>
  <si>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</si>
  <si>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</si>
  <si>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</si>
  <si>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</si>
  <si>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</si>
  <si>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</si>
  <si>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</si>
  <si>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</si>
  <si>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</si>
  <si>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</si>
  <si>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</si>
  <si>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</si>
  <si>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</si>
  <si>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</si>
  <si>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</si>
  <si>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</si>
  <si>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</si>
  <si>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</si>
  <si>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</si>
  <si>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</si>
  <si>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</si>
  <si>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</si>
  <si>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</si>
  <si>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</si>
  <si>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</si>
  <si>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</si>
  <si>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</si>
  <si>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</si>
  <si>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</si>
  <si>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</si>
  <si>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</si>
  <si>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</si>
  <si>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</si>
  <si>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</si>
  <si>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</si>
  <si>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</si>
  <si>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</si>
  <si>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</si>
  <si>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</si>
  <si>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</si>
  <si>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</si>
  <si>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</si>
  <si>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</si>
  <si>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</si>
  <si>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</si>
  <si>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</si>
  <si>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</si>
  <si>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</si>
  <si>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</si>
  <si>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</si>
  <si>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</si>
  <si>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</si>
  <si>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</si>
  <si>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</si>
  <si>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</si>
  <si>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</si>
  <si>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</si>
  <si>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</si>
  <si>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</si>
  <si>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</si>
  <si>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</si>
  <si>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</si>
  <si>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</si>
  <si>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</si>
  <si>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</si>
  <si>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</si>
  <si>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</si>
  <si>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</si>
  <si>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</si>
  <si>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</si>
  <si>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</si>
  <si>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</si>
  <si>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</si>
  <si>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</si>
  <si>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</si>
  <si>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</si>
  <si>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</si>
  <si>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</si>
  <si>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</si>
  <si>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</si>
  <si>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</si>
  <si>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</si>
  <si>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</si>
  <si>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</si>
  <si>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</si>
  <si>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</si>
  <si>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</si>
  <si>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</si>
  <si>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</si>
  <si>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</si>
  <si>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</si>
  <si>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</si>
  <si>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</si>
  <si>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</si>
  <si>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</si>
  <si>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</si>
  <si>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</si>
  <si>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</si>
  <si>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</si>
  <si>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</si>
  <si>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</si>
  <si>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</si>
  <si>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</si>
  <si>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</si>
  <si>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</si>
  <si>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</si>
  <si>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</si>
  <si>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</si>
  <si>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</si>
  <si>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</si>
  <si>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</si>
  <si>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</si>
  <si>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</si>
  <si>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</si>
  <si>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</si>
  <si>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</si>
  <si>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</si>
  <si>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</si>
  <si>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</si>
  <si>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</si>
  <si>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</si>
  <si>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</si>
  <si>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</si>
  <si>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</si>
  <si>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</si>
  <si>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</si>
  <si>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</si>
  <si>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</si>
  <si>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</si>
  <si>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</si>
  <si>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</si>
  <si>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</si>
  <si>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</si>
  <si>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</si>
  <si>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</si>
  <si>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</si>
  <si>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</si>
  <si>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</si>
  <si>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</si>
  <si>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</si>
  <si>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</si>
  <si>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</si>
  <si>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</si>
  <si>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</si>
  <si>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</si>
  <si>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</si>
  <si>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</si>
  <si>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</si>
  <si>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</si>
  <si>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</si>
  <si>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</si>
  <si>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</si>
  <si>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</si>
  <si>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</si>
  <si>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</si>
  <si>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</si>
  <si>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</si>
  <si>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</si>
  <si>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</si>
  <si>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</si>
  <si>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</si>
  <si>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</si>
  <si>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</si>
  <si>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</si>
  <si>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</si>
  <si>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</si>
  <si>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</si>
  <si>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</si>
  <si>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</si>
  <si>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</si>
  <si>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</si>
  <si>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</si>
  <si>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</si>
  <si>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</si>
  <si>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</si>
  <si>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</si>
  <si>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</si>
  <si>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</si>
  <si>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</si>
  <si>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</si>
  <si>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</si>
  <si>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</si>
  <si>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</si>
  <si>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</si>
  <si>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</si>
  <si>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</si>
  <si>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</si>
  <si>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</si>
  <si>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</si>
  <si>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</si>
  <si>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</si>
  <si>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</si>
  <si>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</si>
  <si>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</si>
  <si>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</si>
  <si>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</si>
  <si>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</si>
  <si>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</si>
  <si>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</si>
  <si>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</si>
  <si>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</si>
  <si>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</si>
  <si>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</si>
  <si>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</si>
  <si>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</si>
  <si>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</si>
  <si>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</si>
  <si>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</si>
  <si>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</si>
  <si>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</si>
  <si>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</si>
  <si>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</si>
  <si>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</si>
  <si>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</si>
  <si>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</si>
  <si>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</si>
  <si>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</si>
  <si>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</si>
  <si>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</si>
  <si>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</si>
  <si>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</si>
  <si>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</si>
  <si>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</si>
  <si>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</si>
  <si>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</si>
  <si>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</si>
  <si>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</si>
  <si>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</si>
  <si>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</si>
  <si>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</si>
  <si>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</si>
  <si>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</si>
  <si>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</si>
  <si>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</si>
  <si>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</si>
  <si>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</si>
  <si>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</si>
  <si>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</si>
  <si>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</si>
  <si>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</si>
  <si>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</si>
  <si>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</si>
  <si>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</si>
  <si>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</si>
  <si>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</si>
  <si>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</si>
  <si>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</si>
  <si>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</si>
  <si>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</si>
  <si>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</si>
  <si>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</si>
  <si>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</si>
  <si>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</si>
  <si>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</si>
  <si>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</si>
  <si>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</si>
  <si>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</si>
  <si>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</si>
  <si>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</si>
  <si>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</si>
  <si>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</si>
  <si>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</si>
  <si>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</si>
  <si>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</si>
  <si>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</si>
  <si>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</si>
  <si>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</si>
  <si>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</si>
  <si>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</si>
  <si>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</si>
  <si>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</si>
  <si>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</si>
  <si>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</si>
  <si>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</si>
  <si>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</si>
  <si>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</si>
  <si>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</si>
  <si>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</si>
  <si>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</si>
  <si>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</si>
  <si>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</si>
  <si>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</si>
  <si>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</si>
  <si>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</si>
  <si>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</si>
  <si>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</si>
  <si>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</si>
  <si>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</si>
  <si>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</si>
  <si>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</si>
  <si>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</si>
  <si>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</si>
  <si>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</si>
  <si>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</si>
  <si>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</si>
  <si>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</si>
  <si>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</si>
  <si>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</si>
  <si>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</si>
  <si>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</si>
  <si>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</si>
  <si>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</si>
  <si>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</si>
  <si>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</si>
  <si>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</si>
  <si>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</si>
  <si>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</si>
  <si>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</si>
  <si>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</si>
  <si>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</si>
  <si>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</si>
  <si>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</si>
  <si>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</si>
  <si>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</si>
  <si>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</si>
  <si>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</si>
  <si>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</si>
  <si>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</si>
  <si>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</si>
  <si>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</si>
  <si>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</si>
  <si>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</si>
  <si>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</si>
  <si>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</si>
  <si>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</si>
  <si>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</si>
  <si>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</si>
  <si>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</si>
  <si>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</si>
  <si>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</si>
  <si>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</si>
  <si>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</si>
  <si>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</si>
  <si>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</si>
  <si>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</si>
  <si>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</si>
  <si>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</si>
  <si>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</si>
  <si>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</si>
  <si>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</si>
  <si>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</si>
  <si>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</si>
  <si>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</si>
  <si>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</si>
  <si>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</si>
  <si>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</si>
  <si>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</si>
  <si>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</si>
  <si>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</si>
  <si>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</si>
  <si>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</si>
  <si>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</si>
  <si>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</si>
  <si>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</si>
  <si>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</si>
  <si>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</si>
  <si>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</si>
  <si>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</si>
  <si>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</si>
  <si>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</si>
  <si>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</si>
  <si>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</si>
  <si>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</si>
  <si>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</si>
  <si>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</si>
  <si>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</si>
  <si>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</si>
  <si>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</si>
  <si>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</si>
  <si>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</si>
  <si>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</si>
  <si>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</si>
  <si>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</si>
  <si>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</si>
  <si>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</si>
  <si>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</si>
  <si>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</si>
  <si>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</si>
  <si>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</si>
  <si>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</si>
  <si>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</si>
  <si>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</si>
  <si>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</si>
  <si>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</si>
  <si>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</si>
  <si>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</si>
  <si>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</si>
  <si>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</si>
  <si>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</si>
  <si>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</si>
  <si>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</si>
  <si>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</si>
  <si>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</si>
  <si>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</si>
  <si>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</si>
  <si>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</si>
  <si>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</si>
  <si>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</si>
  <si>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</si>
  <si>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</si>
  <si>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</si>
  <si>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</si>
  <si>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</si>
  <si>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</si>
  <si>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</si>
  <si>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</si>
  <si>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</si>
  <si>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</si>
  <si>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</si>
  <si>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</si>
  <si>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</si>
  <si>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</si>
  <si>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</si>
  <si>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</si>
  <si>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</si>
  <si>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</si>
  <si>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</si>
  <si>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</si>
  <si>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</si>
  <si>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</si>
  <si>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</si>
  <si>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</si>
  <si>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</si>
  <si>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</si>
  <si>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</si>
  <si>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</si>
  <si>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</si>
  <si>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</si>
  <si>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</si>
  <si>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</si>
  <si>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</si>
  <si>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</si>
  <si>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</si>
  <si>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</si>
  <si>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</si>
  <si>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</si>
  <si>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</si>
  <si>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</si>
  <si>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</si>
  <si>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</si>
  <si>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</si>
  <si>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</si>
  <si>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</si>
  <si>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</si>
  <si>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</si>
  <si>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</si>
  <si>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</si>
  <si>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</si>
  <si>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</si>
  <si>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</si>
  <si>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</si>
  <si>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</si>
  <si>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</si>
  <si>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</si>
  <si>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</si>
  <si>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</si>
  <si>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</si>
  <si>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</si>
  <si>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</si>
  <si>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</si>
  <si>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</si>
  <si>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</si>
  <si>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</si>
  <si>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</si>
  <si>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</si>
  <si>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</si>
  <si>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</si>
  <si>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</si>
  <si>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</si>
  <si>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</si>
  <si>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</si>
  <si>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</si>
  <si>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</si>
  <si>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</si>
  <si>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</si>
  <si>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</si>
  <si>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</si>
  <si>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</si>
  <si>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</si>
  <si>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</si>
  <si>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</si>
  <si>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</si>
  <si>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</si>
  <si>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</si>
  <si>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</si>
  <si>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</si>
  <si>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</si>
  <si>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</si>
  <si>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</si>
  <si>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</si>
  <si>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</si>
  <si>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</si>
  <si>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</si>
  <si>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</si>
  <si>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</si>
  <si>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</si>
  <si>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</si>
  <si>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</si>
  <si>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</si>
  <si>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</si>
  <si>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</si>
  <si>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</si>
  <si>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</si>
  <si>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</si>
  <si>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</si>
  <si>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</si>
  <si>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</si>
  <si>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</si>
  <si>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</si>
  <si>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</si>
  <si>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</si>
  <si>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</si>
  <si>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</si>
  <si>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</si>
  <si>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</si>
  <si>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</si>
  <si>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</si>
  <si>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</si>
  <si>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</si>
  <si>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</si>
  <si>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</si>
  <si>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</si>
  <si>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</si>
  <si>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</si>
  <si>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</si>
  <si>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</si>
  <si>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</si>
  <si>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</si>
  <si>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</si>
  <si>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</si>
  <si>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</si>
  <si>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</si>
  <si>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</si>
  <si>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</si>
  <si>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</si>
  <si>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</si>
  <si>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</si>
  <si>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</si>
  <si>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</si>
  <si>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</si>
  <si>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</si>
  <si>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</si>
  <si>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</si>
  <si>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</si>
  <si>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</si>
  <si>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</si>
  <si>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</si>
  <si>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</si>
  <si>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</si>
  <si>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</si>
  <si>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</si>
  <si>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</si>
  <si>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</si>
  <si>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</si>
  <si>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</si>
  <si>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</si>
  <si>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</si>
  <si>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</si>
  <si>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</si>
  <si>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</si>
  <si>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</si>
  <si>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</si>
  <si>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</si>
  <si>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</si>
  <si>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</si>
  <si>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</si>
  <si>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</si>
  <si>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</si>
  <si>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</si>
  <si>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</si>
  <si>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</si>
  <si>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</si>
  <si>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</si>
  <si>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</si>
  <si>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</si>
  <si>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</si>
  <si>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</si>
  <si>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</si>
  <si>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</si>
  <si>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</si>
  <si>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</si>
  <si>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</si>
  <si>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</si>
  <si>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</si>
  <si>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</si>
  <si>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</si>
  <si>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</si>
  <si>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</si>
  <si>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</si>
  <si>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</si>
  <si>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</si>
  <si>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</si>
  <si>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</si>
  <si>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</si>
  <si>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</si>
  <si>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</si>
  <si>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</si>
  <si>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</si>
  <si>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</si>
  <si>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</si>
  <si>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</si>
  <si>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</si>
  <si>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</si>
  <si>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</si>
  <si>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</si>
  <si>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</si>
  <si>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</si>
  <si>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</si>
  <si>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</si>
  <si>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</si>
  <si>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</si>
  <si>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</si>
  <si>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</si>
  <si>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</si>
  <si>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</si>
  <si>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9"/>
  </si>
  <si>
    <t>28-4　文　化　出　版</t>
    <rPh sb="5" eb="6">
      <t>ブン</t>
    </rPh>
    <rPh sb="7" eb="8">
      <t>カ</t>
    </rPh>
    <rPh sb="9" eb="10">
      <t>デ</t>
    </rPh>
    <rPh sb="11" eb="12">
      <t>ハン</t>
    </rPh>
    <phoneticPr fontId="9"/>
  </si>
  <si>
    <t>66-20　玉川大学出版部</t>
    <rPh sb="6" eb="10">
      <t>タマガワダイガク</t>
    </rPh>
    <rPh sb="10" eb="12">
      <t>シュッパン</t>
    </rPh>
    <rPh sb="12" eb="13">
      <t>ブ</t>
    </rPh>
    <phoneticPr fontId="9"/>
  </si>
  <si>
    <t>70-12 東京書籍</t>
    <rPh sb="6" eb="8">
      <t>トウキョウ</t>
    </rPh>
    <rPh sb="8" eb="10">
      <t>ショセキ</t>
    </rPh>
    <phoneticPr fontId="9"/>
  </si>
  <si>
    <t>15-3　草 思 社</t>
    <rPh sb="5" eb="6">
      <t>クサ</t>
    </rPh>
    <rPh sb="7" eb="8">
      <t>オモ</t>
    </rPh>
    <rPh sb="9" eb="10">
      <t>シャ</t>
    </rPh>
    <phoneticPr fontId="9"/>
  </si>
  <si>
    <t>54-27　絵 本 塾 出 版</t>
    <rPh sb="6" eb="7">
      <t>エ</t>
    </rPh>
    <rPh sb="8" eb="9">
      <t>ホン</t>
    </rPh>
    <rPh sb="10" eb="11">
      <t>ジュク</t>
    </rPh>
    <rPh sb="12" eb="13">
      <t>デ</t>
    </rPh>
    <rPh sb="14" eb="15">
      <t>ハン</t>
    </rPh>
    <phoneticPr fontId="9"/>
  </si>
  <si>
    <t>84-5　明　治　書　院</t>
    <rPh sb="5" eb="6">
      <t>アキラ</t>
    </rPh>
    <rPh sb="7" eb="8">
      <t>オサム</t>
    </rPh>
    <rPh sb="9" eb="10">
      <t>ショ</t>
    </rPh>
    <rPh sb="11" eb="12">
      <t>イン</t>
    </rPh>
    <phoneticPr fontId="9"/>
  </si>
  <si>
    <t>10-5　小　峰　書　店</t>
    <rPh sb="5" eb="6">
      <t>ショウ</t>
    </rPh>
    <rPh sb="7" eb="8">
      <t>ミネ</t>
    </rPh>
    <rPh sb="9" eb="10">
      <t>ショ</t>
    </rPh>
    <rPh sb="11" eb="12">
      <t>ミセ</t>
    </rPh>
    <phoneticPr fontId="9"/>
  </si>
  <si>
    <t>11-1　さえら</t>
    <phoneticPr fontId="9"/>
  </si>
  <si>
    <t>12-2　小学館</t>
    <rPh sb="5" eb="7">
      <t>ショウガク</t>
    </rPh>
    <rPh sb="7" eb="8">
      <t>カン</t>
    </rPh>
    <phoneticPr fontId="9"/>
  </si>
  <si>
    <t>27-1　ひかりのくに</t>
    <phoneticPr fontId="9"/>
  </si>
  <si>
    <t>28-8 フ レ ー ベ ル</t>
  </si>
  <si>
    <t>16-3　大日本絵画</t>
    <rPh sb="5" eb="8">
      <t>ダイニッポン</t>
    </rPh>
    <rPh sb="8" eb="10">
      <t>カイガ</t>
    </rPh>
    <phoneticPr fontId="9"/>
  </si>
  <si>
    <t>78-12　文　渓　堂</t>
    <rPh sb="6" eb="7">
      <t>ブン</t>
    </rPh>
    <rPh sb="8" eb="9">
      <t>タニ</t>
    </rPh>
    <rPh sb="10" eb="11">
      <t>ドウ</t>
    </rPh>
    <phoneticPr fontId="9"/>
  </si>
  <si>
    <t>02-1 岩崎書店</t>
    <phoneticPr fontId="9"/>
  </si>
  <si>
    <t>06-1 偕成社</t>
    <phoneticPr fontId="9"/>
  </si>
  <si>
    <t>07-2 金の星社</t>
    <phoneticPr fontId="9"/>
  </si>
  <si>
    <t>14-5 世界文化社</t>
    <phoneticPr fontId="9"/>
  </si>
  <si>
    <t>51-4 アリス館</t>
    <phoneticPr fontId="9"/>
  </si>
  <si>
    <t>51-4 アリス館</t>
    <rPh sb="8" eb="9">
      <t>カン</t>
    </rPh>
    <phoneticPr fontId="9"/>
  </si>
  <si>
    <t>60-29 ひさかたチャイルド</t>
    <phoneticPr fontId="9"/>
  </si>
  <si>
    <t>07-2　金　の　星　社</t>
    <rPh sb="5" eb="6">
      <t>キン</t>
    </rPh>
    <rPh sb="9" eb="10">
      <t>ホシ</t>
    </rPh>
    <rPh sb="11" eb="12">
      <t>シャ</t>
    </rPh>
    <phoneticPr fontId="9"/>
  </si>
  <si>
    <t>12-2　小　学　館</t>
    <rPh sb="5" eb="6">
      <t>ショウ</t>
    </rPh>
    <rPh sb="7" eb="8">
      <t>ガク</t>
    </rPh>
    <rPh sb="9" eb="10">
      <t>カン</t>
    </rPh>
    <phoneticPr fontId="9"/>
  </si>
  <si>
    <t>17-1 チャイルド本社</t>
    <rPh sb="10" eb="12">
      <t>ホンシャ</t>
    </rPh>
    <phoneticPr fontId="9"/>
  </si>
  <si>
    <t>27-4 PHP研究所</t>
    <rPh sb="8" eb="11">
      <t>ケンキュウジョ</t>
    </rPh>
    <phoneticPr fontId="9"/>
  </si>
  <si>
    <t>40-1　理　論　社</t>
    <rPh sb="5" eb="6">
      <t>リ</t>
    </rPh>
    <rPh sb="7" eb="8">
      <t>ロン</t>
    </rPh>
    <phoneticPr fontId="9"/>
  </si>
  <si>
    <t>28-3 ブロンズ新社</t>
    <rPh sb="9" eb="11">
      <t>シンシャ</t>
    </rPh>
    <phoneticPr fontId="9"/>
  </si>
  <si>
    <t>29-1　平　凡　社</t>
    <rPh sb="5" eb="6">
      <t>ヒラ</t>
    </rPh>
    <rPh sb="7" eb="8">
      <t>ボン</t>
    </rPh>
    <rPh sb="9" eb="10">
      <t>シャ</t>
    </rPh>
    <phoneticPr fontId="9"/>
  </si>
  <si>
    <t>76-16　パイインタ</t>
    <phoneticPr fontId="9"/>
  </si>
  <si>
    <t>77-13　B　Ⅼ　出　版</t>
    <rPh sb="10" eb="11">
      <t>デ</t>
    </rPh>
    <rPh sb="12" eb="13">
      <t>ハン</t>
    </rPh>
    <phoneticPr fontId="9"/>
  </si>
  <si>
    <t>70-33　東 京 堂 出 版</t>
    <rPh sb="6" eb="7">
      <t>ヒガシ</t>
    </rPh>
    <rPh sb="8" eb="9">
      <t>キョウ</t>
    </rPh>
    <rPh sb="10" eb="11">
      <t>ドウ</t>
    </rPh>
    <rPh sb="12" eb="13">
      <t>デ</t>
    </rPh>
    <rPh sb="14" eb="15">
      <t>ハン</t>
    </rPh>
    <phoneticPr fontId="9"/>
  </si>
  <si>
    <t>06-1　偕　成　社</t>
    <rPh sb="5" eb="6">
      <t>カイ</t>
    </rPh>
    <rPh sb="7" eb="8">
      <t>シゲル</t>
    </rPh>
    <rPh sb="9" eb="10">
      <t>シャ</t>
    </rPh>
    <phoneticPr fontId="9"/>
  </si>
  <si>
    <t>10-1　講　談　社</t>
    <rPh sb="5" eb="6">
      <t>コウ</t>
    </rPh>
    <rPh sb="7" eb="8">
      <t>ダン</t>
    </rPh>
    <rPh sb="9" eb="10">
      <t>シャ</t>
    </rPh>
    <phoneticPr fontId="9"/>
  </si>
  <si>
    <t>21-1　永　岡　書　店</t>
    <rPh sb="5" eb="6">
      <t>エイ</t>
    </rPh>
    <rPh sb="7" eb="8">
      <t>オカ</t>
    </rPh>
    <rPh sb="9" eb="10">
      <t>ショ</t>
    </rPh>
    <rPh sb="11" eb="12">
      <t>ミセ</t>
    </rPh>
    <phoneticPr fontId="9"/>
  </si>
  <si>
    <t>28-1　福　音　館</t>
    <rPh sb="5" eb="6">
      <t>フク</t>
    </rPh>
    <rPh sb="7" eb="8">
      <t>オト</t>
    </rPh>
    <rPh sb="9" eb="10">
      <t>カン</t>
    </rPh>
    <phoneticPr fontId="9"/>
  </si>
  <si>
    <t>51-4　ア　リ　ス　館</t>
    <rPh sb="11" eb="12">
      <t>カン</t>
    </rPh>
    <phoneticPr fontId="9"/>
  </si>
  <si>
    <t>52-5　一　声　社</t>
    <rPh sb="5" eb="6">
      <t>イチ</t>
    </rPh>
    <rPh sb="7" eb="8">
      <t>コエ</t>
    </rPh>
    <rPh sb="9" eb="10">
      <t>シャ</t>
    </rPh>
    <phoneticPr fontId="9"/>
  </si>
  <si>
    <t>52-7　い　か　だ　社</t>
    <rPh sb="11" eb="12">
      <t>シャ</t>
    </rPh>
    <phoneticPr fontId="9"/>
  </si>
  <si>
    <t>72-8　日　東　書　院</t>
    <rPh sb="5" eb="6">
      <t>ニチ</t>
    </rPh>
    <rPh sb="7" eb="8">
      <t>ヒガシ</t>
    </rPh>
    <rPh sb="9" eb="10">
      <t>ショ</t>
    </rPh>
    <rPh sb="11" eb="12">
      <t>イン</t>
    </rPh>
    <phoneticPr fontId="9"/>
  </si>
  <si>
    <t>76-16　パ イ イ ン タ</t>
    <phoneticPr fontId="9"/>
  </si>
  <si>
    <t>06-2　学　　研</t>
    <rPh sb="5" eb="6">
      <t>ガク</t>
    </rPh>
    <rPh sb="8" eb="9">
      <t>ケン</t>
    </rPh>
    <phoneticPr fontId="9"/>
  </si>
  <si>
    <t>13-2　鈴　木　出　版</t>
    <rPh sb="5" eb="6">
      <t>スズ</t>
    </rPh>
    <rPh sb="7" eb="8">
      <t>キ</t>
    </rPh>
    <rPh sb="9" eb="10">
      <t>デ</t>
    </rPh>
    <rPh sb="11" eb="12">
      <t>ハン</t>
    </rPh>
    <phoneticPr fontId="9"/>
  </si>
  <si>
    <t>16-3 大日本絵画</t>
    <rPh sb="5" eb="6">
      <t>ダイ</t>
    </rPh>
    <rPh sb="6" eb="8">
      <t>ニホン</t>
    </rPh>
    <rPh sb="8" eb="10">
      <t>カイガ</t>
    </rPh>
    <phoneticPr fontId="9"/>
  </si>
  <si>
    <t>25-1　の　ら　書　店</t>
    <rPh sb="9" eb="10">
      <t>ショ</t>
    </rPh>
    <rPh sb="11" eb="12">
      <t>ミセ</t>
    </rPh>
    <phoneticPr fontId="9"/>
  </si>
  <si>
    <t>67-3　汐文社</t>
    <rPh sb="5" eb="6">
      <t>セキ</t>
    </rPh>
    <rPh sb="6" eb="7">
      <t>ブン</t>
    </rPh>
    <rPh sb="7" eb="8">
      <t>シャ</t>
    </rPh>
    <phoneticPr fontId="9"/>
  </si>
  <si>
    <t>78-34　プレジデント社</t>
    <rPh sb="12" eb="13">
      <t>シャ</t>
    </rPh>
    <phoneticPr fontId="9"/>
  </si>
  <si>
    <t>06-1　偕　成　社</t>
    <rPh sb="0" eb="10">
      <t>カイセイシャ</t>
    </rPh>
    <phoneticPr fontId="9"/>
  </si>
  <si>
    <t>07-2 金の星社</t>
    <rPh sb="5" eb="6">
      <t>キン</t>
    </rPh>
    <rPh sb="7" eb="9">
      <t>ホシシャ</t>
    </rPh>
    <phoneticPr fontId="9"/>
  </si>
  <si>
    <t>28-3　ブロンズ新社</t>
    <phoneticPr fontId="9"/>
  </si>
  <si>
    <t>28-3 ブロンズ新社</t>
    <phoneticPr fontId="9"/>
  </si>
  <si>
    <t>77-22 ビジネス社</t>
    <rPh sb="10" eb="11">
      <t>シャ</t>
    </rPh>
    <phoneticPr fontId="9"/>
  </si>
  <si>
    <t>82-4　光　村　教　育</t>
    <rPh sb="5" eb="6">
      <t>ヒカリ</t>
    </rPh>
    <rPh sb="7" eb="8">
      <t>ムラ</t>
    </rPh>
    <rPh sb="9" eb="10">
      <t>キョウ</t>
    </rPh>
    <rPh sb="11" eb="12">
      <t>イク</t>
    </rPh>
    <phoneticPr fontId="9"/>
  </si>
  <si>
    <t>06-2　学　研</t>
    <rPh sb="5" eb="6">
      <t>ガク</t>
    </rPh>
    <rPh sb="7" eb="8">
      <t>ケン</t>
    </rPh>
    <phoneticPr fontId="9"/>
  </si>
  <si>
    <t>07-2　金　の　星　社</t>
    <phoneticPr fontId="9"/>
  </si>
  <si>
    <t>10-4　こ　ぐ　ま　社</t>
    <rPh sb="11" eb="12">
      <t>シャ</t>
    </rPh>
    <phoneticPr fontId="9"/>
  </si>
  <si>
    <t>10-8　合　同　出　版</t>
    <rPh sb="5" eb="6">
      <t>ゴウ</t>
    </rPh>
    <rPh sb="7" eb="8">
      <t>ドウ</t>
    </rPh>
    <rPh sb="9" eb="10">
      <t>デ</t>
    </rPh>
    <rPh sb="11" eb="12">
      <t>ハン</t>
    </rPh>
    <phoneticPr fontId="9"/>
  </si>
  <si>
    <t>11-4　三　省　堂</t>
    <rPh sb="5" eb="6">
      <t>ミ</t>
    </rPh>
    <rPh sb="7" eb="8">
      <t>ショウ</t>
    </rPh>
    <rPh sb="9" eb="10">
      <t>ドウ</t>
    </rPh>
    <phoneticPr fontId="9"/>
  </si>
  <si>
    <t>20-1　童　心　社</t>
    <phoneticPr fontId="9"/>
  </si>
  <si>
    <t>28-3　ブ ロ ン ズ 新 社</t>
    <phoneticPr fontId="9"/>
  </si>
  <si>
    <t>80-6　ほ　る　ぷ</t>
    <phoneticPr fontId="9"/>
  </si>
  <si>
    <t>05-3 旺文社</t>
    <phoneticPr fontId="9"/>
  </si>
  <si>
    <t>10-1　講談社</t>
    <phoneticPr fontId="9"/>
  </si>
  <si>
    <t>11-4 三省堂</t>
    <rPh sb="5" eb="8">
      <t>サンセイドウ</t>
    </rPh>
    <phoneticPr fontId="9"/>
  </si>
  <si>
    <t>12-2 小学館</t>
  </si>
  <si>
    <t>12-2 小学館</t>
    <rPh sb="5" eb="8">
      <t>ショウガクカン</t>
    </rPh>
    <phoneticPr fontId="9"/>
  </si>
  <si>
    <t>25-1 のら書店</t>
    <rPh sb="7" eb="9">
      <t>ショテン</t>
    </rPh>
    <phoneticPr fontId="9"/>
  </si>
  <si>
    <t>82-4 光村教育図書</t>
    <rPh sb="5" eb="11">
      <t>ミツムラキョウイクトショ</t>
    </rPh>
    <phoneticPr fontId="9"/>
  </si>
  <si>
    <t>52-2　岩波書店</t>
    <phoneticPr fontId="9"/>
  </si>
  <si>
    <t>06-1　偕成社</t>
    <rPh sb="5" eb="8">
      <t>カイセイシャ</t>
    </rPh>
    <phoneticPr fontId="9"/>
  </si>
  <si>
    <t>10-3　国　土　社</t>
    <rPh sb="5" eb="6">
      <t>クニ</t>
    </rPh>
    <rPh sb="7" eb="8">
      <t>ツチ</t>
    </rPh>
    <rPh sb="9" eb="10">
      <t>シャ</t>
    </rPh>
    <phoneticPr fontId="9"/>
  </si>
  <si>
    <t>36-1　山と渓谷社</t>
    <rPh sb="5" eb="6">
      <t>ヤマ</t>
    </rPh>
    <rPh sb="7" eb="10">
      <t>ケイコクシャ</t>
    </rPh>
    <phoneticPr fontId="9"/>
  </si>
  <si>
    <t>67-3　汐文社</t>
    <rPh sb="5" eb="6">
      <t>シオ</t>
    </rPh>
    <rPh sb="6" eb="7">
      <t>ブン</t>
    </rPh>
    <rPh sb="7" eb="8">
      <t>シャ</t>
    </rPh>
    <phoneticPr fontId="9"/>
  </si>
  <si>
    <t>06-4　開隆堂出版</t>
    <rPh sb="5" eb="8">
      <t>カイリュウドウ</t>
    </rPh>
    <rPh sb="8" eb="10">
      <t>シュッパン</t>
    </rPh>
    <phoneticPr fontId="9"/>
  </si>
  <si>
    <t>07-5　教　育　画　劇</t>
    <rPh sb="5" eb="6">
      <t>キョウ</t>
    </rPh>
    <rPh sb="7" eb="8">
      <t>イク</t>
    </rPh>
    <rPh sb="9" eb="10">
      <t>ガ</t>
    </rPh>
    <rPh sb="11" eb="12">
      <t>ゲキ</t>
    </rPh>
    <phoneticPr fontId="9"/>
  </si>
  <si>
    <t>76-4　白　泉　社</t>
    <rPh sb="5" eb="6">
      <t>シロ</t>
    </rPh>
    <rPh sb="7" eb="8">
      <t>イズミ</t>
    </rPh>
    <rPh sb="9" eb="10">
      <t>シャ</t>
    </rPh>
    <phoneticPr fontId="9"/>
  </si>
  <si>
    <t>72‐8　日東書院</t>
    <phoneticPr fontId="9"/>
  </si>
  <si>
    <t>02-1　岩崎書店</t>
    <rPh sb="5" eb="7">
      <t>イワサキ</t>
    </rPh>
    <rPh sb="7" eb="9">
      <t>ショテン</t>
    </rPh>
    <phoneticPr fontId="9"/>
  </si>
  <si>
    <t>06-2　学研</t>
    <rPh sb="5" eb="7">
      <t>ガッケン</t>
    </rPh>
    <phoneticPr fontId="9"/>
  </si>
  <si>
    <t>11-4　三省堂</t>
    <rPh sb="5" eb="8">
      <t>サンセイドウ</t>
    </rPh>
    <phoneticPr fontId="9"/>
  </si>
  <si>
    <t>27-3　ひさかたチャイルド</t>
    <phoneticPr fontId="9"/>
  </si>
  <si>
    <t>28-3 ブロンズ新社</t>
    <rPh sb="9" eb="10">
      <t>シン</t>
    </rPh>
    <rPh sb="10" eb="11">
      <t>シャ</t>
    </rPh>
    <phoneticPr fontId="9"/>
  </si>
  <si>
    <t>28-8　フレーベル館</t>
    <rPh sb="10" eb="11">
      <t>カン</t>
    </rPh>
    <phoneticPr fontId="9"/>
  </si>
  <si>
    <t>52-1　家 の 光 協 会</t>
    <phoneticPr fontId="9"/>
  </si>
  <si>
    <t>63-16 スタタック</t>
    <phoneticPr fontId="9"/>
  </si>
  <si>
    <t>20-1 童心社</t>
    <rPh sb="5" eb="8">
      <t>ドウシンシャ</t>
    </rPh>
    <phoneticPr fontId="9"/>
  </si>
  <si>
    <t>20-1　童心社</t>
    <rPh sb="5" eb="8">
      <t>ドウシンシャ</t>
    </rPh>
    <phoneticPr fontId="9"/>
  </si>
  <si>
    <t>30-2　ポ　プ　ラ　社</t>
    <rPh sb="11" eb="12">
      <t>シャ</t>
    </rPh>
    <phoneticPr fontId="9"/>
  </si>
  <si>
    <t>52-2　岩波書店</t>
    <rPh sb="5" eb="7">
      <t>イワナミ</t>
    </rPh>
    <rPh sb="7" eb="9">
      <t>ショテン</t>
    </rPh>
    <phoneticPr fontId="9"/>
  </si>
  <si>
    <t>55-19　大泉書店</t>
    <rPh sb="6" eb="8">
      <t>オオイズミ</t>
    </rPh>
    <rPh sb="8" eb="10">
      <t>ショテン</t>
    </rPh>
    <phoneticPr fontId="9"/>
  </si>
  <si>
    <t>80-12　保育社</t>
    <rPh sb="6" eb="9">
      <t>ホイクシャ</t>
    </rPh>
    <phoneticPr fontId="9"/>
  </si>
  <si>
    <t>けんちゃんとあそぼう３</t>
    <phoneticPr fontId="9"/>
  </si>
  <si>
    <t>うたってあそぼう１</t>
    <phoneticPr fontId="9"/>
  </si>
  <si>
    <t>たのしくおぼえる</t>
  </si>
  <si>
    <t>日本の絵本</t>
    <phoneticPr fontId="9"/>
  </si>
  <si>
    <t>五味太郎・言葉図鑑（４）</t>
    <phoneticPr fontId="9"/>
  </si>
  <si>
    <t>五味太郎の絵本</t>
    <phoneticPr fontId="9"/>
  </si>
  <si>
    <t>あかちゃんのあそびえほん(３)</t>
    <phoneticPr fontId="9"/>
  </si>
  <si>
    <t>エリック・カールの絵本</t>
    <phoneticPr fontId="9"/>
  </si>
  <si>
    <t>ノンタンあそぼうよ（９）</t>
    <phoneticPr fontId="9"/>
  </si>
  <si>
    <t>ともだちだいすき（３）　</t>
    <phoneticPr fontId="9"/>
  </si>
  <si>
    <t>つみきでとんとん</t>
    <phoneticPr fontId="9"/>
  </si>
  <si>
    <t>あいうえおべんとう</t>
    <phoneticPr fontId="9"/>
  </si>
  <si>
    <t>さかなはさかな</t>
    <phoneticPr fontId="9"/>
  </si>
  <si>
    <t>ことばあそびの絵本</t>
    <phoneticPr fontId="9"/>
  </si>
  <si>
    <t>かたちでおぼえる</t>
    <phoneticPr fontId="9"/>
  </si>
  <si>
    <t>ピーマン村の絵本たち</t>
    <phoneticPr fontId="9"/>
  </si>
  <si>
    <t>指さし・指なぞり</t>
    <phoneticPr fontId="9"/>
  </si>
  <si>
    <t>幼児絵本シリーズ</t>
    <phoneticPr fontId="9"/>
  </si>
  <si>
    <t>ぐりとぐらの絵本</t>
    <phoneticPr fontId="9"/>
  </si>
  <si>
    <t>絵本の時間２３</t>
    <phoneticPr fontId="9"/>
  </si>
  <si>
    <t>目でみる　
ことばのずかん</t>
    <rPh sb="0" eb="1">
      <t>メ</t>
    </rPh>
    <phoneticPr fontId="9"/>
  </si>
  <si>
    <t>子ども版　声に出して
読みたい日本語１</t>
    <rPh sb="0" eb="1">
      <t>コ</t>
    </rPh>
    <rPh sb="3" eb="4">
      <t>バン</t>
    </rPh>
    <rPh sb="5" eb="6">
      <t>コエ</t>
    </rPh>
    <rPh sb="7" eb="8">
      <t>ダ</t>
    </rPh>
    <rPh sb="11" eb="12">
      <t>ヨ</t>
    </rPh>
    <rPh sb="15" eb="18">
      <t>ニホンゴ</t>
    </rPh>
    <phoneticPr fontId="9"/>
  </si>
  <si>
    <t>九九をとなえる王子さま</t>
    <phoneticPr fontId="9"/>
  </si>
  <si>
    <t>まついのりこ・数の絵本</t>
    <phoneticPr fontId="9"/>
  </si>
  <si>
    <t>創作絵本</t>
    <phoneticPr fontId="9"/>
  </si>
  <si>
    <t>柳原良平のえほん</t>
    <phoneticPr fontId="9"/>
  </si>
  <si>
    <t>とことんやさしい算数使いかたナビ＜１＞</t>
    <rPh sb="8" eb="10">
      <t>サンスウ</t>
    </rPh>
    <rPh sb="10" eb="11">
      <t>ツカ</t>
    </rPh>
    <phoneticPr fontId="9"/>
  </si>
  <si>
    <t>21世紀幼稚園百科２</t>
    <phoneticPr fontId="9"/>
  </si>
  <si>
    <t>アニメ超ひゃっか</t>
    <rPh sb="3" eb="4">
      <t>チョウ</t>
    </rPh>
    <phoneticPr fontId="9"/>
  </si>
  <si>
    <t>かずのほん３　</t>
    <phoneticPr fontId="9"/>
  </si>
  <si>
    <t>指さし・指なぞり</t>
    <rPh sb="0" eb="1">
      <t>ユビ</t>
    </rPh>
    <rPh sb="4" eb="5">
      <t>ユビ</t>
    </rPh>
    <phoneticPr fontId="9"/>
  </si>
  <si>
    <t>ミーミとクークのえほん</t>
    <phoneticPr fontId="9"/>
  </si>
  <si>
    <t>安野光雅の絵本</t>
    <phoneticPr fontId="9"/>
  </si>
  <si>
    <t>0.1.2.えほん</t>
    <phoneticPr fontId="9"/>
  </si>
  <si>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9"/>
  </si>
  <si>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9"/>
  </si>
  <si>
    <t>わかるさんすう３</t>
    <phoneticPr fontId="9"/>
  </si>
  <si>
    <t>あなあきしかけえほん</t>
  </si>
  <si>
    <t>めくりしかけえほん</t>
    <phoneticPr fontId="9"/>
  </si>
  <si>
    <t>めくりしかけえほん</t>
  </si>
  <si>
    <t>からだのえほん４</t>
    <phoneticPr fontId="9"/>
  </si>
  <si>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</si>
  <si>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</si>
  <si>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9"/>
  </si>
  <si>
    <t>こぐまちゃんえほん第３集</t>
    <phoneticPr fontId="9"/>
  </si>
  <si>
    <t>ユーモアせいかつ絵本</t>
  </si>
  <si>
    <t>ねこのピート</t>
    <phoneticPr fontId="9"/>
  </si>
  <si>
    <t>はみがきれっしゃ</t>
    <phoneticPr fontId="5"/>
  </si>
  <si>
    <t>うららちゃんの
のりものえほん１</t>
    <phoneticPr fontId="9"/>
  </si>
  <si>
    <t>はじめての
手づくり科学あそび③</t>
    <phoneticPr fontId="9"/>
  </si>
  <si>
    <t>サンドイッチでんしゃ</t>
    <phoneticPr fontId="9"/>
  </si>
  <si>
    <t>日本と世界のずかん</t>
    <rPh sb="0" eb="2">
      <t>ニホン</t>
    </rPh>
    <rPh sb="3" eb="5">
      <t>セカイ</t>
    </rPh>
    <phoneticPr fontId="9"/>
  </si>
  <si>
    <t>こどものずかんＭｉｏ11</t>
    <phoneticPr fontId="9"/>
  </si>
  <si>
    <t>みんなの防災えほん</t>
    <rPh sb="4" eb="6">
      <t>ボウサイ</t>
    </rPh>
    <phoneticPr fontId="9"/>
  </si>
  <si>
    <t>だじゃれ日本一周</t>
    <phoneticPr fontId="9"/>
  </si>
  <si>
    <t>ピーター・スピアーの絵本１</t>
    <phoneticPr fontId="9"/>
  </si>
  <si>
    <t>こどものとも絵本</t>
    <phoneticPr fontId="9"/>
  </si>
  <si>
    <t>へいわってすてきだね</t>
    <phoneticPr fontId="9"/>
  </si>
  <si>
    <t>はれるんのぼうさい教室</t>
    <phoneticPr fontId="9"/>
  </si>
  <si>
    <t>かいかたそだてかたずかん４</t>
    <phoneticPr fontId="9"/>
  </si>
  <si>
    <t>講談社の動く図鑑MOVE</t>
    <rPh sb="0" eb="3">
      <t>コウダンシャ</t>
    </rPh>
    <rPh sb="4" eb="5">
      <t>ウゴ</t>
    </rPh>
    <rPh sb="6" eb="8">
      <t>ズカン</t>
    </rPh>
    <phoneticPr fontId="9"/>
  </si>
  <si>
    <t>みずとはなんじゃ？</t>
    <phoneticPr fontId="9"/>
  </si>
  <si>
    <t>小学館の図鑑NEO</t>
    <rPh sb="0" eb="3">
      <t>ショウガクカン</t>
    </rPh>
    <rPh sb="4" eb="6">
      <t>ズカン</t>
    </rPh>
    <phoneticPr fontId="9"/>
  </si>
  <si>
    <t>なぜ？ど～して？図鑑</t>
    <rPh sb="8" eb="10">
      <t>ズカン</t>
    </rPh>
    <phoneticPr fontId="9"/>
  </si>
  <si>
    <t>こどもずかんＭｉｏ９</t>
    <phoneticPr fontId="9"/>
  </si>
  <si>
    <t>さわってごらん！</t>
    <phoneticPr fontId="9"/>
  </si>
  <si>
    <t>世界の傑作絵本シリーズ</t>
    <rPh sb="0" eb="2">
      <t>セカイ</t>
    </rPh>
    <rPh sb="3" eb="5">
      <t>ケッサク</t>
    </rPh>
    <rPh sb="5" eb="7">
      <t>エホン</t>
    </rPh>
    <phoneticPr fontId="9"/>
  </si>
  <si>
    <t>かがくのとも絵本</t>
    <phoneticPr fontId="9"/>
  </si>
  <si>
    <t>これしってるよ</t>
    <phoneticPr fontId="9"/>
  </si>
  <si>
    <t>はじめての
手づくり科学あそび１　</t>
    <rPh sb="6" eb="7">
      <t>テ</t>
    </rPh>
    <rPh sb="10" eb="12">
      <t>カガク</t>
    </rPh>
    <phoneticPr fontId="9"/>
  </si>
  <si>
    <t>コピーしてすぐ作れるおもちゃ</t>
    <rPh sb="7" eb="8">
      <t>ツク</t>
    </rPh>
    <phoneticPr fontId="9"/>
  </si>
  <si>
    <t>遊ブックス 科学で遊ぼ</t>
    <phoneticPr fontId="9"/>
  </si>
  <si>
    <t>100円ショップで</t>
    <rPh sb="3" eb="4">
      <t>エン</t>
    </rPh>
    <phoneticPr fontId="9"/>
  </si>
  <si>
    <t>でんじろう先生の</t>
    <rPh sb="5" eb="7">
      <t>センセイ</t>
    </rPh>
    <phoneticPr fontId="9"/>
  </si>
  <si>
    <t>はじめてのてんきえほん</t>
    <phoneticPr fontId="9"/>
  </si>
  <si>
    <t>CDつきえほん</t>
    <phoneticPr fontId="9"/>
  </si>
  <si>
    <t>おとがなる
しかけえほん</t>
    <phoneticPr fontId="9"/>
  </si>
  <si>
    <t>改訂新版</t>
    <phoneticPr fontId="9"/>
  </si>
  <si>
    <t>日本傑作絵本シリーズ</t>
    <phoneticPr fontId="9"/>
  </si>
  <si>
    <t>和楽器にチャレンジ！</t>
    <rPh sb="0" eb="3">
      <t>ワガッキ</t>
    </rPh>
    <phoneticPr fontId="9"/>
  </si>
  <si>
    <t>12か月のうたのえほん</t>
    <phoneticPr fontId="9"/>
  </si>
  <si>
    <t>あかちゃんの
あそびえほん（10）</t>
    <phoneticPr fontId="9"/>
  </si>
  <si>
    <t>五味太郎の絵本</t>
    <rPh sb="0" eb="2">
      <t>ゴミ</t>
    </rPh>
    <rPh sb="2" eb="4">
      <t>タロウ</t>
    </rPh>
    <rPh sb="5" eb="7">
      <t>エホン</t>
    </rPh>
    <phoneticPr fontId="9"/>
  </si>
  <si>
    <t>おてつだいの絵本</t>
    <phoneticPr fontId="9"/>
  </si>
  <si>
    <t>おもいやりの絵本</t>
    <rPh sb="6" eb="8">
      <t>エホン</t>
    </rPh>
    <phoneticPr fontId="9"/>
  </si>
  <si>
    <t>ずーっと　ずっと</t>
    <phoneticPr fontId="9"/>
  </si>
  <si>
    <t>このあとどうしちゃおう</t>
    <phoneticPr fontId="9"/>
  </si>
  <si>
    <t>キミたちはどう生きるか？</t>
    <rPh sb="7" eb="8">
      <t>イ</t>
    </rPh>
    <phoneticPr fontId="9"/>
  </si>
  <si>
    <t>キミたちはどう学ぶか？</t>
    <rPh sb="7" eb="8">
      <t>マナ</t>
    </rPh>
    <phoneticPr fontId="9"/>
  </si>
  <si>
    <t>絵本単品</t>
    <rPh sb="0" eb="4">
      <t>エホンタンピン</t>
    </rPh>
    <phoneticPr fontId="9"/>
  </si>
  <si>
    <t>ピーマンマンとかぜひきキン</t>
    <phoneticPr fontId="9"/>
  </si>
  <si>
    <t>やさしいからだのえほん４</t>
    <phoneticPr fontId="9"/>
  </si>
  <si>
    <t>やさしいからだのえほん５</t>
    <phoneticPr fontId="9"/>
  </si>
  <si>
    <t>げんきをつくる食育えほん2</t>
    <phoneticPr fontId="9"/>
  </si>
  <si>
    <t>げんきをつくる食育えほん3</t>
    <phoneticPr fontId="9"/>
  </si>
  <si>
    <t>やさしくわかるびょうきの
えほん</t>
    <phoneticPr fontId="9"/>
  </si>
  <si>
    <t>くろくまくん</t>
    <phoneticPr fontId="9"/>
  </si>
  <si>
    <t>ひかりではっけんみえた！</t>
    <phoneticPr fontId="9"/>
  </si>
  <si>
    <t>絵巻きえほん</t>
    <phoneticPr fontId="9"/>
  </si>
  <si>
    <t>こどもスポーツ絵じてん</t>
    <rPh sb="7" eb="8">
      <t>エ</t>
    </rPh>
    <phoneticPr fontId="9"/>
  </si>
  <si>
    <t>ももんちゃんあそぼう</t>
    <phoneticPr fontId="9"/>
  </si>
  <si>
    <t>カルちゃんエルくんシリーズ</t>
    <phoneticPr fontId="9"/>
  </si>
  <si>
    <t>どうなってるの？</t>
    <phoneticPr fontId="9"/>
  </si>
  <si>
    <t>あぶないよ！</t>
    <phoneticPr fontId="9"/>
  </si>
  <si>
    <t>小学生のための</t>
    <phoneticPr fontId="9"/>
  </si>
  <si>
    <t>エリック・カールの</t>
    <phoneticPr fontId="9"/>
  </si>
  <si>
    <t>エリック・カールの絵本
英語でよめる</t>
    <phoneticPr fontId="9"/>
  </si>
  <si>
    <t>えほん百科シリーズ
ふりがなではなそう！</t>
    <rPh sb="3" eb="5">
      <t>ヒャッカ</t>
    </rPh>
    <phoneticPr fontId="9"/>
  </si>
  <si>
    <t>えいごえほん百科</t>
  </si>
  <si>
    <t>英語で読み聞かせ</t>
    <phoneticPr fontId="9"/>
  </si>
  <si>
    <t>ARで英語が聞ける</t>
    <rPh sb="3" eb="5">
      <t>エイゴ</t>
    </rPh>
    <rPh sb="6" eb="7">
      <t>キ</t>
    </rPh>
    <phoneticPr fontId="9"/>
  </si>
  <si>
    <t>ポケモンえいごじてん</t>
    <phoneticPr fontId="9"/>
  </si>
  <si>
    <t>ドラえもん</t>
  </si>
  <si>
    <t>ドラえもん</t>
    <phoneticPr fontId="9"/>
  </si>
  <si>
    <t>どうぶつABCえほん</t>
    <phoneticPr fontId="9"/>
  </si>
  <si>
    <t>英語で学び、考える
今日は何の日</t>
    <rPh sb="0" eb="2">
      <t>エイゴ</t>
    </rPh>
    <rPh sb="3" eb="4">
      <t>マナ</t>
    </rPh>
    <rPh sb="6" eb="7">
      <t>カンガ</t>
    </rPh>
    <phoneticPr fontId="9"/>
  </si>
  <si>
    <t>ちるどれんずりーだ</t>
    <phoneticPr fontId="9"/>
  </si>
  <si>
    <t>大型絵本</t>
    <phoneticPr fontId="9"/>
  </si>
  <si>
    <t>子どもの健康を考える絵本(４)</t>
    <phoneticPr fontId="9"/>
  </si>
  <si>
    <t>日本の絵本</t>
    <rPh sb="0" eb="2">
      <t>ニホン</t>
    </rPh>
    <rPh sb="3" eb="5">
      <t>エホン</t>
    </rPh>
    <phoneticPr fontId="9"/>
  </si>
  <si>
    <t>改訂版</t>
    <rPh sb="0" eb="3">
      <t>カイテイバン</t>
    </rPh>
    <phoneticPr fontId="9"/>
  </si>
  <si>
    <t>ただしいもちかたの絵本</t>
    <rPh sb="9" eb="11">
      <t>エホン</t>
    </rPh>
    <phoneticPr fontId="9"/>
  </si>
  <si>
    <t>こどものずかんMio１０</t>
    <phoneticPr fontId="9"/>
  </si>
  <si>
    <t>家庭科の教科書</t>
    <rPh sb="0" eb="3">
      <t>カテイカ</t>
    </rPh>
    <rPh sb="4" eb="7">
      <t>キョウカショ</t>
    </rPh>
    <phoneticPr fontId="9"/>
  </si>
  <si>
    <t>あっちゃん　あがつく</t>
    <phoneticPr fontId="9"/>
  </si>
  <si>
    <t>今日からやろう
お手伝いはわたしの仕事</t>
    <rPh sb="0" eb="2">
      <t>キョウ</t>
    </rPh>
    <rPh sb="9" eb="11">
      <t>テツダ</t>
    </rPh>
    <rPh sb="17" eb="19">
      <t>シゴト</t>
    </rPh>
    <phoneticPr fontId="9"/>
  </si>
  <si>
    <t>職業・家庭　
たのしい家庭科</t>
    <rPh sb="0" eb="2">
      <t>ショクギョウ</t>
    </rPh>
    <rPh sb="3" eb="5">
      <t>カテイ</t>
    </rPh>
    <rPh sb="11" eb="14">
      <t>カテイカ</t>
    </rPh>
    <phoneticPr fontId="9"/>
  </si>
  <si>
    <t>つくってたべよう！</t>
    <phoneticPr fontId="9"/>
  </si>
  <si>
    <t>しばわんこと楽しく学ぼう</t>
    <rPh sb="6" eb="7">
      <t>タノ</t>
    </rPh>
    <rPh sb="9" eb="10">
      <t>マナ</t>
    </rPh>
    <phoneticPr fontId="9"/>
  </si>
  <si>
    <t>ひとりで作って、みんなで食べよ！はじめてのごはん</t>
    <phoneticPr fontId="9"/>
  </si>
  <si>
    <t>プログラミングに
ついて調べよう</t>
    <rPh sb="12" eb="13">
      <t>シラ</t>
    </rPh>
    <phoneticPr fontId="9"/>
  </si>
  <si>
    <t>名人はっけん！
まちたんけん（３）</t>
    <rPh sb="0" eb="2">
      <t>メイジン</t>
    </rPh>
    <phoneticPr fontId="9"/>
  </si>
  <si>
    <t>名人はっけん！
まちたんけん（４）</t>
    <rPh sb="0" eb="2">
      <t>メイジン</t>
    </rPh>
    <phoneticPr fontId="9"/>
  </si>
  <si>
    <t>こどもしごと絵じてん</t>
    <rPh sb="6" eb="7">
      <t>エ</t>
    </rPh>
    <phoneticPr fontId="9"/>
  </si>
  <si>
    <t>DO!図鑑シリーズ工作図鑑　</t>
    <phoneticPr fontId="9"/>
  </si>
  <si>
    <t>もっとしごとば</t>
  </si>
  <si>
    <t>ICTで生活科</t>
    <rPh sb="4" eb="7">
      <t>セイカツカ</t>
    </rPh>
    <phoneticPr fontId="9"/>
  </si>
  <si>
    <t>野菜づくり　</t>
    <phoneticPr fontId="9"/>
  </si>
  <si>
    <t>絵で身につく</t>
    <rPh sb="0" eb="1">
      <t>エ</t>
    </rPh>
    <rPh sb="2" eb="3">
      <t>ミ</t>
    </rPh>
    <phoneticPr fontId="9"/>
  </si>
  <si>
    <t>あそびの絵本</t>
    <phoneticPr fontId="9"/>
  </si>
  <si>
    <t>いっしょにあそぼ</t>
    <phoneticPr fontId="9"/>
  </si>
  <si>
    <t>たのしい工作教室　</t>
    <phoneticPr fontId="9"/>
  </si>
  <si>
    <t>ｔｕｐｅｒａ ｔｕｐｅｒａ</t>
    <phoneticPr fontId="9"/>
  </si>
  <si>
    <t>絵本・ことばのひろば</t>
    <rPh sb="0" eb="2">
      <t>エホン</t>
    </rPh>
    <phoneticPr fontId="9"/>
  </si>
  <si>
    <t>絵本・ことばのひろば</t>
    <phoneticPr fontId="9"/>
  </si>
  <si>
    <t>リサイクル工作であそぼう！</t>
    <phoneticPr fontId="9"/>
  </si>
  <si>
    <t>さわこさんと
ハッポゥくんの</t>
    <phoneticPr fontId="9"/>
  </si>
  <si>
    <t>作ってみよう！</t>
    <phoneticPr fontId="9"/>
  </si>
  <si>
    <t>ひとりでおれる</t>
    <phoneticPr fontId="9"/>
  </si>
  <si>
    <t>つくる・見る・学ぶ</t>
    <rPh sb="4" eb="5">
      <t>ミ</t>
    </rPh>
    <rPh sb="7" eb="8">
      <t>マナ</t>
    </rPh>
    <phoneticPr fontId="9"/>
  </si>
  <si>
    <t xml:space="preserve">アートって何だろう
</t>
    <rPh sb="5" eb="6">
      <t>ナン</t>
    </rPh>
    <phoneticPr fontId="9"/>
  </si>
  <si>
    <t>まねっこまねっこ</t>
    <phoneticPr fontId="9"/>
  </si>
  <si>
    <t>えかきうた（どうぶつ）</t>
    <phoneticPr fontId="9"/>
  </si>
  <si>
    <t>しりとりあいうえお</t>
    <phoneticPr fontId="9"/>
  </si>
  <si>
    <t>かざることば（Ｂ）</t>
    <phoneticPr fontId="9"/>
  </si>
  <si>
    <t>いただきますあそび</t>
    <phoneticPr fontId="9"/>
  </si>
  <si>
    <t>はらぺこあおむし</t>
    <phoneticPr fontId="9"/>
  </si>
  <si>
    <t>ノンタンのたんじょうび</t>
    <phoneticPr fontId="9"/>
  </si>
  <si>
    <t>ぼうしころころ</t>
    <phoneticPr fontId="9"/>
  </si>
  <si>
    <t>ぶたたぬききつねねこ</t>
    <phoneticPr fontId="9"/>
  </si>
  <si>
    <t>あいうえお</t>
    <phoneticPr fontId="9"/>
  </si>
  <si>
    <t>さつまのおいも</t>
    <phoneticPr fontId="9"/>
  </si>
  <si>
    <t>きんぎょがにげた</t>
    <phoneticPr fontId="9"/>
  </si>
  <si>
    <t>ぐりとぐら</t>
    <phoneticPr fontId="9"/>
  </si>
  <si>
    <t>たべたのだあれ</t>
    <phoneticPr fontId="9"/>
  </si>
  <si>
    <t>おまえうまそうだな</t>
    <phoneticPr fontId="9"/>
  </si>
  <si>
    <t>おしゃべりさん</t>
    <phoneticPr fontId="9"/>
  </si>
  <si>
    <t>どっどどどどうど
雨ニモマケズ（宮沢賢治）</t>
    <rPh sb="9" eb="10">
      <t>アメ</t>
    </rPh>
    <rPh sb="16" eb="18">
      <t>ミヤザワ</t>
    </rPh>
    <rPh sb="18" eb="20">
      <t>ケンジ</t>
    </rPh>
    <phoneticPr fontId="9"/>
  </si>
  <si>
    <t>かずのえほん１・２・３</t>
    <phoneticPr fontId="9"/>
  </si>
  <si>
    <t>はじめてのたしざん</t>
    <phoneticPr fontId="9"/>
  </si>
  <si>
    <t>かぞえてみよう</t>
    <phoneticPr fontId="9"/>
  </si>
  <si>
    <t>かおかおどんなかお</t>
    <phoneticPr fontId="9"/>
  </si>
  <si>
    <t>くらしにべんり!
数と計算</t>
    <rPh sb="9" eb="10">
      <t>カズ</t>
    </rPh>
    <rPh sb="11" eb="13">
      <t>ケイサン</t>
    </rPh>
    <phoneticPr fontId="9"/>
  </si>
  <si>
    <t>かずをかぞえよう！</t>
    <phoneticPr fontId="9"/>
  </si>
  <si>
    <t>とけいとじかん</t>
    <phoneticPr fontId="9"/>
  </si>
  <si>
    <t>newドラえもん九九のうたCDブック</t>
    <rPh sb="8" eb="10">
      <t>クク</t>
    </rPh>
    <phoneticPr fontId="9"/>
  </si>
  <si>
    <t>１２３かず</t>
    <phoneticPr fontId="9"/>
  </si>
  <si>
    <t>おおきい　ちいさい</t>
    <phoneticPr fontId="9"/>
  </si>
  <si>
    <t>点字つきえほん１かず</t>
    <rPh sb="0" eb="2">
      <t>テンジ</t>
    </rPh>
    <phoneticPr fontId="9"/>
  </si>
  <si>
    <t>点字つきえほん２かたち</t>
    <rPh sb="0" eb="2">
      <t>テンジ</t>
    </rPh>
    <phoneticPr fontId="9"/>
  </si>
  <si>
    <t>10ぴきいもむし
だいこうしん</t>
  </si>
  <si>
    <t>たのしいはじめての
さんすうのえほん</t>
    <phoneticPr fontId="9"/>
  </si>
  <si>
    <t>たのしいかずのえほん</t>
  </si>
  <si>
    <t>からだにもしもし</t>
    <phoneticPr fontId="9"/>
  </si>
  <si>
    <t>かばくんのはるなつあきふゆ</t>
    <phoneticPr fontId="9"/>
  </si>
  <si>
    <t>できるかな？</t>
  </si>
  <si>
    <t>げんきにごあいさつ</t>
    <phoneticPr fontId="9"/>
  </si>
  <si>
    <t>てあらいできるかな</t>
    <phoneticPr fontId="5"/>
  </si>
  <si>
    <t>こうつうあんぜんどうするの？</t>
    <phoneticPr fontId="9"/>
  </si>
  <si>
    <t>てあらいあらいくん</t>
    <phoneticPr fontId="9"/>
  </si>
  <si>
    <t>おそとであそぼう</t>
    <phoneticPr fontId="9"/>
  </si>
  <si>
    <t>はじめてのがっこう</t>
    <phoneticPr fontId="9"/>
  </si>
  <si>
    <t>くだもの</t>
    <phoneticPr fontId="9"/>
  </si>
  <si>
    <t>しゅっぱつしんこう</t>
    <phoneticPr fontId="5"/>
  </si>
  <si>
    <t>でんしゃにのって</t>
  </si>
  <si>
    <t>かぜ・くうき・みずであそぼ</t>
    <phoneticPr fontId="9"/>
  </si>
  <si>
    <t>10才までに知っておきたい日本まるごとガイドブック</t>
    <phoneticPr fontId="9"/>
  </si>
  <si>
    <t>やさい・くだもの</t>
    <phoneticPr fontId="9"/>
  </si>
  <si>
    <t>せかいのひとびと</t>
    <phoneticPr fontId="9"/>
  </si>
  <si>
    <t>ぼくらの地図旅行</t>
    <phoneticPr fontId="9"/>
  </si>
  <si>
    <t>たろうのおでかけ</t>
    <phoneticPr fontId="9"/>
  </si>
  <si>
    <t>食べもの日本地図鑑</t>
    <phoneticPr fontId="9"/>
  </si>
  <si>
    <t>　重さのふしぎあそび</t>
    <phoneticPr fontId="9"/>
  </si>
  <si>
    <t>星と星座</t>
    <rPh sb="0" eb="1">
      <t>ホシ</t>
    </rPh>
    <rPh sb="2" eb="4">
      <t>セイザ</t>
    </rPh>
    <phoneticPr fontId="9"/>
  </si>
  <si>
    <t>地球</t>
    <rPh sb="0" eb="2">
      <t>チキュウ</t>
    </rPh>
    <phoneticPr fontId="9"/>
  </si>
  <si>
    <t xml:space="preserve"> むしくらしとかいかた</t>
    <phoneticPr fontId="9"/>
  </si>
  <si>
    <t>ひとのからだ</t>
    <phoneticPr fontId="9"/>
  </si>
  <si>
    <t>よるの星</t>
    <phoneticPr fontId="9"/>
  </si>
  <si>
    <t>しずくのぼうけん</t>
    <phoneticPr fontId="9"/>
  </si>
  <si>
    <t>やさい</t>
    <phoneticPr fontId="9"/>
  </si>
  <si>
    <t>ゴム・ばね・おもりであそぼ</t>
    <phoneticPr fontId="9"/>
  </si>
  <si>
    <t>まわる！とぶ！すべる！おもちゃ</t>
    <phoneticPr fontId="9"/>
  </si>
  <si>
    <t>わくわく科学実験</t>
    <phoneticPr fontId="9"/>
  </si>
  <si>
    <t>はじめての英語の歌</t>
    <phoneticPr fontId="9"/>
  </si>
  <si>
    <t>―世界の唱歌より―</t>
    <phoneticPr fontId="9"/>
  </si>
  <si>
    <t>-ともだちになるために-</t>
    <phoneticPr fontId="9"/>
  </si>
  <si>
    <t>はじめてのオーケストラ</t>
    <phoneticPr fontId="9"/>
  </si>
  <si>
    <t>どうようえほん３</t>
    <phoneticPr fontId="9"/>
  </si>
  <si>
    <t>１和太鼓を打ってみよう</t>
    <rPh sb="1" eb="4">
      <t>ワダイコ</t>
    </rPh>
    <rPh sb="5" eb="6">
      <t>ウ</t>
    </rPh>
    <phoneticPr fontId="9"/>
  </si>
  <si>
    <t>３　町のマナーと敬語</t>
    <phoneticPr fontId="9"/>
  </si>
  <si>
    <t>どいてよへびくん</t>
  </si>
  <si>
    <t>みんなのきもちがわかるかな？</t>
    <phoneticPr fontId="9"/>
  </si>
  <si>
    <t>家庭生活編</t>
    <phoneticPr fontId="9"/>
  </si>
  <si>
    <t>みのまわりのきほん</t>
    <phoneticPr fontId="9"/>
  </si>
  <si>
    <t>だいすきだよ</t>
    <phoneticPr fontId="9"/>
  </si>
  <si>
    <t>デイビッドが
やっちゃった！</t>
    <phoneticPr fontId="9"/>
  </si>
  <si>
    <t>ぐりとぐらの１ねんかん</t>
    <phoneticPr fontId="9"/>
  </si>
  <si>
    <t>こどものための道徳生き方編</t>
    <rPh sb="7" eb="9">
      <t>ドウトク</t>
    </rPh>
    <rPh sb="9" eb="10">
      <t>イ</t>
    </rPh>
    <rPh sb="11" eb="12">
      <t>カタ</t>
    </rPh>
    <rPh sb="12" eb="13">
      <t>ヘン</t>
    </rPh>
    <phoneticPr fontId="9"/>
  </si>
  <si>
    <t>こどものための道徳学び方編</t>
    <rPh sb="7" eb="10">
      <t>ドウトクマナ</t>
    </rPh>
    <rPh sb="11" eb="12">
      <t>カタ</t>
    </rPh>
    <rPh sb="12" eb="13">
      <t>ヘン</t>
    </rPh>
    <phoneticPr fontId="9"/>
  </si>
  <si>
    <t>ええところ</t>
    <phoneticPr fontId="9"/>
  </si>
  <si>
    <t>ちはどうしてながれるの？</t>
    <phoneticPr fontId="9"/>
  </si>
  <si>
    <t>どうしてかぜをひくの？
インフルエンザになるの？</t>
    <phoneticPr fontId="9"/>
  </si>
  <si>
    <t>ぴかぴかはみがき</t>
    <phoneticPr fontId="9"/>
  </si>
  <si>
    <t>おふろでさっぱり</t>
    <phoneticPr fontId="9"/>
  </si>
  <si>
    <t>からだのなか</t>
    <phoneticPr fontId="9"/>
  </si>
  <si>
    <t>11ぴきのねこマラソン大会</t>
    <phoneticPr fontId="9"/>
  </si>
  <si>
    <t>イラスト版体育のコツ</t>
    <phoneticPr fontId="9"/>
  </si>
  <si>
    <t>よーいどん！</t>
    <phoneticPr fontId="9"/>
  </si>
  <si>
    <t>ごくらくももんちゃん</t>
    <phoneticPr fontId="9"/>
  </si>
  <si>
    <t>　-うんこのえほん-</t>
    <phoneticPr fontId="9"/>
  </si>
  <si>
    <t>聞ける！話せる！
英語辞典</t>
    <phoneticPr fontId="9"/>
  </si>
  <si>
    <t>えいごがいっぱい</t>
    <phoneticPr fontId="9"/>
  </si>
  <si>
    <t>えいごえほん Hello！</t>
    <phoneticPr fontId="9"/>
  </si>
  <si>
    <t>スタート</t>
  </si>
  <si>
    <t>ジャンプ</t>
  </si>
  <si>
    <t>英語もののなまえ
絵じてん</t>
    <rPh sb="9" eb="10">
      <t>エ</t>
    </rPh>
    <phoneticPr fontId="9"/>
  </si>
  <si>
    <t>はじめての
英語絵じてん</t>
    <rPh sb="8" eb="9">
      <t>エ</t>
    </rPh>
    <phoneticPr fontId="9"/>
  </si>
  <si>
    <t>えいかいわえほん</t>
  </si>
  <si>
    <t>ABCえほん</t>
    <phoneticPr fontId="9"/>
  </si>
  <si>
    <t>around the world
世界のトピック4月5月6月</t>
    <rPh sb="17" eb="19">
      <t>セカイ</t>
    </rPh>
    <rPh sb="25" eb="26">
      <t>ガツ</t>
    </rPh>
    <rPh sb="27" eb="28">
      <t>ガツ</t>
    </rPh>
    <rPh sb="29" eb="30">
      <t>ガツ</t>
    </rPh>
    <phoneticPr fontId="9"/>
  </si>
  <si>
    <t>はじめての英語</t>
    <phoneticPr fontId="9"/>
  </si>
  <si>
    <t>ひとまねこざるのABC</t>
  </si>
  <si>
    <t>いちばんはじめの
マナーえほん</t>
    <phoneticPr fontId="9"/>
  </si>
  <si>
    <t>家庭科の基本</t>
    <rPh sb="0" eb="3">
      <t>カテイカ</t>
    </rPh>
    <rPh sb="4" eb="6">
      <t>キホン</t>
    </rPh>
    <phoneticPr fontId="9"/>
  </si>
  <si>
    <t>たべもの</t>
    <phoneticPr fontId="9"/>
  </si>
  <si>
    <t>平野レミの
おりょうりブック</t>
    <phoneticPr fontId="9"/>
  </si>
  <si>
    <t>小学校低学年～高学年用</t>
    <rPh sb="0" eb="3">
      <t>ショウガッコウ</t>
    </rPh>
    <rPh sb="3" eb="6">
      <t>テイガクネン</t>
    </rPh>
    <rPh sb="7" eb="11">
      <t>コウガクネンヨウ</t>
    </rPh>
    <phoneticPr fontId="9"/>
  </si>
  <si>
    <t>たべものあいうえお</t>
    <phoneticPr fontId="9"/>
  </si>
  <si>
    <t>３ 身だしなみ編</t>
    <rPh sb="2" eb="3">
      <t>ミ</t>
    </rPh>
    <rPh sb="7" eb="8">
      <t>ヘン</t>
    </rPh>
    <phoneticPr fontId="9"/>
  </si>
  <si>
    <t>わたしのくらしに生かす</t>
    <rPh sb="8" eb="9">
      <t>イ</t>
    </rPh>
    <phoneticPr fontId="9"/>
  </si>
  <si>
    <t>お料理マジック２</t>
    <phoneticPr fontId="9"/>
  </si>
  <si>
    <t>和のせいかつ</t>
    <rPh sb="0" eb="1">
      <t>ワ</t>
    </rPh>
    <phoneticPr fontId="9"/>
  </si>
  <si>
    <t>くらしをささえる人</t>
    <rPh sb="8" eb="9">
      <t>ヒト</t>
    </rPh>
    <phoneticPr fontId="9"/>
  </si>
  <si>
    <t>まもるひと</t>
    <phoneticPr fontId="9"/>
  </si>
  <si>
    <t>デジタルツールで
はっぴょうしよう！①</t>
    <phoneticPr fontId="9"/>
  </si>
  <si>
    <t>デジタルツールで
はっぴょうしよう！②</t>
    <phoneticPr fontId="9"/>
  </si>
  <si>
    <t>デジタルツールで
はっぴょうしよう！⓷</t>
    <phoneticPr fontId="9"/>
  </si>
  <si>
    <t>畑の教科書</t>
    <phoneticPr fontId="9"/>
  </si>
  <si>
    <t>はじめての子ども
マナーずかん</t>
    <rPh sb="5" eb="6">
      <t>コ</t>
    </rPh>
    <phoneticPr fontId="9"/>
  </si>
  <si>
    <t>紙ねんどあそび</t>
    <phoneticPr fontId="9"/>
  </si>
  <si>
    <t>しましまぐるぐる</t>
    <phoneticPr fontId="9"/>
  </si>
  <si>
    <t>たのしいこうさく
きょうしつ１</t>
    <phoneticPr fontId="9"/>
  </si>
  <si>
    <t>わくわくワークショップ</t>
    <phoneticPr fontId="9"/>
  </si>
  <si>
    <t>くろくんと
ちいさいしろくん</t>
    <phoneticPr fontId="9"/>
  </si>
  <si>
    <t>くれよんのくろくん</t>
    <phoneticPr fontId="9"/>
  </si>
  <si>
    <t>リサイクル工作68</t>
    <phoneticPr fontId="9"/>
  </si>
  <si>
    <t>だいすき！おりがみ</t>
    <phoneticPr fontId="9"/>
  </si>
  <si>
    <t>美術の基本</t>
    <rPh sb="0" eb="2">
      <t>ビジュツ</t>
    </rPh>
    <rPh sb="3" eb="5">
      <t>キホン</t>
    </rPh>
    <phoneticPr fontId="9"/>
  </si>
  <si>
    <t>初めてアートに出会う本</t>
    <phoneticPr fontId="9"/>
  </si>
  <si>
    <t>いわいまき・作</t>
    <rPh sb="6" eb="7">
      <t>サク</t>
    </rPh>
    <phoneticPr fontId="9"/>
  </si>
  <si>
    <t>おかべ　たかし・文</t>
    <rPh sb="8" eb="9">
      <t>ブン</t>
    </rPh>
    <phoneticPr fontId="9"/>
  </si>
  <si>
    <t>齋藤　孝・編</t>
    <rPh sb="0" eb="2">
      <t>サイトウ</t>
    </rPh>
    <rPh sb="3" eb="4">
      <t>タカシ</t>
    </rPh>
    <rPh sb="5" eb="6">
      <t>ヘン</t>
    </rPh>
    <phoneticPr fontId="9"/>
  </si>
  <si>
    <t>「算数使いかたナビ」編集委員会</t>
    <rPh sb="1" eb="3">
      <t>サンスウ</t>
    </rPh>
    <rPh sb="3" eb="4">
      <t>ツカ</t>
    </rPh>
    <rPh sb="10" eb="12">
      <t>ヘンシュウ</t>
    </rPh>
    <rPh sb="12" eb="15">
      <t>イインカイ</t>
    </rPh>
    <phoneticPr fontId="9"/>
  </si>
  <si>
    <t>藤子・F・不二雄</t>
    <rPh sb="0" eb="2">
      <t>フジコ</t>
    </rPh>
    <rPh sb="5" eb="8">
      <t>フジオ</t>
    </rPh>
    <phoneticPr fontId="9"/>
  </si>
  <si>
    <t>写真　うちやま あきら</t>
    <rPh sb="0" eb="2">
      <t>シャシン</t>
    </rPh>
    <phoneticPr fontId="9"/>
  </si>
  <si>
    <t>フラー　スター・作</t>
  </si>
  <si>
    <t>デビー・ターベット</t>
  </si>
  <si>
    <t>ジェシカ　グリーンウェル・作</t>
    <rPh sb="13" eb="14">
      <t>サク</t>
    </rPh>
    <phoneticPr fontId="9"/>
  </si>
  <si>
    <t>フェリシティ  ブルックス・作</t>
    <rPh sb="14" eb="15">
      <t>サク</t>
    </rPh>
    <phoneticPr fontId="9"/>
  </si>
  <si>
    <t>深見　春夫・作・絵</t>
    <phoneticPr fontId="9"/>
  </si>
  <si>
    <t>きむら　ゆういち</t>
    <phoneticPr fontId="9"/>
  </si>
  <si>
    <t>国崎　信江・監修</t>
  </si>
  <si>
    <t>くぼ　まちこ</t>
  </si>
  <si>
    <t>とよた かずひこ</t>
    <phoneticPr fontId="9"/>
  </si>
  <si>
    <t xml:space="preserve">塩見 啓一・監修　  </t>
    <phoneticPr fontId="9"/>
  </si>
  <si>
    <t>いりやま さとし</t>
    <phoneticPr fontId="9"/>
  </si>
  <si>
    <t>井田　仁康・総監督</t>
    <rPh sb="0" eb="2">
      <t>イダ</t>
    </rPh>
    <rPh sb="3" eb="4">
      <t>ジン</t>
    </rPh>
    <rPh sb="4" eb="5">
      <t>ヤス</t>
    </rPh>
    <rPh sb="6" eb="9">
      <t>ソウカントク</t>
    </rPh>
    <phoneticPr fontId="9"/>
  </si>
  <si>
    <t>山村　武彦・監修</t>
    <rPh sb="0" eb="2">
      <t>ヤマムラ</t>
    </rPh>
    <rPh sb="3" eb="5">
      <t>タケヒコ</t>
    </rPh>
    <rPh sb="6" eb="8">
      <t>カンシュウ</t>
    </rPh>
    <phoneticPr fontId="9"/>
  </si>
  <si>
    <t>安里有生・詩</t>
    <rPh sb="0" eb="2">
      <t>アサト</t>
    </rPh>
    <rPh sb="2" eb="3">
      <t>ユウ</t>
    </rPh>
    <rPh sb="3" eb="4">
      <t>セイ</t>
    </rPh>
    <rPh sb="5" eb="6">
      <t>シ</t>
    </rPh>
    <phoneticPr fontId="9"/>
  </si>
  <si>
    <t>渡部　潤一・監修</t>
    <rPh sb="0" eb="2">
      <t>ワタベ</t>
    </rPh>
    <rPh sb="3" eb="5">
      <t>ジュンイチ</t>
    </rPh>
    <rPh sb="6" eb="8">
      <t>カンシュウ</t>
    </rPh>
    <phoneticPr fontId="9"/>
  </si>
  <si>
    <t>かこ　さとし・作</t>
    <rPh sb="7" eb="8">
      <t>サク</t>
    </rPh>
    <phoneticPr fontId="9"/>
  </si>
  <si>
    <t>丸山　茂徳・監修</t>
    <rPh sb="0" eb="2">
      <t>マルヤマ</t>
    </rPh>
    <rPh sb="3" eb="5">
      <t>シゲトク</t>
    </rPh>
    <rPh sb="6" eb="8">
      <t>カンシュウ</t>
    </rPh>
    <phoneticPr fontId="9"/>
  </si>
  <si>
    <t>永岡　修一</t>
    <rPh sb="0" eb="2">
      <t>ナガオカ</t>
    </rPh>
    <rPh sb="3" eb="5">
      <t>シュウイチ</t>
    </rPh>
    <phoneticPr fontId="9"/>
  </si>
  <si>
    <t>クリスティ・マシソン・作</t>
    <rPh sb="11" eb="12">
      <t>サク</t>
    </rPh>
    <phoneticPr fontId="9"/>
  </si>
  <si>
    <t>マリア・テルリコフスカ・作
ボフダン・ブテンコ・絵</t>
    <rPh sb="12" eb="13">
      <t>サク</t>
    </rPh>
    <phoneticPr fontId="9"/>
  </si>
  <si>
    <t>塩見　啓一・監修</t>
    <rPh sb="0" eb="2">
      <t>シオミ</t>
    </rPh>
    <rPh sb="3" eb="5">
      <t>ケイイチ</t>
    </rPh>
    <rPh sb="6" eb="8">
      <t>カンシュウ</t>
    </rPh>
    <phoneticPr fontId="9"/>
  </si>
  <si>
    <t>芳賀　哲</t>
    <rPh sb="0" eb="2">
      <t>ハガ</t>
    </rPh>
    <rPh sb="3" eb="4">
      <t>テツ</t>
    </rPh>
    <phoneticPr fontId="9"/>
  </si>
  <si>
    <t>青野　裕幸</t>
    <rPh sb="0" eb="2">
      <t>アオノ</t>
    </rPh>
    <rPh sb="3" eb="5">
      <t>ヒロユキ</t>
    </rPh>
    <phoneticPr fontId="9"/>
  </si>
  <si>
    <t>米村　でんじろう</t>
    <rPh sb="0" eb="2">
      <t>ヨネムラ</t>
    </rPh>
    <phoneticPr fontId="9"/>
  </si>
  <si>
    <t>武田　康男・監修</t>
    <rPh sb="0" eb="2">
      <t>タケダ</t>
    </rPh>
    <rPh sb="3" eb="5">
      <t>ヤスオ</t>
    </rPh>
    <rPh sb="6" eb="8">
      <t>カンシュウ</t>
    </rPh>
    <phoneticPr fontId="9"/>
  </si>
  <si>
    <t>サム　ダブリン・文
ショーン　ロングクロフト・絵</t>
    <rPh sb="8" eb="9">
      <t>ブン</t>
    </rPh>
    <phoneticPr fontId="9"/>
  </si>
  <si>
    <t>坪能　由紀子・監修　</t>
    <rPh sb="0" eb="2">
      <t>ツボノウ</t>
    </rPh>
    <rPh sb="3" eb="6">
      <t>ユキコ</t>
    </rPh>
    <phoneticPr fontId="9"/>
  </si>
  <si>
    <t>五味太郎</t>
    <rPh sb="0" eb="2">
      <t>ゴミ</t>
    </rPh>
    <rPh sb="2" eb="4">
      <t>タロウ</t>
    </rPh>
    <phoneticPr fontId="9"/>
  </si>
  <si>
    <t>WILLこども知育研究所</t>
    <rPh sb="7" eb="9">
      <t>チイク</t>
    </rPh>
    <rPh sb="9" eb="12">
      <t>ケンキュウジョ</t>
    </rPh>
    <phoneticPr fontId="9"/>
  </si>
  <si>
    <t>齋藤　孝</t>
    <rPh sb="0" eb="2">
      <t>サイトウ</t>
    </rPh>
    <rPh sb="3" eb="4">
      <t>タカシ</t>
    </rPh>
    <phoneticPr fontId="9"/>
  </si>
  <si>
    <t>くすのきしげのり・作</t>
    <rPh sb="9" eb="10">
      <t>サク</t>
    </rPh>
    <phoneticPr fontId="9"/>
  </si>
  <si>
    <t>山下　眞一・指導</t>
    <phoneticPr fontId="9"/>
  </si>
  <si>
    <t>吉田　隆子・作</t>
    <phoneticPr fontId="9"/>
  </si>
  <si>
    <t>清水直樹・清水さゆり・監修</t>
    <rPh sb="0" eb="2">
      <t>シミズ</t>
    </rPh>
    <rPh sb="2" eb="4">
      <t>ナオキ</t>
    </rPh>
    <rPh sb="5" eb="7">
      <t>シミズ</t>
    </rPh>
    <rPh sb="11" eb="13">
      <t>カンシュウ</t>
    </rPh>
    <phoneticPr fontId="9"/>
  </si>
  <si>
    <t>たかい　よしかず</t>
    <phoneticPr fontId="9"/>
  </si>
  <si>
    <t>キャロン・ブラウン・作</t>
    <rPh sb="10" eb="11">
      <t>サク</t>
    </rPh>
    <phoneticPr fontId="9"/>
  </si>
  <si>
    <t>馬場　のぼる</t>
    <phoneticPr fontId="9"/>
  </si>
  <si>
    <t>山本　豪</t>
    <phoneticPr fontId="9"/>
  </si>
  <si>
    <t>三省堂編集所</t>
    <rPh sb="0" eb="3">
      <t>サンセイドウ</t>
    </rPh>
    <rPh sb="3" eb="5">
      <t>ヘンシュウ</t>
    </rPh>
    <rPh sb="5" eb="6">
      <t>ジョ</t>
    </rPh>
    <phoneticPr fontId="9"/>
  </si>
  <si>
    <t>中川　ひろたか・文</t>
    <phoneticPr fontId="9"/>
  </si>
  <si>
    <t>とよた　かずひこ</t>
    <phoneticPr fontId="9"/>
  </si>
  <si>
    <t>いわむら　かずお</t>
    <phoneticPr fontId="9"/>
  </si>
  <si>
    <t>ケイティ・ディンズ・文
コリン・キング・絵</t>
    <rPh sb="10" eb="11">
      <t>ブン</t>
    </rPh>
    <rPh sb="20" eb="21">
      <t>エ</t>
    </rPh>
    <phoneticPr fontId="9"/>
  </si>
  <si>
    <t>フランチェスコ ピトー・文</t>
    <phoneticPr fontId="9"/>
  </si>
  <si>
    <t>生駒　大壱：発行者</t>
    <rPh sb="6" eb="9">
      <t>ハッコウシャ</t>
    </rPh>
    <phoneticPr fontId="9"/>
  </si>
  <si>
    <t>エリック・カール</t>
    <phoneticPr fontId="9"/>
  </si>
  <si>
    <t>エリック・カール</t>
  </si>
  <si>
    <t>下　薫：監修</t>
    <rPh sb="0" eb="1">
      <t>シタ</t>
    </rPh>
    <rPh sb="2" eb="3">
      <t>カオル</t>
    </rPh>
    <rPh sb="4" eb="6">
      <t>カンシュウ</t>
    </rPh>
    <phoneticPr fontId="9"/>
  </si>
  <si>
    <t>石毛　隆史：監修</t>
    <phoneticPr fontId="9"/>
  </si>
  <si>
    <t>三省堂編修所：編集</t>
    <rPh sb="7" eb="9">
      <t>ヘンシュウ</t>
    </rPh>
    <phoneticPr fontId="9"/>
  </si>
  <si>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</si>
  <si>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9"/>
  </si>
  <si>
    <t>安江　リエ：文</t>
    <rPh sb="0" eb="2">
      <t>ヤスエ</t>
    </rPh>
    <rPh sb="6" eb="7">
      <t>ブン</t>
    </rPh>
    <phoneticPr fontId="9"/>
  </si>
  <si>
    <t>町田　淳子：著</t>
    <rPh sb="0" eb="2">
      <t>マチダ</t>
    </rPh>
    <rPh sb="3" eb="5">
      <t>ジュンコ</t>
    </rPh>
    <rPh sb="6" eb="7">
      <t>チョ</t>
    </rPh>
    <phoneticPr fontId="9"/>
  </si>
  <si>
    <t>H.A.レイ：文</t>
    <rPh sb="7" eb="8">
      <t>ブン</t>
    </rPh>
    <phoneticPr fontId="9"/>
  </si>
  <si>
    <t>峯村　良子</t>
    <rPh sb="0" eb="2">
      <t>ミネムラ</t>
    </rPh>
    <rPh sb="3" eb="5">
      <t>ヨシコ</t>
    </rPh>
    <phoneticPr fontId="9"/>
  </si>
  <si>
    <t>流田　直・監修</t>
    <rPh sb="0" eb="2">
      <t>ナガレタ</t>
    </rPh>
    <rPh sb="3" eb="4">
      <t>ナオ</t>
    </rPh>
    <rPh sb="5" eb="7">
      <t>カンシュウ</t>
    </rPh>
    <phoneticPr fontId="9"/>
  </si>
  <si>
    <t>WILLこども知育研究所・編著</t>
    <rPh sb="7" eb="9">
      <t>チイク</t>
    </rPh>
    <rPh sb="9" eb="12">
      <t>ケンキュウショ</t>
    </rPh>
    <rPh sb="13" eb="14">
      <t>ヘン</t>
    </rPh>
    <rPh sb="14" eb="15">
      <t>チョ</t>
    </rPh>
    <phoneticPr fontId="9"/>
  </si>
  <si>
    <t>監修者　丹伊田弓子著者</t>
    <rPh sb="9" eb="11">
      <t>チョシャ</t>
    </rPh>
    <phoneticPr fontId="9"/>
  </si>
  <si>
    <t>寺西　恵里子</t>
    <rPh sb="0" eb="2">
      <t>テラニシ</t>
    </rPh>
    <rPh sb="3" eb="6">
      <t>エリコ</t>
    </rPh>
    <phoneticPr fontId="9"/>
  </si>
  <si>
    <t>全国特別支援教育</t>
    <rPh sb="0" eb="2">
      <t>ゼンコク</t>
    </rPh>
    <rPh sb="2" eb="4">
      <t>トクベツ</t>
    </rPh>
    <rPh sb="4" eb="6">
      <t>シエン</t>
    </rPh>
    <rPh sb="6" eb="8">
      <t>キョウイク</t>
    </rPh>
    <phoneticPr fontId="9"/>
  </si>
  <si>
    <t>絵と文</t>
    <rPh sb="0" eb="1">
      <t>エ</t>
    </rPh>
    <rPh sb="2" eb="3">
      <t>ブン</t>
    </rPh>
    <phoneticPr fontId="9"/>
  </si>
  <si>
    <t>阪下　千恵</t>
    <rPh sb="0" eb="2">
      <t>サカシタ</t>
    </rPh>
    <rPh sb="3" eb="5">
      <t>チエ</t>
    </rPh>
    <phoneticPr fontId="9"/>
  </si>
  <si>
    <t>曽木　誠・監修</t>
    <rPh sb="0" eb="2">
      <t>ソギ</t>
    </rPh>
    <rPh sb="3" eb="4">
      <t>マコト</t>
    </rPh>
    <rPh sb="5" eb="7">
      <t>カンシュウ</t>
    </rPh>
    <phoneticPr fontId="9"/>
  </si>
  <si>
    <t>鎌田　和宏</t>
    <rPh sb="0" eb="2">
      <t>カマタ</t>
    </rPh>
    <rPh sb="3" eb="5">
      <t>カズヒロ</t>
    </rPh>
    <phoneticPr fontId="9"/>
  </si>
  <si>
    <t>三省堂編集所</t>
    <rPh sb="0" eb="3">
      <t>サンセイドウ</t>
    </rPh>
    <rPh sb="3" eb="6">
      <t>ヘンシュウショ</t>
    </rPh>
    <phoneticPr fontId="9"/>
  </si>
  <si>
    <t>鈴木　のりたけ</t>
    <rPh sb="0" eb="2">
      <t>スズキ</t>
    </rPh>
    <phoneticPr fontId="9"/>
  </si>
  <si>
    <t>近畿大学附属小学校/</t>
    <rPh sb="0" eb="4">
      <t>キンキダイガク</t>
    </rPh>
    <rPh sb="4" eb="6">
      <t>フゾク</t>
    </rPh>
    <rPh sb="6" eb="9">
      <t>ショウガッコウ</t>
    </rPh>
    <phoneticPr fontId="9"/>
  </si>
  <si>
    <t>田中　ゆりこ</t>
    <rPh sb="0" eb="2">
      <t>タナカ</t>
    </rPh>
    <phoneticPr fontId="9"/>
  </si>
  <si>
    <t>なかや　みわ</t>
    <phoneticPr fontId="9"/>
  </si>
  <si>
    <t>結城　昌子</t>
    <rPh sb="0" eb="2">
      <t>ユイシロ</t>
    </rPh>
    <rPh sb="3" eb="5">
      <t>マサコ</t>
    </rPh>
    <phoneticPr fontId="9"/>
  </si>
  <si>
    <t>本郷折紙研究会・編</t>
    <rPh sb="0" eb="2">
      <t>ホンゴウ</t>
    </rPh>
    <rPh sb="2" eb="4">
      <t>オリガミ</t>
    </rPh>
    <rPh sb="4" eb="7">
      <t>ケンキュウカイ</t>
    </rPh>
    <rPh sb="8" eb="9">
      <t>ヘン</t>
    </rPh>
    <phoneticPr fontId="9"/>
  </si>
  <si>
    <t>京都市立芸術大学美術教育</t>
    <rPh sb="0" eb="4">
      <t>キョウトシリツ</t>
    </rPh>
    <rPh sb="4" eb="6">
      <t>ゲイジュツ</t>
    </rPh>
    <rPh sb="6" eb="8">
      <t>ダイガク</t>
    </rPh>
    <rPh sb="8" eb="10">
      <t>ビジュツ</t>
    </rPh>
    <rPh sb="10" eb="12">
      <t>キョウイク</t>
    </rPh>
    <phoneticPr fontId="9"/>
  </si>
  <si>
    <t>中島 裕司</t>
    <rPh sb="0" eb="2">
      <t>ナカジマ</t>
    </rPh>
    <rPh sb="3" eb="4">
      <t>ユウ</t>
    </rPh>
    <rPh sb="4" eb="5">
      <t>ツカサ</t>
    </rPh>
    <phoneticPr fontId="9"/>
  </si>
  <si>
    <t>かしわらあきお・絵</t>
    <rPh sb="8" eb="9">
      <t>エ</t>
    </rPh>
    <phoneticPr fontId="9"/>
  </si>
  <si>
    <t>やまで　たかし・写真</t>
    <rPh sb="8" eb="10">
      <t>シャシン</t>
    </rPh>
    <phoneticPr fontId="9"/>
  </si>
  <si>
    <t>下田　昌克・絵</t>
    <rPh sb="0" eb="2">
      <t>シモダ</t>
    </rPh>
    <rPh sb="3" eb="4">
      <t>マサ</t>
    </rPh>
    <rPh sb="6" eb="7">
      <t>エ</t>
    </rPh>
    <phoneticPr fontId="9"/>
  </si>
  <si>
    <t>（編者）</t>
    <rPh sb="1" eb="3">
      <t>ヘンジャ</t>
    </rPh>
    <phoneticPr fontId="9"/>
  </si>
  <si>
    <t>（キャラクター原作）</t>
    <rPh sb="7" eb="9">
      <t>ゲンサク</t>
    </rPh>
    <phoneticPr fontId="9"/>
  </si>
  <si>
    <t>絵　おおた むつみ</t>
    <rPh sb="0" eb="1">
      <t>エ</t>
    </rPh>
    <phoneticPr fontId="9"/>
  </si>
  <si>
    <t>ジェンマ　ウェスティング・絵</t>
  </si>
  <si>
    <t>メリザンド　ラスリンガー・絵</t>
    <rPh sb="13" eb="14">
      <t>エ</t>
    </rPh>
    <phoneticPr fontId="9"/>
  </si>
  <si>
    <t>コリーヌ  ビットラー・絵</t>
    <rPh sb="12" eb="13">
      <t>エ</t>
    </rPh>
    <phoneticPr fontId="9"/>
  </si>
  <si>
    <t>梶ヶ谷　陽子・監修</t>
    <phoneticPr fontId="9"/>
  </si>
  <si>
    <t>serico・絵</t>
  </si>
  <si>
    <t>西　博志・著</t>
    <phoneticPr fontId="9"/>
  </si>
  <si>
    <t>YUU・絵</t>
    <rPh sb="4" eb="5">
      <t>エ</t>
    </rPh>
    <phoneticPr fontId="9"/>
  </si>
  <si>
    <t>　長谷川義史・絵</t>
    <rPh sb="7" eb="8">
      <t>エ</t>
    </rPh>
    <phoneticPr fontId="9"/>
  </si>
  <si>
    <t>鈴木　まもる・絵</t>
    <rPh sb="0" eb="2">
      <t>スズキ</t>
    </rPh>
    <rPh sb="7" eb="8">
      <t>エ</t>
    </rPh>
    <phoneticPr fontId="9"/>
  </si>
  <si>
    <t>大友　剛・訳</t>
    <rPh sb="0" eb="2">
      <t>オオトモ</t>
    </rPh>
    <rPh sb="3" eb="4">
      <t>ゴウ</t>
    </rPh>
    <rPh sb="5" eb="6">
      <t>ヤク</t>
    </rPh>
    <phoneticPr fontId="9"/>
  </si>
  <si>
    <t>うちだ　りさこ・訳</t>
    <rPh sb="8" eb="9">
      <t>ヤク</t>
    </rPh>
    <phoneticPr fontId="9"/>
  </si>
  <si>
    <t>西　博志・著</t>
    <rPh sb="0" eb="1">
      <t>ニシ</t>
    </rPh>
    <rPh sb="2" eb="4">
      <t>ヒロシ</t>
    </rPh>
    <rPh sb="5" eb="6">
      <t>チョ</t>
    </rPh>
    <phoneticPr fontId="9"/>
  </si>
  <si>
    <t>てづか　あけみ　・絵
村田　弘子　　・文</t>
    <rPh sb="9" eb="10">
      <t>エ</t>
    </rPh>
    <rPh sb="11" eb="13">
      <t>ムラタ</t>
    </rPh>
    <rPh sb="14" eb="16">
      <t>ヒロコ</t>
    </rPh>
    <rPh sb="19" eb="20">
      <t>ブン</t>
    </rPh>
    <phoneticPr fontId="9"/>
  </si>
  <si>
    <t>みた　かよこ・訳</t>
    <rPh sb="7" eb="8">
      <t>ヤク</t>
    </rPh>
    <phoneticPr fontId="9"/>
  </si>
  <si>
    <t>現代邦楽研究所・編／著</t>
    <rPh sb="0" eb="2">
      <t>ゲンダイ</t>
    </rPh>
    <rPh sb="2" eb="4">
      <t>ホウガク</t>
    </rPh>
    <rPh sb="4" eb="7">
      <t>ケンキュウジョ</t>
    </rPh>
    <rPh sb="8" eb="9">
      <t>ヘン</t>
    </rPh>
    <rPh sb="10" eb="11">
      <t>チョ</t>
    </rPh>
    <phoneticPr fontId="9"/>
  </si>
  <si>
    <t>すみもと　ななみ・絵</t>
    <rPh sb="9" eb="10">
      <t>エ</t>
    </rPh>
    <phoneticPr fontId="9"/>
  </si>
  <si>
    <t>かたおか　もえこ・絵</t>
    <rPh sb="9" eb="10">
      <t>エ</t>
    </rPh>
    <phoneticPr fontId="9"/>
  </si>
  <si>
    <t>ふるしょうようこ・絵</t>
    <rPh sb="9" eb="10">
      <t>エ</t>
    </rPh>
    <phoneticPr fontId="9"/>
  </si>
  <si>
    <t>せべ　まさゆき・絵</t>
    <phoneticPr fontId="9"/>
  </si>
  <si>
    <t>せべ　まさゆき・絵</t>
    <rPh sb="8" eb="9">
      <t>エ</t>
    </rPh>
    <phoneticPr fontId="9"/>
  </si>
  <si>
    <t>レイチャル・サンダーズ・絵</t>
    <rPh sb="12" eb="13">
      <t>エ</t>
    </rPh>
    <phoneticPr fontId="9"/>
  </si>
  <si>
    <t>村上　康成・絵</t>
    <phoneticPr fontId="9"/>
  </si>
  <si>
    <t>福本　友美子・訳</t>
    <rPh sb="7" eb="8">
      <t>ヤク</t>
    </rPh>
    <phoneticPr fontId="9"/>
  </si>
  <si>
    <t>ベルナデット ジェルベ・絵　栗栖　カイ・訳</t>
    <phoneticPr fontId="9"/>
  </si>
  <si>
    <t>石原　真弓：監修</t>
    <rPh sb="6" eb="8">
      <t>カンシュウ</t>
    </rPh>
    <phoneticPr fontId="9"/>
  </si>
  <si>
    <t>大門　久美子：編集・構成</t>
    <rPh sb="0" eb="2">
      <t>ダイモン</t>
    </rPh>
    <rPh sb="3" eb="6">
      <t>クミコ</t>
    </rPh>
    <rPh sb="7" eb="9">
      <t>ヘンシュウ</t>
    </rPh>
    <rPh sb="10" eb="12">
      <t>コウセイ</t>
    </rPh>
    <phoneticPr fontId="9"/>
  </si>
  <si>
    <t>むぎわらしんたろう：画</t>
  </si>
  <si>
    <t>むぎわらしんたろう：画</t>
    <rPh sb="10" eb="11">
      <t>ガ</t>
    </rPh>
    <phoneticPr fontId="9"/>
  </si>
  <si>
    <t>降矢　なな：絵</t>
    <rPh sb="0" eb="1">
      <t>オ</t>
    </rPh>
    <rPh sb="1" eb="2">
      <t>ヤ</t>
    </rPh>
    <rPh sb="6" eb="7">
      <t>エ</t>
    </rPh>
    <phoneticPr fontId="9"/>
  </si>
  <si>
    <t>山下　明生：絵</t>
    <rPh sb="6" eb="7">
      <t>エ</t>
    </rPh>
    <phoneticPr fontId="9"/>
  </si>
  <si>
    <t>田中京子　亀井裕子　勝田映子</t>
    <rPh sb="0" eb="2">
      <t>タナカ</t>
    </rPh>
    <rPh sb="2" eb="4">
      <t>キョウコ</t>
    </rPh>
    <rPh sb="5" eb="7">
      <t>カメイ</t>
    </rPh>
    <rPh sb="7" eb="9">
      <t>ユウコ</t>
    </rPh>
    <rPh sb="10" eb="12">
      <t>カツタ</t>
    </rPh>
    <rPh sb="12" eb="14">
      <t>エイコ</t>
    </rPh>
    <phoneticPr fontId="9"/>
  </si>
  <si>
    <t>著者　楠田恵子</t>
  </si>
  <si>
    <t>知的障害教育研究会</t>
    <rPh sb="0" eb="2">
      <t>チテキ</t>
    </rPh>
    <rPh sb="2" eb="4">
      <t>ショウガイ</t>
    </rPh>
    <rPh sb="4" eb="6">
      <t>キョウイク</t>
    </rPh>
    <rPh sb="6" eb="9">
      <t>ケンキュウカイ</t>
    </rPh>
    <phoneticPr fontId="9"/>
  </si>
  <si>
    <t>川浦　良枝</t>
    <rPh sb="0" eb="2">
      <t>カワウラ</t>
    </rPh>
    <rPh sb="3" eb="5">
      <t>ヨシエ</t>
    </rPh>
    <phoneticPr fontId="9"/>
  </si>
  <si>
    <t>郡山ザベリオ学園小学校/
森村学園初等部・協力</t>
    <rPh sb="19" eb="20">
      <t>ブ</t>
    </rPh>
    <phoneticPr fontId="9"/>
  </si>
  <si>
    <t>研究会 日本文教出版編集部</t>
    <rPh sb="0" eb="3">
      <t>ケンキュウカイ</t>
    </rPh>
    <rPh sb="4" eb="6">
      <t>ニホン</t>
    </rPh>
    <rPh sb="6" eb="8">
      <t>ブンキョウ</t>
    </rPh>
    <rPh sb="8" eb="10">
      <t>シュッパン</t>
    </rPh>
    <rPh sb="10" eb="12">
      <t>ヘンシュウ</t>
    </rPh>
    <rPh sb="12" eb="13">
      <t>ブ</t>
    </rPh>
    <phoneticPr fontId="9"/>
  </si>
  <si>
    <t>1,800円＋税</t>
    <rPh sb="5" eb="6">
      <t>エン</t>
    </rPh>
    <rPh sb="6" eb="8">
      <t>プラスゼイ</t>
    </rPh>
    <phoneticPr fontId="9"/>
  </si>
  <si>
    <t>1600円＋税</t>
    <rPh sb="4" eb="5">
      <t>エン</t>
    </rPh>
    <rPh sb="6" eb="7">
      <t>ゼイ</t>
    </rPh>
    <phoneticPr fontId="9"/>
  </si>
  <si>
    <t>1,600+税</t>
  </si>
  <si>
    <t>2500円＋税</t>
    <rPh sb="4" eb="5">
      <t>エン</t>
    </rPh>
    <rPh sb="6" eb="7">
      <t>ゼイ</t>
    </rPh>
    <phoneticPr fontId="9"/>
  </si>
  <si>
    <t>1000円＋税</t>
    <rPh sb="4" eb="5">
      <t>エン</t>
    </rPh>
    <rPh sb="6" eb="7">
      <t>ゼイ</t>
    </rPh>
    <phoneticPr fontId="9"/>
  </si>
  <si>
    <t>2,000円＋税</t>
    <phoneticPr fontId="9"/>
  </si>
  <si>
    <t>1700円＋税</t>
    <rPh sb="4" eb="5">
      <t>エン</t>
    </rPh>
    <rPh sb="6" eb="7">
      <t>ゼイ</t>
    </rPh>
    <phoneticPr fontId="9"/>
  </si>
  <si>
    <t>1,600円＋税</t>
    <rPh sb="5" eb="6">
      <t>エン</t>
    </rPh>
    <rPh sb="7" eb="8">
      <t>ゼイ</t>
    </rPh>
    <phoneticPr fontId="9"/>
  </si>
  <si>
    <t>１６００円＋税</t>
    <rPh sb="4" eb="5">
      <t>エン</t>
    </rPh>
    <rPh sb="6" eb="7">
      <t>ゼイ</t>
    </rPh>
    <phoneticPr fontId="9"/>
  </si>
  <si>
    <t>1,300円＋税</t>
    <phoneticPr fontId="9"/>
  </si>
  <si>
    <t>1,300円＋税</t>
    <rPh sb="5" eb="6">
      <t>エン</t>
    </rPh>
    <rPh sb="7" eb="8">
      <t>ゼイ</t>
    </rPh>
    <phoneticPr fontId="9"/>
  </si>
  <si>
    <t>1,000円+税</t>
    <rPh sb="5" eb="6">
      <t>エン</t>
    </rPh>
    <rPh sb="7" eb="8">
      <t>ゼイ</t>
    </rPh>
    <phoneticPr fontId="9"/>
  </si>
  <si>
    <t>1,400円＋税</t>
    <rPh sb="5" eb="6">
      <t>エン</t>
    </rPh>
    <rPh sb="7" eb="8">
      <t>ゼイ</t>
    </rPh>
    <phoneticPr fontId="9"/>
  </si>
  <si>
    <t>1,200円＋税</t>
    <phoneticPr fontId="9"/>
  </si>
  <si>
    <t>1,500円＋税</t>
    <rPh sb="5" eb="6">
      <t>エン</t>
    </rPh>
    <rPh sb="7" eb="8">
      <t>ゼイ</t>
    </rPh>
    <phoneticPr fontId="9"/>
  </si>
  <si>
    <t>1,500円＋税</t>
    <phoneticPr fontId="9"/>
  </si>
  <si>
    <t>1,400円＋税</t>
    <phoneticPr fontId="9"/>
  </si>
  <si>
    <t>3,400円＋税</t>
    <phoneticPr fontId="9"/>
  </si>
  <si>
    <t>1,800円＋税</t>
    <phoneticPr fontId="9"/>
  </si>
  <si>
    <t>2,000円＋税</t>
    <rPh sb="5" eb="6">
      <t>エン</t>
    </rPh>
    <rPh sb="7" eb="8">
      <t>ゼイ</t>
    </rPh>
    <phoneticPr fontId="9"/>
  </si>
  <si>
    <t>800円＋税</t>
    <rPh sb="3" eb="4">
      <t>エン</t>
    </rPh>
    <rPh sb="5" eb="6">
      <t>ゼイ</t>
    </rPh>
    <phoneticPr fontId="9"/>
  </si>
  <si>
    <t>1,350円＋税</t>
    <rPh sb="5" eb="6">
      <t>エン</t>
    </rPh>
    <rPh sb="7" eb="8">
      <t>ゼイ</t>
    </rPh>
    <phoneticPr fontId="9"/>
  </si>
  <si>
    <t>800円+税</t>
    <phoneticPr fontId="9"/>
  </si>
  <si>
    <t>1,600円＋税</t>
    <phoneticPr fontId="9"/>
  </si>
  <si>
    <t>2400＋税</t>
    <rPh sb="5" eb="6">
      <t>ゼイ</t>
    </rPh>
    <phoneticPr fontId="9"/>
  </si>
  <si>
    <t>1,000円＋税</t>
    <phoneticPr fontId="9"/>
  </si>
  <si>
    <t>1,800円＋税</t>
    <rPh sb="5" eb="6">
      <t>エン</t>
    </rPh>
    <rPh sb="7" eb="8">
      <t>ゼイ</t>
    </rPh>
    <phoneticPr fontId="9"/>
  </si>
  <si>
    <t>1,900円＋税</t>
    <phoneticPr fontId="9"/>
  </si>
  <si>
    <t>2,400円＋税</t>
    <rPh sb="5" eb="6">
      <t>エン</t>
    </rPh>
    <rPh sb="7" eb="8">
      <t>ゼイ</t>
    </rPh>
    <phoneticPr fontId="9"/>
  </si>
  <si>
    <t>2,200円＋税</t>
    <rPh sb="5" eb="6">
      <t>エン</t>
    </rPh>
    <rPh sb="7" eb="8">
      <t>ゼイ</t>
    </rPh>
    <phoneticPr fontId="9"/>
  </si>
  <si>
    <t>1,000円＋税</t>
    <rPh sb="5" eb="6">
      <t>エン</t>
    </rPh>
    <rPh sb="7" eb="8">
      <t>ゼイ</t>
    </rPh>
    <phoneticPr fontId="9"/>
  </si>
  <si>
    <t>2,800円＋税</t>
    <rPh sb="5" eb="6">
      <t>エン</t>
    </rPh>
    <rPh sb="7" eb="8">
      <t>ゼイ</t>
    </rPh>
    <phoneticPr fontId="9"/>
  </si>
  <si>
    <t>2,300円＋税</t>
    <rPh sb="5" eb="6">
      <t>エン</t>
    </rPh>
    <rPh sb="7" eb="8">
      <t>ゼイ</t>
    </rPh>
    <phoneticPr fontId="9"/>
  </si>
  <si>
    <t>1,200円＋税</t>
    <rPh sb="5" eb="6">
      <t>エン</t>
    </rPh>
    <rPh sb="7" eb="8">
      <t>ゼイ</t>
    </rPh>
    <phoneticPr fontId="9"/>
  </si>
  <si>
    <t>3600＋税</t>
    <phoneticPr fontId="9"/>
  </si>
  <si>
    <t xml:space="preserve">2,800円＋税
</t>
    <rPh sb="5" eb="6">
      <t>エン</t>
    </rPh>
    <rPh sb="6" eb="8">
      <t>プラスゼイ</t>
    </rPh>
    <phoneticPr fontId="9"/>
  </si>
  <si>
    <t>2,400＋税</t>
    <rPh sb="6" eb="7">
      <t>ゼイ</t>
    </rPh>
    <phoneticPr fontId="9"/>
  </si>
  <si>
    <t>1,700円＋税</t>
    <rPh sb="5" eb="6">
      <t>エン</t>
    </rPh>
    <rPh sb="7" eb="8">
      <t>ゼイ</t>
    </rPh>
    <phoneticPr fontId="9"/>
  </si>
  <si>
    <t>3000＋税</t>
    <phoneticPr fontId="9"/>
  </si>
  <si>
    <t>2,500円＋税</t>
    <rPh sb="5" eb="6">
      <t>エン</t>
    </rPh>
    <rPh sb="7" eb="8">
      <t>ゼイ</t>
    </rPh>
    <phoneticPr fontId="9"/>
  </si>
  <si>
    <t>1200＋税</t>
    <rPh sb="5" eb="6">
      <t>ゼイ</t>
    </rPh>
    <phoneticPr fontId="9"/>
  </si>
  <si>
    <t>2000＋税</t>
    <rPh sb="5" eb="6">
      <t>ゼイ</t>
    </rPh>
    <phoneticPr fontId="9"/>
  </si>
  <si>
    <t>780円＋税</t>
    <rPh sb="3" eb="4">
      <t>エン</t>
    </rPh>
    <rPh sb="5" eb="6">
      <t>ゼイ</t>
    </rPh>
    <phoneticPr fontId="9"/>
  </si>
  <si>
    <t>1800＋税</t>
    <rPh sb="5" eb="6">
      <t>ゼイ</t>
    </rPh>
    <phoneticPr fontId="9"/>
  </si>
  <si>
    <t>3,000円＋税</t>
    <rPh sb="5" eb="6">
      <t>エン</t>
    </rPh>
    <rPh sb="7" eb="8">
      <t>ゼイ</t>
    </rPh>
    <phoneticPr fontId="9"/>
  </si>
  <si>
    <t>（87ページ）</t>
  </si>
  <si>
    <t>（28ページ）</t>
    <phoneticPr fontId="9"/>
  </si>
  <si>
    <t>（32ページ）</t>
    <phoneticPr fontId="9"/>
  </si>
  <si>
    <t>（24ページ）</t>
    <phoneticPr fontId="5"/>
  </si>
  <si>
    <t>（36ページ）</t>
    <phoneticPr fontId="9"/>
  </si>
  <si>
    <t>（48ページ）</t>
    <phoneticPr fontId="5"/>
  </si>
  <si>
    <t>（20ページ）</t>
    <phoneticPr fontId="9"/>
  </si>
  <si>
    <t>（88ページ）</t>
    <phoneticPr fontId="9"/>
  </si>
  <si>
    <t>（39ページ）</t>
    <phoneticPr fontId="9"/>
  </si>
  <si>
    <t>(32ページ）</t>
    <phoneticPr fontId="9"/>
  </si>
  <si>
    <t>（175ページ）</t>
    <phoneticPr fontId="9"/>
  </si>
  <si>
    <t>(32ページ)</t>
    <phoneticPr fontId="9"/>
  </si>
  <si>
    <t>（184ページ）</t>
    <phoneticPr fontId="9"/>
  </si>
  <si>
    <t>(127ページ)</t>
    <phoneticPr fontId="9"/>
  </si>
  <si>
    <t>(40ページ)</t>
    <phoneticPr fontId="9"/>
  </si>
  <si>
    <t>(24ページ)</t>
    <phoneticPr fontId="9"/>
  </si>
  <si>
    <t>(48ページ)</t>
    <phoneticPr fontId="9"/>
  </si>
  <si>
    <t>(80ページ)</t>
    <phoneticPr fontId="9"/>
  </si>
  <si>
    <t>(63ページ)</t>
    <phoneticPr fontId="9"/>
  </si>
  <si>
    <t>(245ページ)</t>
    <phoneticPr fontId="9"/>
  </si>
  <si>
    <t>（10ページ）</t>
    <phoneticPr fontId="9"/>
  </si>
  <si>
    <t>（47ページ）</t>
    <phoneticPr fontId="9"/>
  </si>
  <si>
    <t>（127ページ）</t>
    <phoneticPr fontId="9"/>
  </si>
  <si>
    <t>（24ページ）</t>
    <phoneticPr fontId="9"/>
  </si>
  <si>
    <t>(36ページ)</t>
    <phoneticPr fontId="9"/>
  </si>
  <si>
    <t>（111ページ）</t>
    <phoneticPr fontId="9"/>
  </si>
  <si>
    <t>(152ページ)</t>
  </si>
  <si>
    <t>（40ページ）</t>
    <phoneticPr fontId="9"/>
  </si>
  <si>
    <t>（15ページ）</t>
  </si>
  <si>
    <t>（74ページ）</t>
    <phoneticPr fontId="9"/>
  </si>
  <si>
    <t>（287ページ）</t>
    <phoneticPr fontId="9"/>
  </si>
  <si>
    <t>（61ページ）</t>
    <phoneticPr fontId="9"/>
  </si>
  <si>
    <t>（46ページ）</t>
    <phoneticPr fontId="9"/>
  </si>
  <si>
    <t>（143ページ）</t>
    <phoneticPr fontId="9"/>
  </si>
  <si>
    <t>（95ページ）</t>
    <phoneticPr fontId="9"/>
  </si>
  <si>
    <t>（35ページ）</t>
    <phoneticPr fontId="9"/>
  </si>
  <si>
    <t>（56ページ）</t>
    <phoneticPr fontId="9"/>
  </si>
  <si>
    <t>（72ページ）</t>
    <phoneticPr fontId="9"/>
  </si>
  <si>
    <t>(160ページ)</t>
    <phoneticPr fontId="9"/>
  </si>
  <si>
    <t>143ページ</t>
    <phoneticPr fontId="9"/>
  </si>
  <si>
    <t>（31ページ）</t>
    <phoneticPr fontId="9"/>
  </si>
  <si>
    <t>63ページ</t>
    <phoneticPr fontId="9"/>
  </si>
  <si>
    <t>55ページ</t>
    <phoneticPr fontId="9"/>
  </si>
  <si>
    <t xml:space="preserve">(80ページ) </t>
    <phoneticPr fontId="9"/>
  </si>
  <si>
    <t>（48ページ）</t>
    <phoneticPr fontId="9"/>
  </si>
  <si>
    <t>（147ページ）</t>
    <phoneticPr fontId="9"/>
  </si>
  <si>
    <t>（200ページ）　</t>
    <phoneticPr fontId="9"/>
  </si>
  <si>
    <t>（96ページ）</t>
    <phoneticPr fontId="9"/>
  </si>
  <si>
    <t>(165ページ)</t>
    <phoneticPr fontId="9"/>
  </si>
  <si>
    <t>　50音が絵と単語、絵と文で構成され、動物を見ながらカタカナの学習ができる内容である。</t>
    <phoneticPr fontId="9"/>
  </si>
  <si>
    <t>　1年生の漢字を中心に、漢字の成り立ちを楽しい話と絵でわかりやすく説明している。</t>
    <phoneticPr fontId="9"/>
  </si>
  <si>
    <t>　動物のまねを楽しみながら、ことばの学習ができる内容である。</t>
    <phoneticPr fontId="9"/>
  </si>
  <si>
    <t>　１ページに１つずつ穴があり、そこに手触りを楽しむことのできる素材が貼ってある。</t>
    <phoneticPr fontId="9"/>
  </si>
  <si>
    <t xml:space="preserve">　ひらがなを歌に合わせて楽しく学習できるような内容となっている。       </t>
    <phoneticPr fontId="9"/>
  </si>
  <si>
    <t>　子どもたちがよく知っている動物を、歌を歌いながら楽しく書ける内容になっている。</t>
    <phoneticPr fontId="9"/>
  </si>
  <si>
    <t>　子どもたちがよく知っている虫や海の生物の魚などを、歌いながら楽しく書ける内容である。</t>
    <phoneticPr fontId="9"/>
  </si>
  <si>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9"/>
  </si>
  <si>
    <t>　本当はとても寂しがりやで心の優しいおおかみが、森の動物たちと仲良くなっていく物語である。</t>
    <phoneticPr fontId="9"/>
  </si>
  <si>
    <t>　ひらがな50音を使ったしりとりの文になっている。単語ではなく、ユーモラスな文でしりとりが続いている。</t>
    <phoneticPr fontId="9"/>
  </si>
  <si>
    <t>　色々な場面のさし絵を見ながら、動き、似た意味、反対の意味等を表すことばが増やせるよう取り扱われている。</t>
    <phoneticPr fontId="9"/>
  </si>
  <si>
    <t>　12ヶ月の月ごとのさし絵を見ながら、動作の仕方、もののありよう、その程度を表すことばが増やせるよう取り扱われている。</t>
    <phoneticPr fontId="9"/>
  </si>
  <si>
    <t>　日常生活に関連したさし絵を見ながら、ことばや語いが増やせるよう取り扱われている。</t>
    <phoneticPr fontId="9"/>
  </si>
  <si>
    <t>　身の回りの生活の中で見かける様々な様子や人々の心の動きを表すことばが増やせるよう取り扱われている。</t>
    <phoneticPr fontId="9"/>
  </si>
  <si>
    <t>　日常生活に関連したさし絵を見ながら、助詞の使い方が分かるよう取り扱われている。</t>
    <phoneticPr fontId="9"/>
  </si>
  <si>
    <t>　日常生活に関連したさし絵を見ながら、ものの名称や語いが増やせるよう取り扱われている。</t>
    <phoneticPr fontId="9"/>
  </si>
  <si>
    <t>　子どもにとって苦手な「歯医者」を題材にし、患者の気持ちと歯医者の気持ちが同じことばでそれぞれ表現された絵本である。</t>
    <phoneticPr fontId="9"/>
  </si>
  <si>
    <t>　きいろいちょうちょをつかまえてみると、なぜか花だったり、ひよこだったり。失敗を繰り返すもきいろいちょうちょを追い続ける男の子の愉快な話である。</t>
    <phoneticPr fontId="9"/>
  </si>
  <si>
    <t>　動物たちが次々にたずねてくる中で、「こんにちは」のあいさつがいえるように取り扱われている。</t>
    <phoneticPr fontId="9"/>
  </si>
  <si>
    <t>　親子の間で繰り返されてきた「いないいないばあ」をゆかいな遊びにし、ことばの学習ができる内容である。</t>
    <phoneticPr fontId="9"/>
  </si>
  <si>
    <t>　動物たちのしぐさを繰り返すうちに「いただきます」のことばが学習できる内容である。</t>
    <phoneticPr fontId="9"/>
  </si>
  <si>
    <t>　動物たちのユーモラスなさし絵を楽しみながら、ことばの学習ができるよう取り扱われている。</t>
    <phoneticPr fontId="9"/>
  </si>
  <si>
    <t>　アメリカのわらべ歌を題材に、いろいろな動物が各曜日に食べる物を紹介しており、動物・食べ物・曜日の名前を学習できる内容である。</t>
    <phoneticPr fontId="9"/>
  </si>
  <si>
    <t>　てんとう虫が自分より大きな生き物に次々とけんかをしかけては、その場を去り、最後は元の場所に帰ってくる。たくさんの虫や動物の名前等を学習できる内容である。</t>
    <phoneticPr fontId="9"/>
  </si>
  <si>
    <t>　卵から蝶になるまでの話を通して、生命の美しさを学びながら、ことばの学習ができる内容である。</t>
    <phoneticPr fontId="9"/>
  </si>
  <si>
    <t>　いろいろな動物が見ているものを題材に、身近な動物や、色の名称等のことばが学習できる内容である。</t>
    <phoneticPr fontId="9"/>
  </si>
  <si>
    <t>　おふろに入るという身近なできごとを題材に取り上げ、ことばの学習ができる内容である。</t>
    <phoneticPr fontId="9"/>
  </si>
  <si>
    <t>　誕生日を題材に取り上げ、ことばの学習ができる内容となっている。</t>
    <phoneticPr fontId="9"/>
  </si>
  <si>
    <t>　たくさんの動物が登場し、「遊び」を通して、ことばや数、英語や手話などが学習できる絵本である。</t>
    <phoneticPr fontId="9"/>
  </si>
  <si>
    <t>　夜になって、眠りにつくまでのできごとを題材に取り上げ、ことばの学習ができる内容である。</t>
    <phoneticPr fontId="9"/>
  </si>
  <si>
    <t>　ハリネズミの郵便屋さんが手紙を食べてしまった失敗を解決する話で、物語の先を想像する力が育まれるように取り扱われている。</t>
    <phoneticPr fontId="9"/>
  </si>
  <si>
    <t>　風に吹かれて飛んでいった帽子をあっちこっちと探しまわる話で、一部にスポットをあてながら探していく内容である。</t>
    <phoneticPr fontId="9"/>
  </si>
  <si>
    <t>　物語や話に興味をもたせ、登場人物の気持ちなど話の中身について考えさせるよう取り扱われている。</t>
    <phoneticPr fontId="9"/>
  </si>
  <si>
    <t>　有名な民話を題材に、やさしさや愛、約束というものの厳しさを描いた悲しくも美しい物語である。</t>
    <phoneticPr fontId="9"/>
  </si>
  <si>
    <t>　６人の子どもが積み木をもって集まり、積み木の国を作るストーリーである。</t>
    <phoneticPr fontId="9"/>
  </si>
  <si>
    <t>　「かっぱ」がトンネルをくぐると、「ぱかっ、ぱかっ」と走る馬になってでてくる、というような展開が次々と表れ、ことばのリズムやことば遊びの面白さを楽しめる内容である。</t>
    <phoneticPr fontId="9"/>
  </si>
  <si>
    <t>　３匹のねこが組になって登場し、いろいろな体験をしていく楽しい物語である。</t>
    <phoneticPr fontId="9"/>
  </si>
  <si>
    <t>　何にでも絵の描ける大きな空飛ぶクレヨンに　またがって、６人の子どもがいろいろな絵を描くストーリーである。</t>
    <phoneticPr fontId="9"/>
  </si>
  <si>
    <t>　50音１音ずつに食べ物を当てはめ、行ごとに１人ずつのお弁当を完成させ、最後にみんなでお弁当を食べるという内容である。</t>
    <phoneticPr fontId="9"/>
  </si>
  <si>
    <t>　子どもに「もったいない」と繰り返すおばあさん。ただ口うるさいだけでなく、再利用する方法も教える。子どもに「もったいない」ことをしていないか、考えさせられる題材である。</t>
    <phoneticPr fontId="9"/>
  </si>
  <si>
    <t>　仲間はずれになり、逃げ遅れサメに襲われたてしまったシマシマ魚を助ける虹色魚の勇気と優しさを描いた物語である。</t>
    <phoneticPr fontId="9"/>
  </si>
  <si>
    <t>　あらしのよるに出会ったおおかみとやぎの友情物語。物語の先を想像する力が育まれる内容である。</t>
    <phoneticPr fontId="9"/>
  </si>
  <si>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9"/>
  </si>
  <si>
    <t>　動物園を題材として、簡単なストーリーと絵で物語を楽しむ内容である。</t>
    <phoneticPr fontId="9"/>
  </si>
  <si>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9"/>
  </si>
  <si>
    <t>　ひらがなのしりとり遊びを絵とともに楽しめるようになっている。</t>
    <phoneticPr fontId="9"/>
  </si>
  <si>
    <t>　身近な遊びを題材にした物語で、展開を楽しみながらストーリーを追うことができる。</t>
    <phoneticPr fontId="9"/>
  </si>
  <si>
    <t>　いつも早起きの雄鶏が「ととけっこう　よがあけた」と歌いながらみんなを起こして回るという内容である。</t>
    <phoneticPr fontId="9"/>
  </si>
  <si>
    <t>　腹ぺこの１１ぴきのねこ達が繰り広げる愉快な物語。最後のどんでん返しが楽しい内容である。</t>
    <phoneticPr fontId="9"/>
  </si>
  <si>
    <t>　ひらがなの形を指でなぞりながら、楽しく書いて覚える内容になっている。</t>
    <phoneticPr fontId="9"/>
  </si>
  <si>
    <t>　色とりどりの丸が転がっていくうちに、次のページをめくると、だんごやぶどうや青虫などに変身する。ことばが繰り返しになっていて、リズミカルに表現されている。</t>
    <phoneticPr fontId="9"/>
  </si>
  <si>
    <t>　野ネズミ一家が朝ごはんを作る話で、自然の恵みの豊かさと、家族の助け合いが分かる内容である。</t>
    <phoneticPr fontId="9"/>
  </si>
  <si>
    <t>　野ネズミ一家がピクニックに出かける話で、自然の豊かさや心やさしさにあふれた内容である。</t>
    <phoneticPr fontId="9"/>
  </si>
  <si>
    <t>　サツマイモが育ち収穫され、子どものおなかにおさまるまでの物語である。</t>
    <phoneticPr fontId="9"/>
  </si>
  <si>
    <t>　子どもが成長していく過程を問いかけていきながら、入学・進級を祝うという内容になっている。</t>
    <phoneticPr fontId="9"/>
  </si>
  <si>
    <t>　学ぶひらがなと、その文字の入った身近なものの名前に親しむことができる内容である。</t>
    <phoneticPr fontId="9"/>
  </si>
  <si>
    <t>　ウサギがみんなのために作った椅子に、動物たちが次々とやってきて、椅子にご馳走を置いていく。登場する動物とご馳走を変化させ、親しみやすい内容である。</t>
    <phoneticPr fontId="9"/>
  </si>
  <si>
    <t>　学ぶひらがなと、その文字の入った動物や身近なものの名前に親しむことができる内容である。</t>
    <phoneticPr fontId="9"/>
  </si>
  <si>
    <t>　「こんにち　ワニ」
「いただきマスク」
「いないいない　ばあちゃん」のように、あいさつ言ことば等のことばあそびができる愉快な絵本である。</t>
    <phoneticPr fontId="9"/>
  </si>
  <si>
    <t>　平易だが奇想天外な話で、想像力を育むのに適切な内容である。</t>
    <phoneticPr fontId="9"/>
  </si>
  <si>
    <t>　てんとうむしやかたつむり等の身近な虫を、リズミカルな繰り返し音と絵で楽しめる内容である。</t>
    <phoneticPr fontId="9"/>
  </si>
  <si>
    <t>　きんぎょばちから逃げ出したきんぎょ。あちらこちら、似たものの中に隠れながらたくさんのきんぎょのいるところまで逃げていくというお話である。</t>
    <phoneticPr fontId="9"/>
  </si>
  <si>
    <t>　台所にやってきたわにが、冷蔵庫の肉を見つけ、自分で焼いて食べる。わにらしいユニークな擬音語を楽しみながら、学習できる内容である。</t>
    <phoneticPr fontId="9"/>
  </si>
  <si>
    <t>　ぞうが散歩に出かけ、いろいろな動物に出会うという内容である。</t>
    <phoneticPr fontId="9"/>
  </si>
  <si>
    <t>　絵を見ながら、着衣の順序について学習できる内容である。</t>
    <phoneticPr fontId="9"/>
  </si>
  <si>
    <t>　２匹の野ねずみが創意工夫して、多くの友だちと仲良くなるという内容である。</t>
    <phoneticPr fontId="9"/>
  </si>
  <si>
    <t>　くまさんが朝起きてから、顔を洗い、ご飯を食べ、トイレに行き、勉強し、赤ちゃんのお世話をし、お料理し、片付けて、洗濯しての一日の様子などが、順番に絵と短い文で説明されている。</t>
    <phoneticPr fontId="9"/>
  </si>
  <si>
    <t>　身近なテーマを扱いながら、想像の世界に遊ぶことができる内容である。</t>
    <phoneticPr fontId="9"/>
  </si>
  <si>
    <t>　次々に現れる人物や動物を通して、かぶぬきの物語を楽しみながら学習できる内容である。</t>
    <phoneticPr fontId="9"/>
  </si>
  <si>
    <t>　身近な食べ物を食べた動物を探し出す、遊び感覚のある内容である。</t>
    <phoneticPr fontId="9"/>
  </si>
  <si>
    <t>　一つの大きなりんごをたくさんの動物がおいしく食べていき、最後は残ったリンゴの中で、みんなが仲良く雨宿りする物語である。</t>
    <phoneticPr fontId="9"/>
  </si>
  <si>
    <t>　擬態語と擬声語とそこから連想される抽象的な絵で情景を表現した内容である。</t>
    <phoneticPr fontId="9"/>
  </si>
  <si>
    <t>　身近なものの名前を繰り返して、絵の中からそのものを探し出す遊びが取り扱われている。</t>
    <phoneticPr fontId="9"/>
  </si>
  <si>
    <t>　卵から生まれたばかりのアンキロサウルスの赤ちゃんを育てることとなったティラノサウルスの優しさを描いた話である。</t>
    <phoneticPr fontId="9"/>
  </si>
  <si>
    <t>　アフガニスタンの小さな村に住むヤモ少年が主人公。彼が、戦争に行っている兄に代わり、初めて父と農作物を売りにバザ－ルに出かける。心温まる親子関係や人々との交流がすばらしい。</t>
    <phoneticPr fontId="9"/>
  </si>
  <si>
    <t>　寒い冬に、きつねのお母さんが、子ぎつねを町までてぶくろをひとりで買いにいかせる物語。きつねのお母さんの愛情が溢れる、心が温かくなる内容である。</t>
    <phoneticPr fontId="9"/>
  </si>
  <si>
    <t>　８匹の動物が特性を生かしてリンゴを取っていく平易な内容で、繰り返しのある楽しい内容である。</t>
    <phoneticPr fontId="9"/>
  </si>
  <si>
    <t>　ねずみ君のチョッキをだんだん大きな動物が着ていくお話で、期待感が持てるような内容である。</t>
    <phoneticPr fontId="9"/>
  </si>
  <si>
    <t>　食いしん坊のウサギが太りすぎて地面に沈んでしまい、地球を通り抜けて反対側の国に行ってしまったというストーリーである。</t>
    <phoneticPr fontId="9"/>
  </si>
  <si>
    <t>　擬人化されたカラフルなイラストで、食べ物のしりとりがどんどんと続いていく内容である。</t>
    <phoneticPr fontId="9"/>
  </si>
  <si>
    <t>　身のまわりにある色々なものが、表現豊かにおしゃべりをしている内容が掲載されている。</t>
    <phoneticPr fontId="9"/>
  </si>
  <si>
    <t>　ひらがなとその文字の入ったことばが簡単な　文にまとめられている。ひらがなや身近なものの名前に親しむことができる内容である。</t>
    <phoneticPr fontId="9"/>
  </si>
  <si>
    <t>　夏目漱石の「吾輩は猫である」から猫のユーモラスな場面を抜粋し、楽しみながら名文に触れることができる内容である。</t>
    <phoneticPr fontId="9"/>
  </si>
  <si>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9"/>
  </si>
  <si>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9"/>
  </si>
  <si>
    <t>　運筆の動きを唱えながら書いて、ひらがなを正しく書く練習をする内容になっている。</t>
    <phoneticPr fontId="9"/>
  </si>
  <si>
    <t>　「あ」から「ん」までのひらがな一文字につき、書き順・挿絵付きの用例（韻を踏んだ三行詩）が載っている。大きな文字を指でなぞる練習ができる。</t>
    <phoneticPr fontId="9"/>
  </si>
  <si>
    <t>　ことわざを題材に、文字を書く練習ができる内容である。</t>
    <phoneticPr fontId="9"/>
  </si>
  <si>
    <t>　１から10までの数の順序と 数量が取り扱われている。</t>
    <phoneticPr fontId="9"/>
  </si>
  <si>
    <t>　１から10までの数の順序、数量、筆順が取り扱われている</t>
    <phoneticPr fontId="9"/>
  </si>
  <si>
    <t>　算数の苦手な王子が、まほうでかけ算を消してしまった。なくなった数字を取り戻すために、九九を唱える物語である。</t>
    <phoneticPr fontId="9"/>
  </si>
  <si>
    <t>　時間を知るための道具として時計があることや、暦に関する言葉、表現について取り扱っている。</t>
    <phoneticPr fontId="9"/>
  </si>
  <si>
    <t>　１から10までの数・名数を取り扱っている。</t>
    <phoneticPr fontId="9"/>
  </si>
  <si>
    <t>　生活の中で使われているさまざまな数字について扱っている。</t>
    <phoneticPr fontId="9"/>
  </si>
  <si>
    <t>　１から10までの数を中心に取り上げ、かぞえること、対応させること、順序などを学習させる内容である。</t>
    <phoneticPr fontId="9"/>
  </si>
  <si>
    <t>　「分ける」「半分」の概念を仲良し２人で、身近にあるものを使ってくりひろげ、楽しく学習できる内容である。</t>
    <phoneticPr fontId="9"/>
  </si>
  <si>
    <t>　同じ色と形の車を探したり、条件に合うように道を進んだり、色と形を使った暗号文、立方体の展開を考えて色を考えるなど、実際に作って確かめることもできる内容である。</t>
    <phoneticPr fontId="9"/>
  </si>
  <si>
    <t>　「おおきい」「ちいさい」の概念を理解しやすい内容である。　</t>
    <phoneticPr fontId="9"/>
  </si>
  <si>
    <t>　たし算の導入段階について、具体的に学習がすすめられるような内容である。</t>
    <phoneticPr fontId="9"/>
  </si>
  <si>
    <t>　10までの数をとりあげている。動物の絵をとおして数に興味を持たせる内容である。</t>
    <phoneticPr fontId="9"/>
  </si>
  <si>
    <t>　身近な物の絵と１から10までを対応させて学習する内容である。</t>
    <phoneticPr fontId="9"/>
  </si>
  <si>
    <t>　１から100までの数を扱っている。身近な動物や人、家、車がどのページにも100個描かれていて、それを数える内容である。</t>
    <phoneticPr fontId="9"/>
  </si>
  <si>
    <t>　１から100までの数を扱っている。数字を階数に対応させて、階が上がると数が大きくなることが、絵で分かる内容である。</t>
    <rPh sb="49" eb="50">
      <t>ブン</t>
    </rPh>
    <phoneticPr fontId="9"/>
  </si>
  <si>
    <t>　身近な事物と１から10までの数を対応させ、理解しやすい内容を取り扱っている。</t>
    <phoneticPr fontId="9"/>
  </si>
  <si>
    <t>　１から10までの数字を数える物語である。</t>
    <phoneticPr fontId="9"/>
  </si>
  <si>
    <t>　朝６時から夜８時までを、生活と結び付けて学習する内容である。</t>
    <phoneticPr fontId="9"/>
  </si>
  <si>
    <t>　身近な道具・食べ物・動物の絵で、１から10までの数字を学習させる内容である。</t>
    <phoneticPr fontId="9"/>
  </si>
  <si>
    <t>　「大きい・小さい」の概念を「ぼく」と「おとうさん」の身近な道具を使って、絵で学習できる内容である。</t>
    <phoneticPr fontId="9"/>
  </si>
  <si>
    <t>　１から10までの量としての数を取り扱っている。</t>
    <phoneticPr fontId="9"/>
  </si>
  <si>
    <t>　朝の７時から夜の８時までを生活と結びつけて取り扱っている。</t>
    <phoneticPr fontId="9"/>
  </si>
  <si>
    <t>　１から12までのものを、絵の中から「かぞえる」内容である。</t>
    <phoneticPr fontId="9"/>
  </si>
  <si>
    <t>　絵の中から指示された具体物の個数を数える内容である。</t>
    <phoneticPr fontId="9"/>
  </si>
  <si>
    <t>　同じ形や大きさを理解できるように、具体的に内容を取り扱っている。</t>
    <phoneticPr fontId="9"/>
  </si>
  <si>
    <t>　さんかく、しかく、まる、白、赤、黄など簡単な形と色を取り扱っている。</t>
    <phoneticPr fontId="9"/>
  </si>
  <si>
    <t>　目、口、鼻の数と、位置関係を取り扱っており、ボディーイメージ作りができる内容である。</t>
    <phoneticPr fontId="9"/>
  </si>
  <si>
    <t>　くまたんシリーズで、大好物の食べ物を使って、１から10までの数を学習させる内容である。</t>
    <phoneticPr fontId="9"/>
  </si>
  <si>
    <t>　順序数や数の表し方、初歩的な四則計算、小数や分数について、写真を使って解説している。</t>
    <rPh sb="11" eb="14">
      <t>ショホテキ</t>
    </rPh>
    <rPh sb="30" eb="32">
      <t>シャシン</t>
    </rPh>
    <rPh sb="33" eb="34">
      <t>ツカ</t>
    </rPh>
    <rPh sb="36" eb="38">
      <t>カイセツ</t>
    </rPh>
    <phoneticPr fontId="9"/>
  </si>
  <si>
    <t>　１から10までの数を扱い、数に興味をもつことができる内容となっている。</t>
    <phoneticPr fontId="9"/>
  </si>
  <si>
    <t>　正時、５分ごと、１分ごとの時刻の学習と、身の回りにあるいろいろな形や種類の時計を知らせる内容である。</t>
    <phoneticPr fontId="9"/>
  </si>
  <si>
    <t>　１から10までの数を、事物の写真と対応させて学習する内容である。</t>
    <phoneticPr fontId="9"/>
  </si>
  <si>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9"/>
  </si>
  <si>
    <t>　講演や動物園など興味を持ちやすい場面の中で、数の多い少ないを考えることができる内容である。</t>
    <phoneticPr fontId="9"/>
  </si>
  <si>
    <t>　たし算、ひき算の初歩を、具体物、半具体物を通して分かりやすく取り扱っている。</t>
    <phoneticPr fontId="9"/>
  </si>
  <si>
    <t>　午前１時から夜の12時までの正時を中心に、生活と結びつけながら取り扱っている。</t>
    <phoneticPr fontId="9"/>
  </si>
  <si>
    <t>　親しみやすい動物や日常生活でふれる事物を取り上げ、10までの数の合成・分解を扱っている。</t>
    <phoneticPr fontId="9"/>
  </si>
  <si>
    <t>　登場する動物が１から10までの数と対応することができる内容である。</t>
    <rPh sb="1" eb="3">
      <t>トウジョウ</t>
    </rPh>
    <rPh sb="5" eb="7">
      <t>ドウブツ</t>
    </rPh>
    <rPh sb="16" eb="17">
      <t>カズ</t>
    </rPh>
    <rPh sb="18" eb="20">
      <t>タイオウ</t>
    </rPh>
    <rPh sb="28" eb="30">
      <t>ナイヨウ</t>
    </rPh>
    <phoneticPr fontId="9"/>
  </si>
  <si>
    <t>　動物の絵を１から10まで対応させて学習する内容である。</t>
    <phoneticPr fontId="9"/>
  </si>
  <si>
    <t>　1から100までと０の数・名数を取り扱っている。身近な物の絵で1対1対応や集合、比較を学習できる内容である。</t>
    <phoneticPr fontId="9"/>
  </si>
  <si>
    <t xml:space="preserve">　森の動物を題材とし、１対１対応や、数の多少を量的に比較させる内容である。                   </t>
    <phoneticPr fontId="9"/>
  </si>
  <si>
    <t>　車の絵をとおして、形（まる・さんかく・しかく）と１から10までの数を取り扱っている。</t>
    <phoneticPr fontId="9"/>
  </si>
  <si>
    <t>　２つの物の関係性や比較と、数量について学習することができる内容である。</t>
    <phoneticPr fontId="9"/>
  </si>
  <si>
    <t>　１から10までの数と、ものによって数が色々な呼び方になる内容を扱っている。</t>
    <phoneticPr fontId="9"/>
  </si>
  <si>
    <t>　５までの数を使って、大きい小さいの比較を取り扱った理解しやすい内容である。</t>
    <phoneticPr fontId="9"/>
  </si>
  <si>
    <t>　時計の針を見ながら、分の単位を視覚的にとらえ、何時何分までの時刻が学習できる内容である。</t>
    <phoneticPr fontId="9"/>
  </si>
  <si>
    <t>　絵の大小を比較しながら「もの」の大きさに気づく構成である。</t>
    <phoneticPr fontId="9"/>
  </si>
  <si>
    <t>　形(まる・しかく・さんかく)について理解しやすい内容である。</t>
    <phoneticPr fontId="9"/>
  </si>
  <si>
    <t>　朝の７時から夜の７時までを登場人物たちの生活と結びつけて取り扱っている。</t>
    <phoneticPr fontId="9"/>
  </si>
  <si>
    <t>　１から10までと０の数を取り扱っている。</t>
    <phoneticPr fontId="9"/>
  </si>
  <si>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9"/>
  </si>
  <si>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9"/>
  </si>
  <si>
    <t>　「なかまあつめ」から、「５までのかず」、「９までのたしざん・ひきざん」、「くりあがり、くりさがりのあるたしざんひきざん」、「２けたのたしざん・ひきざん」までの内容を取り扱っている。</t>
    <phoneticPr fontId="9"/>
  </si>
  <si>
    <t>　「３けたのかず」から、「３けたのたしざん・ひきざん」、「九九」、「４けたのたしざん・ひきざん」、「長さやかさの単位 cm、m、mm、dℓ」までの内容を取り扱っている。</t>
    <phoneticPr fontId="9"/>
  </si>
  <si>
    <t>　「かけ算、わり算」から、「重さや長さの単位 kg、km」「三角形、四角形」、「時間」、「角度」、「小数」までの内容を取り扱っている。</t>
    <phoneticPr fontId="9"/>
  </si>
  <si>
    <t>　身の回りにある色々な具体物を、比べたり測ったりしながら、測定の基礎を育てる内容である。</t>
    <phoneticPr fontId="9"/>
  </si>
  <si>
    <t>　０の説明も含めた100までの数や、数の大小関係も取り扱われている。</t>
    <phoneticPr fontId="9"/>
  </si>
  <si>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9"/>
  </si>
  <si>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9"/>
  </si>
  <si>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9"/>
  </si>
  <si>
    <t xml:space="preserve"> 丸・三角・四角など簡単な形を取り扱っている。</t>
    <phoneticPr fontId="9"/>
  </si>
  <si>
    <t xml:space="preserve">  子どもの目線で、体について知りたいことを、博士に質問する形式で読み進めていくことができる。体内の様子をわかりやすいイラストで説明している。</t>
    <phoneticPr fontId="9"/>
  </si>
  <si>
    <t xml:space="preserve">  子どもの目線で、元気に過ごすための生活習慣について、コーチに質問する形式で読み進めていくことができる。活動の様子をわかりやすいイラストで説明している。</t>
    <phoneticPr fontId="9"/>
  </si>
  <si>
    <t xml:space="preserve">  子どもにとって身近な体験を通して、自分の体に関心を持つとともに、健康について考えることができる内容である。</t>
    <phoneticPr fontId="9"/>
  </si>
  <si>
    <t xml:space="preserve">  犬の目線を通して一つの家族の構成を説明している。</t>
    <phoneticPr fontId="9"/>
  </si>
  <si>
    <t xml:space="preserve">  食べ物の名前に関するなぞなぞを考えながら読み進めることができる内容である。</t>
    <phoneticPr fontId="9"/>
  </si>
  <si>
    <t xml:space="preserve">  家族や身近な人たちとかかわり合いながら、一日の生活の中で必要な基本的生活習慣が身につくような内容である。</t>
    <phoneticPr fontId="9"/>
  </si>
  <si>
    <t xml:space="preserve">  一年の季節の流れやそれにともなう行事を、子どもの興味・関心が広がるように取り上げている。</t>
    <phoneticPr fontId="9"/>
  </si>
  <si>
    <t xml:space="preserve">  片付けの苦手な子どもが魔法使いに玩具にされることで、玩具の気持ちを知り、片付けのルールが学べる内容である。</t>
    <rPh sb="15" eb="16">
      <t>ツカ</t>
    </rPh>
    <phoneticPr fontId="9"/>
  </si>
  <si>
    <t xml:space="preserve">  公園でのブランコ遊びを通して、ルールを守って友達と一緒に遊ぶ楽しさが描かれている。</t>
    <phoneticPr fontId="9"/>
  </si>
  <si>
    <t xml:space="preserve">  数多くの動物が取り上げられており、動物の鳴き声などを想像しながら読むことができる内容である。</t>
    <phoneticPr fontId="9"/>
  </si>
  <si>
    <t xml:space="preserve">  親しみやすい動物が取り上げられ、排泄への意識、関心を持つのに適した内容である。</t>
    <phoneticPr fontId="9"/>
  </si>
  <si>
    <t xml:space="preserve">  日常生活の様々な場面を取り上げ、基本的な生活習慣を身につけられる内容である。</t>
    <phoneticPr fontId="9"/>
  </si>
  <si>
    <t xml:space="preserve">  親しみやすい動物を取り上げ、かくれんぼ遊びの話を楽しく読み進められる内容である。</t>
    <phoneticPr fontId="9"/>
  </si>
  <si>
    <t xml:space="preserve">  子どもが歯磨きの大切さを認識しやすいように、わかりやすく描かれている。比喩的に歯磨きをとらえており、親しみやすい内容となっている。</t>
    <phoneticPr fontId="9"/>
  </si>
  <si>
    <t xml:space="preserve">  一日の生活の様々な場面に必要なあいさつ言葉が身につけられる内容である。しかけも楽しむことができる。</t>
    <phoneticPr fontId="9"/>
  </si>
  <si>
    <t xml:space="preserve">  次々動物が木陰に入れて欲しいと来るのを「いいよいいよ」とおばあちゃんが入れてあげ、最後は自分が飛び出してしまい、その後の結末がユーモラスな内容である。</t>
    <phoneticPr fontId="9"/>
  </si>
  <si>
    <t xml:space="preserve">  パンツを一人ではけない主人公が、動物たちとの出会いを動機付けにし、一人ではけるようになるまでの過程を書いた内容である。</t>
    <phoneticPr fontId="9"/>
  </si>
  <si>
    <t xml:space="preserve">  子どもに馴染みのあるキャラクターを通して、手の洗い方が楽しく学べる内容である。</t>
    <phoneticPr fontId="9"/>
  </si>
  <si>
    <t xml:space="preserve">  小学校１年生になる前、なった後の子どもに向けて様々な生活習慣やマナー、ルールなどが紹介されている。</t>
    <phoneticPr fontId="9"/>
  </si>
  <si>
    <t xml:space="preserve">  横断歩道の渡り方、信号機の見方、道路遊びの危険性、自転車の乗り方等が示されている。</t>
    <phoneticPr fontId="9"/>
  </si>
  <si>
    <t>　子どもの好きな泥遊びを通して、けんかや仲直りをする様子を描いている。</t>
    <phoneticPr fontId="9"/>
  </si>
  <si>
    <t>　日頃使っていたり見ていたりしている身近な生活用具がわかりやすいイラストで紹介されている。</t>
    <phoneticPr fontId="9"/>
  </si>
  <si>
    <t>　ホットケーキを作る過程をたどりながら、子どもと一緒に楽しめる内容である。</t>
    <phoneticPr fontId="9"/>
  </si>
  <si>
    <t>　20の場面にわけて、食事についての基本動作やマナーについての動作を、イラストを多く使用し、わかりやすく説明されている。</t>
    <phoneticPr fontId="9"/>
  </si>
  <si>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9"/>
  </si>
  <si>
    <t>　石や水、光、音、風などを利用して遊んだり、作ったりする中で、創造力を育てる内容である。</t>
    <phoneticPr fontId="9"/>
  </si>
  <si>
    <t>　外で遊ぶときに必要な挨拶を紹介している。場面ごとに掲載されており、理解しやすいものとなっている。</t>
    <phoneticPr fontId="9"/>
  </si>
  <si>
    <t>　１年の季節の移り変わりの中で、どのような草花や木が生育しているのかを理解することができる内容となっている。</t>
    <phoneticPr fontId="9"/>
  </si>
  <si>
    <t>　一年の季節の流れを、動物や鳥、虫などの生活を通して学ぶことができる内容である。</t>
    <phoneticPr fontId="9"/>
  </si>
  <si>
    <t>　身の回りのものを取り上げ、人の行動や、やさしさを知ることができる内容である。子犬をさがす過程を、親しみやすい動物や、生活道具を次々に登場させることで、楽しく描いている。</t>
    <phoneticPr fontId="9"/>
  </si>
  <si>
    <t>　初めて経験する学校生活を取りあげた絵本である。</t>
    <phoneticPr fontId="9"/>
  </si>
  <si>
    <t>　田植えの前の段階から、お米ができるまでを、豊富な写真で紹介されている。身近なお米を通じ、、自然とのかかわりについて関心を深めることができる内容である。</t>
    <phoneticPr fontId="9"/>
  </si>
  <si>
    <t>　牛から搾られた牛乳が、クリームやバターになるまでを、豊富な写真で紹介されている。身近な牛乳を通じ、自然とのかかわりについて関心を深めることができる内容である。</t>
    <phoneticPr fontId="9"/>
  </si>
  <si>
    <t>　身近な動物が登場し、どのように寝ているのかがわかりやすいイラストで紹介されている。</t>
    <phoneticPr fontId="9"/>
  </si>
  <si>
    <t>　日常生活における入浴の様子を、親子のほのぼのとした雰囲気を通して取り扱った内容である。</t>
    <phoneticPr fontId="9"/>
  </si>
  <si>
    <t>　親しみやすい動物をとりあげ、たまごから生まれる驚きを表現している。</t>
    <phoneticPr fontId="9"/>
  </si>
  <si>
    <t>　身近な野菜を輪切りにして型押しを楽しむ内容である。</t>
    <phoneticPr fontId="9"/>
  </si>
  <si>
    <t>　ばばばあちゃんと子どもたちがはっぱを集め、やきいもを作る様子が描かれている。さつまいもだけでなく、いろいろなおやつや果物なども焼いてみるおもしろさもある。</t>
    <phoneticPr fontId="9"/>
  </si>
  <si>
    <t>　身近な果物を取り上げた親しみやすい絵本である。</t>
    <phoneticPr fontId="9"/>
  </si>
  <si>
    <t>　野山の１年間の自然の変化や、その季節の植物や動物、特に昆虫などの名前と特徴を知ることができる。</t>
    <phoneticPr fontId="9"/>
  </si>
  <si>
    <t>　はみがきの大切さがわかりやすい言葉と柔らかいタッチの絵で表現されている。</t>
    <rPh sb="16" eb="18">
      <t>コトバ</t>
    </rPh>
    <phoneticPr fontId="9"/>
  </si>
  <si>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9"/>
  </si>
  <si>
    <t>　風車、空気砲、噴水などのおもちゃ作りを通して、自然に親しみながら科学のおもしろさが学べる内容である。</t>
    <rPh sb="8" eb="10">
      <t>フンスイ</t>
    </rPh>
    <phoneticPr fontId="9"/>
  </si>
  <si>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9"/>
  </si>
  <si>
    <t>　ともだちをつくるためには、人との関わりをとおして、相手を理解し、自分を知ることが大切であることを取りあげた内容である。</t>
    <phoneticPr fontId="9"/>
  </si>
  <si>
    <t>　みんなで遠足に行って、楽しい一日を過ごしたことが分かりやすく描かれている。</t>
    <rPh sb="31" eb="32">
      <t>エガ</t>
    </rPh>
    <phoneticPr fontId="9"/>
  </si>
  <si>
    <t>　お母さんとの買い物を通して、身近な店と品物を紹介しつつ、「お手伝い」の大変さと喜びが描かれている。</t>
    <phoneticPr fontId="9"/>
  </si>
  <si>
    <t>　清掃車・フォークリフト・トラック・飛行機等の乗り物がイラストで分かりやすく紹介されている。</t>
    <phoneticPr fontId="9"/>
  </si>
  <si>
    <t>　くらしの中で活躍する車が、写真と解説付きで紹介されている。</t>
    <phoneticPr fontId="9"/>
  </si>
  <si>
    <t>　50音の一文字ずつに対応したのりものが見開きで紹介されている。</t>
    <phoneticPr fontId="9"/>
  </si>
  <si>
    <t>　まんまる家族の中にしかくい子どもが生まれる。友だちとの違いを認められ楽しく過ごすまでを描いている。</t>
    <phoneticPr fontId="9"/>
  </si>
  <si>
    <t>　地理・歴史・文化・社会・経済などわかりやすいイラストで解説されており、時事問題も取り扱われている。</t>
    <phoneticPr fontId="9"/>
  </si>
  <si>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9"/>
  </si>
  <si>
    <t>　日本の地図が地方別にカラーで描かれていて、川、山、道路、線路などの比較表があり、分かりやすい。</t>
    <rPh sb="41" eb="42">
      <t>ブン</t>
    </rPh>
    <phoneticPr fontId="9"/>
  </si>
  <si>
    <t>　世界の地図が地域別にカラーで描かれていて、山、川、湖、海、時差の説明もあり、分かりやすい。</t>
    <phoneticPr fontId="9"/>
  </si>
  <si>
    <t>　たくさんの身近な野菜・果物について、写真や図を用い、種類ごとに分けて分かりやすく紹介している。</t>
    <rPh sb="35" eb="36">
      <t>ブン</t>
    </rPh>
    <phoneticPr fontId="9"/>
  </si>
  <si>
    <t>　水がどこから来てどこに行くのか。海から始まり、雨、川、下水などについてふれ分かりやすく描いている。</t>
    <phoneticPr fontId="9"/>
  </si>
  <si>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9"/>
  </si>
  <si>
    <t>　47都道府県にだじゃれを用いて、リズミカルに都道府県を学習できる内容である。また、各都道府県の名産物や観光地などについても、イラストで描かれている。</t>
    <phoneticPr fontId="9"/>
  </si>
  <si>
    <t>　世界中には自分たちの知らない様々な人々がいる。そこに住み、働き、遊び、生活している様子が明るく柔らかいタッチのイラストで描かれている。</t>
    <phoneticPr fontId="9"/>
  </si>
  <si>
    <t>　季節の移り変わりと山から海への電車の旅　が、イラストと文で描かれている。</t>
    <phoneticPr fontId="9"/>
  </si>
  <si>
    <t>　消防署にある車の種類や消防署の仕事、そこで働く人々のようすがまとめられている。</t>
    <phoneticPr fontId="9"/>
  </si>
  <si>
    <t>　28種類という多種に及ぶ職業について、どうしたらなれるか・適性など、インタビュー形式を交えて詳しく紹介している。</t>
    <phoneticPr fontId="9"/>
  </si>
  <si>
    <t>　実際の風景と地図記号を対応させて描いているので分かりやすい。</t>
    <phoneticPr fontId="9"/>
  </si>
  <si>
    <t>　文章だけの記述では理解されにくい日本の歴史を分かりやすく解説し図解している。</t>
    <phoneticPr fontId="9"/>
  </si>
  <si>
    <t>　世界各地の「食の文化」が紹介された写真記録集である。</t>
    <phoneticPr fontId="9"/>
  </si>
  <si>
    <t>　日常生活の中での「おつかい」を取り上げて短い物語に仕上げている。</t>
    <phoneticPr fontId="9"/>
  </si>
  <si>
    <t>　歩行者として守るべき交通ルールを物語の中で平易に説明している。</t>
    <phoneticPr fontId="9"/>
  </si>
  <si>
    <t>　町を探検して見つけたいろいろな店や働く人々のようすをくわしく紹介している。</t>
    <phoneticPr fontId="9"/>
  </si>
  <si>
    <t>　子どもが日常の生活の中で触れることの多い、魚屋と八百屋の様子を精密な絵によって、分かりやすく描いている。</t>
    <phoneticPr fontId="9"/>
  </si>
  <si>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9"/>
  </si>
  <si>
    <t>　農産物別に生産地をベスト10で発表し、都道府県別に特産物を紹介するなど、食べものを中心として各都道府県を紹介している</t>
    <phoneticPr fontId="9"/>
  </si>
  <si>
    <t>　パン屋、豆腐屋、花屋など身近にある店が多く描かれており、たくさんの種類の品物がイラストで紹介されている。</t>
    <phoneticPr fontId="9"/>
  </si>
  <si>
    <t>　世界の様々な国の人々の暮らしや文化、慣習などが多数紹介されている。</t>
    <phoneticPr fontId="9"/>
  </si>
  <si>
    <t>　現在の自分を起点にして時をどんどんさかのぼることにより、時代の移り変わりが分かりやすく描かれている。</t>
    <phoneticPr fontId="9"/>
  </si>
  <si>
    <t>　「雷」「大雨」「大地震」などの自然災害や「ＰＭ2.5」「熱中症」などについて、分かりやすく説明されている。</t>
    <rPh sb="40" eb="41">
      <t>ブン</t>
    </rPh>
    <phoneticPr fontId="9"/>
  </si>
  <si>
    <t xml:space="preserve">  太陽系の惑星について、写真を中心に分かりやすく紹介されている。</t>
    <phoneticPr fontId="9"/>
  </si>
  <si>
    <t xml:space="preserve">  ヒトの体の成長のようすと体の各器官のしくみ、はたらきを説明している。</t>
    <phoneticPr fontId="9"/>
  </si>
  <si>
    <t xml:space="preserve">  身近な野菜の植え方、育て方が絵を中心に丁寧に紹介されている。</t>
    <phoneticPr fontId="9"/>
  </si>
  <si>
    <t xml:space="preserve">  季節にそって作られる野菜のすがたを親しみやすい絵で表現している。</t>
    <phoneticPr fontId="9"/>
  </si>
  <si>
    <t xml:space="preserve">  身近な所にはえている植物を、そこに見られる昆虫などもあわせて、美しい絵で紹介している。</t>
    <phoneticPr fontId="9"/>
  </si>
  <si>
    <t xml:space="preserve">  身近にある水をテーマにした不思議や遊びを分かりやすく紹介している。</t>
    <phoneticPr fontId="9"/>
  </si>
  <si>
    <t xml:space="preserve">  身近であるが、難しいイメージのある重さについて遊びをとおして、楽しく、分かりやすく紹介している。</t>
    <phoneticPr fontId="9"/>
  </si>
  <si>
    <t xml:space="preserve">  全国の動物園で見ることのできる動物が、実物大の鮮明な写真で掲載されている。</t>
    <phoneticPr fontId="9"/>
  </si>
  <si>
    <t xml:space="preserve">  生活の中にあるおもしろい実験が、分かりやすく紹介されている。</t>
    <phoneticPr fontId="9"/>
  </si>
  <si>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9"/>
  </si>
  <si>
    <t xml:space="preserve">  身近な野菜が、鮮明で簡潔に紹介されている。</t>
    <phoneticPr fontId="9"/>
  </si>
  <si>
    <t xml:space="preserve">  名前が50音のすべてから始まる恐竜が、カラフルで迫力ある絵で紹介されている。</t>
    <phoneticPr fontId="9"/>
  </si>
  <si>
    <t xml:space="preserve">  身のまわりの水について、絵で分かりやすく紹介されている。</t>
    <rPh sb="2" eb="3">
      <t>ミ</t>
    </rPh>
    <rPh sb="8" eb="9">
      <t>ミズ</t>
    </rPh>
    <rPh sb="14" eb="15">
      <t>エ</t>
    </rPh>
    <rPh sb="16" eb="17">
      <t>ワ</t>
    </rPh>
    <rPh sb="22" eb="24">
      <t>ショウカイ</t>
    </rPh>
    <phoneticPr fontId="9"/>
  </si>
  <si>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9"/>
  </si>
  <si>
    <t xml:space="preserve">  身近な野原や空き地、家や庭にあるものを使った観察などを紹介している。自然のもの、人工物などに触れることで、体験をとおして学べるような内容である。</t>
    <phoneticPr fontId="9"/>
  </si>
  <si>
    <t xml:space="preserve">  身のまわりの不思議について写真と絵で紹介されている。</t>
    <rPh sb="2" eb="3">
      <t>ミ</t>
    </rPh>
    <rPh sb="8" eb="11">
      <t>フシギ</t>
    </rPh>
    <rPh sb="15" eb="17">
      <t>シャシン</t>
    </rPh>
    <rPh sb="18" eb="19">
      <t>エ</t>
    </rPh>
    <rPh sb="20" eb="22">
      <t>ショウカイ</t>
    </rPh>
    <phoneticPr fontId="9"/>
  </si>
  <si>
    <t xml:space="preserve">  野菜や果物の種類とつくり方、農家の仕事のようすなど野菜や果物について幅広く紹介している。</t>
    <phoneticPr fontId="9"/>
  </si>
  <si>
    <t xml:space="preserve">  身近に見つけることのできる昆虫を中心に、自然の中での様子やまた飼い方を分かりやすくまとめている。</t>
    <phoneticPr fontId="9"/>
  </si>
  <si>
    <t xml:space="preserve">  池や川に住む生き物の種類や生活、育ち方を分かりやすく紹介している。</t>
    <phoneticPr fontId="9"/>
  </si>
  <si>
    <t xml:space="preserve">  海に住むたくさんの生き物をカラフルな絵や鮮明な写真で興味深く紹介している。</t>
    <phoneticPr fontId="9"/>
  </si>
  <si>
    <t xml:space="preserve">  虫や魚、小動物などの身近な生き物の飼い方を理解することができる内容となっている。</t>
    <phoneticPr fontId="9"/>
  </si>
  <si>
    <t xml:space="preserve">  ヒトの身体の骨格、内臓、諸器官の名称や形態、位置とその働きやしくみについて分かりやすく紹介している。</t>
    <phoneticPr fontId="9"/>
  </si>
  <si>
    <t xml:space="preserve">  動物園で飼われている動物の生活の様子や飼育係の人々の世話の様子を紹介している。</t>
    <phoneticPr fontId="9"/>
  </si>
  <si>
    <t xml:space="preserve">  身近な植物を写真や絵で示し理解しやすく、興味をもつことができるよう取り扱われている。</t>
    <phoneticPr fontId="9"/>
  </si>
  <si>
    <t xml:space="preserve">  からだの仕組みについて興味関心を持たせる内容となっている。</t>
    <phoneticPr fontId="9"/>
  </si>
  <si>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9"/>
  </si>
  <si>
    <t xml:space="preserve"> </t>
    <phoneticPr fontId="9"/>
  </si>
  <si>
    <t xml:space="preserve">  夏の季節にみられるさまざまな種類の虫を中心に、細やかな美しい絵で紹介している。</t>
    <phoneticPr fontId="9"/>
  </si>
  <si>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9"/>
  </si>
  <si>
    <t xml:space="preserve">  身近にある野菜を大きな絵で示し、興味をもたせるような内容となっている。</t>
    <phoneticPr fontId="9"/>
  </si>
  <si>
    <t xml:space="preserve">  身近にある野菜の断面を切り絵風のモノクロやカラーで表現している。</t>
    <rPh sb="10" eb="12">
      <t>ダンメン</t>
    </rPh>
    <rPh sb="13" eb="14">
      <t>キ</t>
    </rPh>
    <rPh sb="15" eb="17">
      <t>エフウ</t>
    </rPh>
    <rPh sb="27" eb="29">
      <t>ヒョウゲン</t>
    </rPh>
    <phoneticPr fontId="9"/>
  </si>
  <si>
    <t xml:space="preserve">  身近な果物が、モノクロとカラーで、外観と断面の両方から紹介されている。</t>
    <phoneticPr fontId="9"/>
  </si>
  <si>
    <t xml:space="preserve">  四季を通じ移り変わっていく草花や虫・鳥などのようすを、絵を中心に細やかに表現している。</t>
    <phoneticPr fontId="9"/>
  </si>
  <si>
    <t xml:space="preserve">  身近な植物を使っていろいろな遊び方が紹介されている。</t>
    <phoneticPr fontId="9"/>
  </si>
  <si>
    <t xml:space="preserve">  校庭に生えている身近な雑草が、美しい絵を中心に紹介されている。</t>
    <phoneticPr fontId="9"/>
  </si>
  <si>
    <t xml:space="preserve">  畑・森・都市などさまざまな場所での、地上とその地下の様子を親しみやすい絵で表している。</t>
    <phoneticPr fontId="9"/>
  </si>
  <si>
    <t xml:space="preserve">  身近な植物(野菜)の育つ様子が、見やすく分かりやすく、表現されている。</t>
    <phoneticPr fontId="9"/>
  </si>
  <si>
    <t xml:space="preserve">  子どもたちが良く知っている動物が取り扱われている。</t>
    <phoneticPr fontId="9"/>
  </si>
  <si>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9"/>
  </si>
  <si>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9"/>
  </si>
  <si>
    <t xml:space="preserve">  日常の科学の疑問についてクイズのように問題といくつかの答えを出し、どの答えが正しいのか考え、その中から実験をして正しい答えを見つける形をとっている。</t>
    <phoneticPr fontId="9"/>
  </si>
  <si>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9"/>
  </si>
  <si>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9"/>
  </si>
  <si>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9"/>
  </si>
  <si>
    <t>　親しみやすい動物などを取り上げた創作絵かき歌で構成されている。</t>
    <phoneticPr fontId="9"/>
  </si>
  <si>
    <t>　真っ黒な背景からバイオリニストが登場し、カラフルな音楽の世界を色彩豊かに表現している。音楽を視覚的に表現した内容である。</t>
    <phoneticPr fontId="9"/>
  </si>
  <si>
    <t>　楽しく歌いながら遊んだり英語に親しみを持ったりできる曲が多く取り上げられている。</t>
    <phoneticPr fontId="9"/>
  </si>
  <si>
    <t>　親しみやすい挿し絵で広く知られている童謡、唱歌、わらべ歌が取り上げられている。</t>
    <phoneticPr fontId="9"/>
  </si>
  <si>
    <t>　今も歌い継がれている唱歌を詩情あふれる絵や切り絵を見ながら歌ったり鑑賞できたりする内容である。</t>
    <phoneticPr fontId="9"/>
  </si>
  <si>
    <t>　広く親しまれている世界の唱歌を詩情あふれる絵や切り絵を見ながら歌ったり鑑賞できたりする内容である。</t>
    <phoneticPr fontId="9"/>
  </si>
  <si>
    <t>　親しみやすい平易なわらべ歌が数多く取り上げられている。</t>
    <phoneticPr fontId="9"/>
  </si>
  <si>
    <t>　子どもによく歌われてきた歌が取り上げられている。</t>
    <phoneticPr fontId="9"/>
  </si>
  <si>
    <t>　手話の簡単な説明があり、児童生徒にも理解しやすい身近な手話を多く含む歌を載せている。</t>
    <phoneticPr fontId="9"/>
  </si>
  <si>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9"/>
  </si>
  <si>
    <t>　まねっこあそびやリズムにのった言葉あそび、盆踊りのような音頭など、バラエティに富んだあそび歌を詰め込んだ一冊である。</t>
    <phoneticPr fontId="9"/>
  </si>
  <si>
    <t>　児童生徒の想像力を広げるオリジナルのあそび歌が多く扱われている。</t>
    <phoneticPr fontId="9"/>
  </si>
  <si>
    <t>　簡潔で理解しやすいお話に沿って、童歌が次々と出てくる内容である。よく知られていて親しみやすい童歌が取りあげられている。</t>
    <phoneticPr fontId="9"/>
  </si>
  <si>
    <t>　「てをたたきましょう」や「どんぐりころころ」、「ロンドンばし」や「げんこつやまのたぬきさん」など、子どもが自ら体を使って歌いながら楽しく表現できるような歌がとりあげられている。</t>
    <phoneticPr fontId="9"/>
  </si>
  <si>
    <t>　変化に富んだ挿し絵で、「チューリップ」や「あめふりくまのこ」、「どんぐりころころ」など親しみやすい楽しい歌が数多く取り上げられている。</t>
    <phoneticPr fontId="9"/>
  </si>
  <si>
    <t>　変化に富んだ挿し絵で、「たんじょうびのうた」や「おもちゃのマーチ」、「おなかのへるうた」など親しみやすい楽しい歌が数多く取り上げられている。</t>
    <phoneticPr fontId="9"/>
  </si>
  <si>
    <t>　変化に富んだ挿し絵で、「いぬのおまわりさん」や「むすんでひらいて」、「てのひらをたいように」など親しみやすい楽しい歌が数多く取り上げられている。</t>
    <phoneticPr fontId="9"/>
  </si>
  <si>
    <t>　変化に富んだ挿し絵で、「おもちゃのチャチャチャ」や「とんでったバナナ」、「アイアイ」など親しみやすい楽しい歌が数多く取り上げられている。</t>
    <phoneticPr fontId="9"/>
  </si>
  <si>
    <t>　楽しい絵で身近な親しみやすい童謡やわらべ歌が取り上げられている。</t>
    <phoneticPr fontId="9"/>
  </si>
  <si>
    <t>　親しみやすい童謡からクラシックの曲まで歌に合わせて絵の形を作り、絵心の基本を育てる。</t>
    <phoneticPr fontId="9"/>
  </si>
  <si>
    <t>　絵本仕立てになっており、わらべ歌とその曲を使った遊び方が絵と言葉で描かれている。</t>
    <phoneticPr fontId="9"/>
  </si>
  <si>
    <t>　手あそび歌で親しまれている「いっぽんばし　にほんばし」がストーリーとともに歌を楽しむことができる絵本として表現されている。</t>
    <phoneticPr fontId="9"/>
  </si>
  <si>
    <t>　いろいろな楽器の紹介がされている。身の回りにありそうなものが楽器として取り上げられ、楽器に対する関心を高める内容となっている</t>
    <phoneticPr fontId="9"/>
  </si>
  <si>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9"/>
  </si>
  <si>
    <t>　誰もが知っている四季の童謡が、多く取り扱われている。</t>
    <phoneticPr fontId="9"/>
  </si>
  <si>
    <t>　有名なクラシック曲を紹介している。楽器に加え、作曲家についても紹介されており、興味を持ちやすい内容である。</t>
    <phoneticPr fontId="9"/>
  </si>
  <si>
    <t>　授業中や休み時間など、学校生活での良いマナーと悪いマナーを紹介している。敬語については、場面に応じた具体的な言い方が掲載されている。</t>
    <phoneticPr fontId="9"/>
  </si>
  <si>
    <t>　登校までの流れや留守番など、家の生活での良いマナーと悪いマナーを紹介している。敬語については、場面に応じた具体的な言い方が掲載されている。</t>
    <phoneticPr fontId="9"/>
  </si>
  <si>
    <t>　バスや電車、買い物など、社会での良いマナーと悪いマナーを紹介している。敬語については、場面に応じた具体的な言い方が掲載されている。</t>
    <phoneticPr fontId="9"/>
  </si>
  <si>
    <t>　主題である着替えを通して、子どもに「自分でできることは自分でする」という気持ちを育むことができる内容になっている。</t>
    <phoneticPr fontId="9"/>
  </si>
  <si>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9"/>
  </si>
  <si>
    <t>　友だちとは何か、友だちの大切さに気づくことができる内容になっている。</t>
    <phoneticPr fontId="9"/>
  </si>
  <si>
    <t>　掃除や洗濯、食事の準備など、お手伝いの方法を、イラストで楽しく紹介している。</t>
    <phoneticPr fontId="9"/>
  </si>
  <si>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9"/>
  </si>
  <si>
    <t>　赤ちゃんの誕生を待つ両親の気持ちと出産までの時間を、動物の親子の様子に例えて表現した内容となっている。</t>
    <phoneticPr fontId="9"/>
  </si>
  <si>
    <t>　身近な生活の中で存在するものを比較しながら、平和への思いを描いている絵本である。</t>
    <phoneticPr fontId="9"/>
  </si>
  <si>
    <t>　朝起きてから夜寝るまでの、家庭で身につけたい毎日の生活のルールやマナーを取り上げている。</t>
    <phoneticPr fontId="9"/>
  </si>
  <si>
    <t>　家から学校、学校から家までの交通ルールや、授業中・休み時間・給食時間など学校生活のルールやマナーを取り上げている。</t>
    <phoneticPr fontId="9"/>
  </si>
  <si>
    <t>　外での食事や出かける時、電車やバスなどの乗り物に乗る時など、地域や社会でのルールやマナーを取り上げている。</t>
    <phoneticPr fontId="9"/>
  </si>
  <si>
    <t>　あいさつや、さまざまな年代の人や友だちとのつきあい方、メールや電話、手紙などでのコミュニケーションのとり方についてのルールやマナーを取り上げている。</t>
    <phoneticPr fontId="9"/>
  </si>
  <si>
    <t>　20の場面にわけて、生活習慣に関する動作を紹介している。</t>
    <phoneticPr fontId="9"/>
  </si>
  <si>
    <t>　20の場面にわけて、日常生活で欠かせない行動や注意点を紹介している。</t>
    <phoneticPr fontId="9"/>
  </si>
  <si>
    <t>　20の場面にわけて、周りの人との関わりについての基本を紹介している。</t>
    <phoneticPr fontId="9"/>
  </si>
  <si>
    <t>　登場動物が引き起こす様々な騒動を基軸に、周りの仲間たちの様子や心情の変化などが描かれている。</t>
    <phoneticPr fontId="9"/>
  </si>
  <si>
    <t>　思いをことばで伝えることや生命あるものを尊ぶことの大切さについて学習できる内容になっている。</t>
    <phoneticPr fontId="9"/>
  </si>
  <si>
    <t>　動物とのふれ合いを通した、主人公の心の成長を描いている。</t>
    <phoneticPr fontId="9"/>
  </si>
  <si>
    <t>　日常の中で子どもが行いがちなイタズラの挿絵と、その言い分で構成された内容である。</t>
    <phoneticPr fontId="9"/>
  </si>
  <si>
    <t>　他人を思いやることや、自分の心との向き合い方などについて学習できる内容である。</t>
    <phoneticPr fontId="9"/>
  </si>
  <si>
    <t>　登場動物たちが織り成す一年間の営みを、リズミカルな文と親しみやすいイラストで紹介している。</t>
    <phoneticPr fontId="9"/>
  </si>
  <si>
    <t>　場面に応じた挨拶について学習できる内容である。</t>
    <phoneticPr fontId="9"/>
  </si>
  <si>
    <t>　自分自身を様々な角度から見つめることで、自分とは何かを考えられる内容となっている。</t>
    <phoneticPr fontId="9"/>
  </si>
  <si>
    <t>　りんごというモチーフを通して、物事の多様な側面について考えられる内容になっている。</t>
    <phoneticPr fontId="9"/>
  </si>
  <si>
    <t>　亡くなった祖父が遺したノートを題材にして、今をどう生きるかを考えられる内容になっている。</t>
    <phoneticPr fontId="9"/>
  </si>
  <si>
    <t>　友だちとのけんかを題材にし、その時の気持ちを物語の主人公を通して考えることができる内容である。</t>
    <phoneticPr fontId="9"/>
  </si>
  <si>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9"/>
  </si>
  <si>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9"/>
  </si>
  <si>
    <t>　障がいのある人が様々な分野で活躍する姿が紹介されており、将来の生き方について考えることができる内容となっている。</t>
    <phoneticPr fontId="9"/>
  </si>
  <si>
    <t>　異なる国の子ども同士で文通をする設定である。住んでいる町や通学バス、文字などを対比させることによって、他国の文化への理解を深められる内容になっている。</t>
    <phoneticPr fontId="9"/>
  </si>
  <si>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9"/>
  </si>
  <si>
    <t>　食事と排便の関係を分かりやすく説明している。</t>
    <phoneticPr fontId="9"/>
  </si>
  <si>
    <t>　体を守るためのポイントを３つにしぼりわかりやすく説明している。</t>
    <phoneticPr fontId="9"/>
  </si>
  <si>
    <t>　ピーマンマンが正義の味方となって活躍し、風邪ひき菌をやっつける内容である。</t>
    <phoneticPr fontId="9"/>
  </si>
  <si>
    <t>　歯磨きの習慣を身につけるための絵本である。</t>
    <phoneticPr fontId="9"/>
  </si>
  <si>
    <t>　健康を維持するために必要な知識がわかりやすく説明されている。</t>
    <phoneticPr fontId="9"/>
  </si>
  <si>
    <t>　体の仕組みや働きについて、イラストや写真を使ってわかりやすく説明している。</t>
    <phoneticPr fontId="9"/>
  </si>
  <si>
    <t>　けがややけどをしないように気をつけることや、けがややけどをした時にはどうしたらよいか、ちびまる子ちゃんと一緒に考えていく内容である。</t>
    <phoneticPr fontId="9"/>
  </si>
  <si>
    <t>　体の中の仕組みや働きについて、分かりやすいイラストで説明されている。</t>
    <phoneticPr fontId="9"/>
  </si>
  <si>
    <t>　虫歯ができる原因や予防の方法が子どもの興味をひくイラストを通して分かりやすく説明されている。</t>
    <phoneticPr fontId="9"/>
  </si>
  <si>
    <t>　血液や心臓の仕組みや働きについて説明されている。</t>
    <phoneticPr fontId="9"/>
  </si>
  <si>
    <t>　肉や魚、豆など、体の血や肉を作る食べ物を楽しく紹介している。</t>
    <phoneticPr fontId="9"/>
  </si>
  <si>
    <t>　野菜や海藻など、体調を整え健康なうんちが出るのを助ける食べ物を楽しく紹介している。</t>
    <phoneticPr fontId="9"/>
  </si>
  <si>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9"/>
  </si>
  <si>
    <t>　たくさんの動物が、楽しく歯磨きをするようすが描かれ、子どもが進んで歯磨きがしたくなる内容である。</t>
    <phoneticPr fontId="9"/>
  </si>
  <si>
    <t>　たくさんの動物が、楽しく入浴しており、子どもが進んで入浴したくなる内容である。</t>
    <phoneticPr fontId="9"/>
  </si>
  <si>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9"/>
  </si>
  <si>
    <t>　子どもが興味を持つ動物を 登場させて、マラソン大会を分かりやすく説明している。</t>
    <phoneticPr fontId="9"/>
  </si>
  <si>
    <t>　走り、縄跳び、鉄棒、マット、跳び箱、水泳、ウォーミングアップとクールダウンなどについてイラストを多用して解説されている。</t>
    <phoneticPr fontId="9"/>
  </si>
  <si>
    <t xml:space="preserve">  イラストを田泓し、分かりやすく説明している。</t>
    <rPh sb="7" eb="9">
      <t>タオウ</t>
    </rPh>
    <rPh sb="11" eb="12">
      <t>ワ</t>
    </rPh>
    <rPh sb="17" eb="19">
      <t>セツメイ</t>
    </rPh>
    <phoneticPr fontId="9"/>
  </si>
  <si>
    <t>　運動会で行われる楽しい種目を分かりやすく説明している。</t>
    <phoneticPr fontId="9"/>
  </si>
  <si>
    <t>　次々と登場するキャラクターが気持ちよさそうに入浴する様子が描かれている。</t>
    <phoneticPr fontId="9"/>
  </si>
  <si>
    <t>　体温調節や自分で自分の生活を快適にしていく工夫を、親しみやすいカエルの生活を通して美しく描かれている。</t>
    <phoneticPr fontId="9"/>
  </si>
  <si>
    <t xml:space="preserve">  からだの仕組みを分かりやすいイラストで表現している。</t>
    <rPh sb="6" eb="8">
      <t>シク</t>
    </rPh>
    <rPh sb="10" eb="11">
      <t>ワ</t>
    </rPh>
    <rPh sb="21" eb="23">
      <t>ヒョウゲン</t>
    </rPh>
    <phoneticPr fontId="9"/>
  </si>
  <si>
    <t>　子どもたちが安全な生活を送る上で気をつけてほしい日常の場面が分かりやすく取り上げられている。</t>
    <phoneticPr fontId="9"/>
  </si>
  <si>
    <t>　排便の大切さと後始末や手洗いについてわかりやすく説明されている。</t>
    <phoneticPr fontId="9"/>
  </si>
  <si>
    <t>　日常生活に身近なアルファベットや英語を取り上げ、興味深く学習できる内容となっている。</t>
    <phoneticPr fontId="9"/>
  </si>
  <si>
    <t xml:space="preserve">  日常生活、文化に密着した単語、表現が豊富に取り扱われている。</t>
    <phoneticPr fontId="9"/>
  </si>
  <si>
    <t>　小さなあおむしがいろんな物を食べて、ちょうになるまでを描いたストーリー（絵本）である。</t>
    <phoneticPr fontId="9"/>
  </si>
  <si>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9"/>
  </si>
  <si>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9"/>
  </si>
  <si>
    <t>　よく知られている日本の昔話を、やさしい英語と日本語で３話、また英語のうたを３曲取り上げている。</t>
    <phoneticPr fontId="9"/>
  </si>
  <si>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9"/>
  </si>
  <si>
    <t xml:space="preserve">  日常生活・文化に密着した英単語・表現が非常に豊富に使われている。
色彩豊かなイラストで掲載しているので楽しく学習できる。</t>
    <rPh sb="14" eb="15">
      <t>エイ</t>
    </rPh>
    <phoneticPr fontId="9"/>
  </si>
  <si>
    <t>　マザーグース、クリスマスソング、民謡、あそびうた等が、カラフルな絵と日本語訳と共が取りかわれている。</t>
    <rPh sb="42" eb="43">
      <t>ト</t>
    </rPh>
    <phoneticPr fontId="9"/>
  </si>
  <si>
    <t>　「ブレーメンの音楽隊」「北風と太陽」
「はだかの王さま」
「ライオンとねずみ」「みにくいあひるの子」の５話が取り扱われている。</t>
    <rPh sb="55" eb="56">
      <t>ト</t>
    </rPh>
    <rPh sb="57" eb="58">
      <t>アツカ</t>
    </rPh>
    <phoneticPr fontId="9"/>
  </si>
  <si>
    <t>　「３匹のくま」
「金のおの・銀のおの」「おおかみと７匹の子ヤギ」
「いなかのねずみと町のねずみ」
「ジャックと豆の木」の５話が収録されている。</t>
    <rPh sb="64" eb="66">
      <t>シュウロク</t>
    </rPh>
    <phoneticPr fontId="9"/>
  </si>
  <si>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9"/>
  </si>
  <si>
    <t>　「ポケモン」のキャラクターが各ページに出てくる楽しい内容となっている。</t>
    <phoneticPr fontId="9"/>
  </si>
  <si>
    <t xml:space="preserve">  「ドラえもん」のキャラクターがあいさつをはじめ一日の流れに沿った会話が取り扱われている。</t>
    <rPh sb="37" eb="38">
      <t>ト</t>
    </rPh>
    <rPh sb="39" eb="40">
      <t>アツカ</t>
    </rPh>
    <phoneticPr fontId="9"/>
  </si>
  <si>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9"/>
  </si>
  <si>
    <t>　アルファベットの大文字・小文字と、それらをが最初にくる身近な単語とともに学べる内容である。</t>
    <phoneticPr fontId="9"/>
  </si>
  <si>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9"/>
  </si>
  <si>
    <t>　日常的に使う英会話や季節に関わる英単語を色彩豊かなイラストで掲載している。ネイティブが実際に使っているショートフレーズを多彩に取り上げている。</t>
    <phoneticPr fontId="9"/>
  </si>
  <si>
    <t>　４月～６月の世界中の記念日を写真やイラストとともにまとめている。</t>
    <rPh sb="7" eb="10">
      <t>セカイジュウ</t>
    </rPh>
    <rPh sb="11" eb="14">
      <t>キネンビ</t>
    </rPh>
    <rPh sb="15" eb="17">
      <t>シャシン</t>
    </rPh>
    <phoneticPr fontId="9"/>
  </si>
  <si>
    <t>　日常よく使われる英単語と基本文型を中心にして、基礎的な学習ができる内容が取り扱われている。　　　　</t>
    <phoneticPr fontId="9"/>
  </si>
  <si>
    <t xml:space="preserve">  物語を通してアルファベットの大文字と小文字を学習する内容である。</t>
    <phoneticPr fontId="9"/>
  </si>
  <si>
    <t>　料理を始める前の準備や注意事項、朝食でよく食べる簡単な料理の作り方、後片付けの仕方などが絵と平易な文章でわかりやすく書かれており、日常生活に生かせる内容となっている。</t>
    <phoneticPr fontId="9"/>
  </si>
  <si>
    <t>　料理を始める前の準備や注意事項、お弁当でよく食べる簡単な料理の作り方、後片付けの仕方などが絵と平易な文章でわかりやすく書かれており、日常生活に生かせる内容となっている。</t>
    <phoneticPr fontId="9"/>
  </si>
  <si>
    <t>　子どもが栄養の基本的な知識を理解し、自分のからだについて学習ができる内容である。</t>
    <phoneticPr fontId="9"/>
  </si>
  <si>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9"/>
  </si>
  <si>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9"/>
  </si>
  <si>
    <t>　ごはんの炊き方、おにぎり、サンドイッチ、ラーメン、うどんなど、主食の中でも基本的なものを選んでその作り方を紹介している。</t>
    <phoneticPr fontId="9"/>
  </si>
  <si>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9"/>
  </si>
  <si>
    <t>　食べ物が人間の体にどのように影響を及ぼすのかが、きれいなイラストと平易な文章で書かれ分かりやすい内容となっている。</t>
    <phoneticPr fontId="9"/>
  </si>
  <si>
    <t>　和食の基本的な作り方と知識が学べる内容である。</t>
    <phoneticPr fontId="9"/>
  </si>
  <si>
    <t>　さいほう道具や縫い方、ミシンの使い方などが分かりやすい文章と見やすい写真によって紹介されている。</t>
    <phoneticPr fontId="9"/>
  </si>
  <si>
    <t>　いろいろな食材やそれを利用した料理が紹介されていて興味・関心を促すのに適切な内容となっている。</t>
    <phoneticPr fontId="9"/>
  </si>
  <si>
    <t>　火も包丁も使わずにご飯の上にかけるふりかけ作り、身近な材料を使ったオープンサンド作りなど、初めて調理するという段階の学習に生かせる内容である。</t>
    <phoneticPr fontId="9"/>
  </si>
  <si>
    <t>　針やミシンを使わず、身近な材料と道具を使った作品づくりができる内容である。</t>
    <phoneticPr fontId="9"/>
  </si>
  <si>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9"/>
  </si>
  <si>
    <t>　様々な食べ物のイラストを通して、食べ物に興味を持てる内容である。</t>
    <phoneticPr fontId="9"/>
  </si>
  <si>
    <t>　料理を始める前の道具の使い方から始まり、日常の料理から行事のときに挑戦したい料理の仕方まで発展した内容になっている。</t>
    <phoneticPr fontId="9"/>
  </si>
  <si>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9"/>
  </si>
  <si>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9"/>
  </si>
  <si>
    <t>　子どもにとって身近な食品の作り方が分かりやすく楽しく説明されており、料理への興味、関心を高め、意欲的な活動を促すのに適切な内容である</t>
    <phoneticPr fontId="9"/>
  </si>
  <si>
    <t>　おにぎりやラーメンなど、日常でよく食べられるものがどのような食材を使って作られているのかが分かる内容になっている。</t>
    <phoneticPr fontId="9"/>
  </si>
  <si>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9"/>
  </si>
  <si>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9"/>
  </si>
  <si>
    <t>　コンピューターの仕組みとともに、それを動かしているプログラミングについても解説している。</t>
    <rPh sb="9" eb="11">
      <t>シク</t>
    </rPh>
    <rPh sb="20" eb="21">
      <t>ウゴ</t>
    </rPh>
    <rPh sb="38" eb="40">
      <t>カイセツ</t>
    </rPh>
    <phoneticPr fontId="9"/>
  </si>
  <si>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9"/>
  </si>
  <si>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9"/>
  </si>
  <si>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9"/>
  </si>
  <si>
    <t>　簡単に作れるお店やさんグッズやコスチュームの作り方が紹介されている。</t>
    <phoneticPr fontId="9"/>
  </si>
  <si>
    <t>　身近な野菜の切れ端を育ててみたらどうなるか、写真で分かりやすく説明されている。</t>
    <phoneticPr fontId="9"/>
  </si>
  <si>
    <t>　伝承の手作りおもちゃから創作の手作りおもちゃまで、170種類以上が紹介されている。</t>
    <phoneticPr fontId="9"/>
  </si>
  <si>
    <t>　時代によって仕事の種類が変わっていくことについて学習できる内容である。</t>
    <phoneticPr fontId="9"/>
  </si>
  <si>
    <t>　人気のある仕事から花火師などのめずらしい仕事まで９種類の仕事の内容が紹介されており、働くことに関心をもてるような内容である。</t>
    <rPh sb="1" eb="3">
      <t>ニンキ</t>
    </rPh>
    <rPh sb="6" eb="8">
      <t>シゴト</t>
    </rPh>
    <phoneticPr fontId="9"/>
  </si>
  <si>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9"/>
  </si>
  <si>
    <t>　野菜づくりについて基本的なことが紹介されている。</t>
    <phoneticPr fontId="9"/>
  </si>
  <si>
    <t>　食事マナーやおでかけのマナーなど、身に付けたいマナーを分かりやすく説明している。</t>
    <rPh sb="1" eb="3">
      <t>ショクジ</t>
    </rPh>
    <rPh sb="18" eb="19">
      <t>ミ</t>
    </rPh>
    <rPh sb="20" eb="21">
      <t>ツ</t>
    </rPh>
    <rPh sb="28" eb="29">
      <t>ワ</t>
    </rPh>
    <rPh sb="34" eb="36">
      <t>セツメイ</t>
    </rPh>
    <phoneticPr fontId="9"/>
  </si>
  <si>
    <t>　板づくり、ひもづくりの基本的な説明から、それらを生かした作品が取り上げられている。</t>
    <phoneticPr fontId="9"/>
  </si>
  <si>
    <t>　クレヨンを初めて持ち子どもでも、楽しみながら描き方の学習ができる内容になっている。</t>
    <phoneticPr fontId="9"/>
  </si>
  <si>
    <t>　紙ねんどを使った遊び方が分かりやすく説明されている。</t>
    <phoneticPr fontId="9"/>
  </si>
  <si>
    <t>　絵の具を使って、色の変化を楽しみながら学習できる内容になっている。</t>
    <phoneticPr fontId="9"/>
  </si>
  <si>
    <t>　海の中で主人公がさまざまな魚と出会う様子が描かれている。読みながら色彩の美しさや不思議さを見て学べる内容になっている。</t>
    <phoneticPr fontId="9"/>
  </si>
  <si>
    <t>　世界の名画を通して「美しい絵とは何か」「なぜ美しいのか」を考えながら鑑賞していく内容になっている。</t>
    <phoneticPr fontId="9"/>
  </si>
  <si>
    <t>　身近な食べ物や動物を通して、「しましま」「ぐるぐる」の２種類の線について、楽しみながら学習できる内容になっている。</t>
    <phoneticPr fontId="9"/>
  </si>
  <si>
    <t>　主人公が自分だけの色や模様を探す様子が描かれている。読みながら、色彩の美しさを見て学べる内容になっている。</t>
    <phoneticPr fontId="9"/>
  </si>
  <si>
    <t>　フロッタージュの基本的技法とともに、すぐれた作品が紹介されて見て楽しめる内容になっている。</t>
    <phoneticPr fontId="9"/>
  </si>
  <si>
    <t>　紙を素材に、ちぎる・きる・はるの活動を通して造形への関心を深める内容になっている。</t>
    <phoneticPr fontId="9"/>
  </si>
  <si>
    <t>　身近にある素材を使って、作って遊べる工作を紹介した内容になっている。</t>
    <phoneticPr fontId="9"/>
  </si>
  <si>
    <t>　有名な絵画や彫刻作品を取り上げ、親しみやすく鑑賞できる内容になっている。</t>
    <phoneticPr fontId="9"/>
  </si>
  <si>
    <t>　海やおばけ、はたけや街など親しみやすい題材で身近な材料を使って楽しく制作できる内容になっている。</t>
    <phoneticPr fontId="9"/>
  </si>
  <si>
    <t>　牛乳パックやペットボトル、段ボールなどの身近にある素材を使って簡単に作ることのできる作品が取り扱われている。</t>
    <phoneticPr fontId="9"/>
  </si>
  <si>
    <t>　空き容器や紙など、身近な素材を使って、おもちゃを作る方法が取りあげられている。</t>
    <phoneticPr fontId="9"/>
  </si>
  <si>
    <t>　絵本で登場するクレヨンたちが、異なる色との出会いや別れを通して、他の色だけが持つ良さや仲間と一緒に描くことの楽しさを技法と共に紹介している。</t>
    <phoneticPr fontId="9"/>
  </si>
  <si>
    <t>　絵を描くコツ、版を楽しむコツ、針と糸で縫うコツ、手を動かして物を作ることの楽しさが紹介されている。</t>
    <phoneticPr fontId="9"/>
  </si>
  <si>
    <t>　新聞紙を使って、ちぎる・丸める・貼り付ける等、創造性を生かした遊び方が取り上げられている。</t>
    <phoneticPr fontId="9"/>
  </si>
  <si>
    <t>　ものづくりの基本を学び、ものを作ることの驚きや喜び、豊かな想像力を養う内容になっている。</t>
    <phoneticPr fontId="9"/>
  </si>
  <si>
    <t>　木の実や竹、枯れ葉、木の枝等の自然にあるものを材料にして、おもちゃの作り方が分かりやすく説明されている。</t>
    <phoneticPr fontId="9"/>
  </si>
  <si>
    <t>　紙やダンボールなど身近にある様々な材料をおもちゃに変身する。ものは買うだけでなく、作れることに気づく内容になっている。</t>
    <phoneticPr fontId="9"/>
  </si>
  <si>
    <t>　実際に指や手で絵の具を触っているかのように、色の不思議、色の楽しさを体感できるような内容になっている。</t>
    <phoneticPr fontId="9"/>
  </si>
  <si>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9"/>
  </si>
  <si>
    <t>　身近にあるリサイクル素材を使って、楽しい作品やおもちゃを作る方法が取り上げられている。</t>
    <phoneticPr fontId="9"/>
  </si>
  <si>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9"/>
  </si>
  <si>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9"/>
  </si>
  <si>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9"/>
  </si>
  <si>
    <t>　人権尊重の観点からみて内容や表現が適切に取り扱われている。</t>
    <phoneticPr fontId="9"/>
  </si>
  <si>
    <t>　人権尊重の観点からみて内容や表現が適切に取り扱われている。</t>
  </si>
  <si>
    <t>　カタカナの基本的な文字指導に適している。</t>
    <phoneticPr fontId="9"/>
  </si>
  <si>
    <t>　単なる漢字学習ではなく、ストーリーと問いかけ部分もあり、自然に漢字の成り立ちについて学習できる。</t>
    <phoneticPr fontId="9"/>
  </si>
  <si>
    <t>　短く平易な文の繰り返しにより、ことばや文字習得の基礎学習に適している。</t>
    <phoneticPr fontId="9"/>
  </si>
  <si>
    <t>　イラストから連想するものを触ることで確認することができる。</t>
    <phoneticPr fontId="9"/>
  </si>
  <si>
    <t>　ひらがなの導入期の教材として適切である。</t>
    <phoneticPr fontId="9"/>
  </si>
  <si>
    <t>　丸が３つと一本線だけで描ける、簡単なものから順に構成されている。歌詞も分かりやすく、書き方も単純なものを集めて、表現しやすい。</t>
    <phoneticPr fontId="9"/>
  </si>
  <si>
    <t>　簡単に描けるものから順に構成されている。歌詞も分かりやすく、描き方も単純なものが集められており、表現しやすい。</t>
    <rPh sb="24" eb="25">
      <t>ブン</t>
    </rPh>
    <phoneticPr fontId="9"/>
  </si>
  <si>
    <t xml:space="preserve"> ひらがなの読み、書きの学びはじめに適切である。</t>
    <rPh sb="6" eb="7">
      <t>ヨ</t>
    </rPh>
    <rPh sb="9" eb="10">
      <t>カ</t>
    </rPh>
    <rPh sb="12" eb="13">
      <t>マナ</t>
    </rPh>
    <rPh sb="18" eb="20">
      <t>テキセツ</t>
    </rPh>
    <phoneticPr fontId="9"/>
  </si>
  <si>
    <t>　すべてひらかなの短文で記されており、読み聞かせや一人読みに適している。</t>
    <phoneticPr fontId="9"/>
  </si>
  <si>
    <t>　ひらがなとカタカナ表記。カタカナにはふりがながふられている。リズミカルなことばと、それに対応したユーモラスなさし絵で読みやすい。</t>
    <phoneticPr fontId="9"/>
  </si>
  <si>
    <t>　日常生活の中で出てくる動詞が学習できる内容である。</t>
    <phoneticPr fontId="9"/>
  </si>
  <si>
    <t>　日常生活の中で出てくる副詞が学習できる内容である。</t>
    <phoneticPr fontId="9"/>
  </si>
  <si>
    <t>　ことば遊びを楽しみながら、かざることばが学習できる内容である。</t>
    <phoneticPr fontId="9"/>
  </si>
  <si>
    <t>　日常生活の中で出てくる形容動詞の学習ができる内容である。</t>
    <phoneticPr fontId="9"/>
  </si>
  <si>
    <t>　いろいろな助詞を置き換えて文づくりができる内容である。</t>
    <phoneticPr fontId="9"/>
  </si>
  <si>
    <t>　あいさつの時に使うことばを中心に生活の中での話しことばを学習できる内容である。</t>
    <phoneticPr fontId="9"/>
  </si>
  <si>
    <t>　ことばあそびを楽しみながら、日常生活の中での身近なものの部分や名称を学習できる内容である。</t>
    <phoneticPr fontId="9"/>
  </si>
  <si>
    <t>　同じ場面で、同じことばがそれぞれの立場で書かれてあり、双方の気持ちを考えることができる。</t>
    <phoneticPr fontId="9"/>
  </si>
  <si>
    <t>　子どもの気持ちが短い文でわかりやすく表現され、ストーリーでは想像力をかきたてる内容である。</t>
    <phoneticPr fontId="9"/>
  </si>
  <si>
    <t>　ことばが出はじめた段階の子どもの読み聞かせに適し、楽しいあそびの感覚で、ことばを育てる内容である。</t>
    <phoneticPr fontId="9"/>
  </si>
  <si>
    <t>　短い文の応答や呼びかけの繰り返しが、ほぼひらがなとカタカナで書かれている。リズミカルで、読み聞かせに適している。</t>
    <phoneticPr fontId="9"/>
  </si>
  <si>
    <t>　文章はやや長いが、ひらがな中心の平易なことばで書かれている。繰り返しの流れで、子どもが次の展開を予想しやすい。</t>
    <phoneticPr fontId="9"/>
  </si>
  <si>
    <t>　青虫の一生を通して、身近なことばや語いを増やすことができる。読み聞かせに適している。</t>
    <phoneticPr fontId="9"/>
  </si>
  <si>
    <t>　青虫の一生を通して、身近なことばや語らいを増やすことができる。</t>
    <phoneticPr fontId="9"/>
  </si>
  <si>
    <t>　ひらがなの短い文が呼びかけと応答のくり返しで展開され、リズミカルな会話のやりとりを楽しむことができる。</t>
    <phoneticPr fontId="9"/>
  </si>
  <si>
    <t>　子どもがよく知っている動物を楽しく描き、親しみやすい内容で、読み聞かせに適している。</t>
    <phoneticPr fontId="9"/>
  </si>
  <si>
    <t>　主人公のためにないしょで誕生日の用意をするほのぼのとした内容で、読み聞かせに適している。　</t>
    <phoneticPr fontId="9"/>
  </si>
  <si>
    <t>　マッチングや線つなぎなどの学習活動を通して目と手の協応動作などができ、楽しく学習することができる。</t>
    <phoneticPr fontId="9"/>
  </si>
  <si>
    <t>　登場する動物を変化させ、親しみやすい内容で、読み聞かせるのに適している。</t>
    <phoneticPr fontId="9"/>
  </si>
  <si>
    <t xml:space="preserve">　ひらがなにカタカナ混じりで書かれ、長めの文章である。文と絵によって場面を楽しみながら読み聞かせるのに適している。                 </t>
    <phoneticPr fontId="9"/>
  </si>
  <si>
    <t>　ひらがな中心の簡単な文の繰り返しが多く、子どもに問いかけながら読みすすめていける内容である。</t>
    <phoneticPr fontId="9"/>
  </si>
  <si>
    <t>　文章は少し長いが、平易な内容がひらがなで書かれている。読み聞かせにも適している。</t>
    <phoneticPr fontId="9"/>
  </si>
  <si>
    <t>　文章は長いが、平易なひらがなで書かれている。さし絵を見ながらの読み聞かせにもよい。</t>
    <phoneticPr fontId="9"/>
  </si>
  <si>
    <t>　文章は少し長いが、平易なひらがなで書かれている。読み聞かせにも適している。</t>
    <phoneticPr fontId="9"/>
  </si>
  <si>
    <t>　すべてひらがなの短文で記されており、読み聞かせや一人読みに適している。</t>
    <phoneticPr fontId="9"/>
  </si>
  <si>
    <t>　ことばを理解し始めた子どもの読み聞かせに適している。大きな文字で書かれているので、声を出して読むのも楽しめる。</t>
    <phoneticPr fontId="9"/>
  </si>
  <si>
    <t>　短い文なのでひらがなの読みができる子どもに適している。</t>
    <phoneticPr fontId="9"/>
  </si>
  <si>
    <t>　食べ物の名称がすべてひらがなで表記されているが、必要に応じてカタカナが併記されている。次ページの挿絵と見比べ、簡単に文字の意味を想起することができる。</t>
    <phoneticPr fontId="9"/>
  </si>
  <si>
    <t>　すべてひらがなの短文で表記されていて、読み聞かせや一人読みに適している。</t>
    <phoneticPr fontId="9"/>
  </si>
  <si>
    <t>　やや長文であるが、平易なことばで表現されており読み聞かせに適している。</t>
    <phoneticPr fontId="9"/>
  </si>
  <si>
    <t>　ひらがな、カタカナ混じりで書かれた長めの文章である。文と絵によって場面を想像しながら読み聞かせるのに適している。</t>
    <phoneticPr fontId="9"/>
  </si>
  <si>
    <t>　子ども自身の知識や経験を思い浮かべさせながら、楽しく読み聞かせるのに適している。</t>
    <phoneticPr fontId="9"/>
  </si>
  <si>
    <t>　ひらがなが読めるようになった段階での一人読みに適している。</t>
    <phoneticPr fontId="9"/>
  </si>
  <si>
    <t>　ひらがなを習得した段階で、具体的な単語との結びつきに発展させるために適した内容である。</t>
    <phoneticPr fontId="9"/>
  </si>
  <si>
    <t>　短い文と絵によって場面を思い浮かべさせながら、楽しく読み聞かせるのに適している。</t>
    <phoneticPr fontId="9"/>
  </si>
  <si>
    <t>　ひらがなが読めるようになった段階での一人読みに適している。身近な家畜が登場するので泣き声を子どもに真似させたり、発声の練習などにも活用できる。</t>
    <phoneticPr fontId="9"/>
  </si>
  <si>
    <t>　物語に興味を持ち始めた子どもへの読み聞かせや、一人読みに適している。</t>
    <phoneticPr fontId="9"/>
  </si>
  <si>
    <t>　分かりやすい文と単純な絵で、次の展開を連想しやすい内容になっている。</t>
    <phoneticPr fontId="9"/>
  </si>
  <si>
    <t>　文体が短い話しことばで、絵本を読み始めた子どもに適している。</t>
    <phoneticPr fontId="9"/>
  </si>
  <si>
    <t>　文は短いがリズミカルでユーモアがある。おならがかわいらしく表現されている。</t>
    <phoneticPr fontId="9"/>
  </si>
  <si>
    <t>　ひらがな・カタカナだけの簡単な表現となっており、読み聞かせにも適している。</t>
    <phoneticPr fontId="9"/>
  </si>
  <si>
    <t>　ひらがなの導入期の教材として適切である。</t>
    <rPh sb="6" eb="9">
      <t>ドウニュウキ</t>
    </rPh>
    <rPh sb="10" eb="12">
      <t>キョウザイ</t>
    </rPh>
    <rPh sb="15" eb="17">
      <t>テキセツ</t>
    </rPh>
    <phoneticPr fontId="9"/>
  </si>
  <si>
    <t>　子どもがよく知っている動物を楽しく描き、簡単なストーリーで親しみやすい内容であり、読み聞かせに適している。</t>
    <phoneticPr fontId="9"/>
  </si>
  <si>
    <t xml:space="preserve"> ひらがなの導入期の教材として適切である。</t>
    <rPh sb="6" eb="9">
      <t>ドウニュウキ</t>
    </rPh>
    <rPh sb="10" eb="12">
      <t>キョウザイ</t>
    </rPh>
    <rPh sb="15" eb="17">
      <t>テキセツ</t>
    </rPh>
    <phoneticPr fontId="9"/>
  </si>
  <si>
    <t>　しゃれを扱う少し難しい内容ではあるが、リズミカルなことばと、それに対応したユーモラスなさし絵で、ことばあそびが楽しめる内容となっている。</t>
    <phoneticPr fontId="9"/>
  </si>
  <si>
    <t>　物語に興味を持ちはじめた子どもに、繰り返し読み聞かせ、動作化、劇化するのに適している。</t>
    <phoneticPr fontId="9"/>
  </si>
  <si>
    <t>　単純な絵とリズミカルな言葉で、絵本に興味を持ち出した子どもに適している。</t>
    <phoneticPr fontId="9"/>
  </si>
  <si>
    <t>　簡単なストーリーで、子どもがよく知っているきんぎょが楽しく描かれている。</t>
    <phoneticPr fontId="9"/>
  </si>
  <si>
    <t>　楽しいストーリーの展開が見られ、動作や擬音語を真似ることばあそびへとつなげることができる。</t>
    <phoneticPr fontId="9"/>
  </si>
  <si>
    <t>　子どもがよく知っている動物をユーモラスに描き、親しみやすい内容である。</t>
    <phoneticPr fontId="9"/>
  </si>
  <si>
    <t>　単純な絵と文章で分かりやすく表されており、読みのできる子どもに適している。</t>
    <phoneticPr fontId="9"/>
  </si>
  <si>
    <t>　親しみのわく主人公と、楽しいストーリーの展開、更に歯切れのいい文で、読み聞かせにも適している。</t>
    <phoneticPr fontId="9"/>
  </si>
  <si>
    <t>　生活をさし絵と短い文でリズミカルに説明してある。</t>
    <phoneticPr fontId="9"/>
  </si>
  <si>
    <t>　絵本に興味を持ちはじめた子どもや動物好きの子どもに適している。</t>
    <phoneticPr fontId="9"/>
  </si>
  <si>
    <t>　大きく描かれた絵をみて、話し合いながら学習するのに適している。</t>
    <phoneticPr fontId="9"/>
  </si>
  <si>
    <t>　同じことばの繰り返しで、絵だけを見ても理解できる。</t>
    <phoneticPr fontId="9"/>
  </si>
  <si>
    <t>　短い文で、リズミカルに食べる音が歌のように表現されているので、親しみやすい</t>
    <phoneticPr fontId="9"/>
  </si>
  <si>
    <t>　さし絵を見ているだけで、子どもに動きやことばを呼び起こすような内容である。</t>
    <phoneticPr fontId="9"/>
  </si>
  <si>
    <t>　ことばや文字習得の初期に適している。</t>
    <phoneticPr fontId="9"/>
  </si>
  <si>
    <t>　平易な文章で書かれている。読み聞かせ、一人読みに適している。一見怖そうなティラノサウルスだが、実は心の優しい恐竜だったことがよく伝わるように描かれている。</t>
    <phoneticPr fontId="9"/>
  </si>
  <si>
    <t>　文中「村」のみ漢字だが、ふりかなが打たれている。文章が少し長いので、読み物として扱うのがよい。</t>
    <phoneticPr fontId="9"/>
  </si>
  <si>
    <t>　小学校１年生程度の漢字が使われている。登場人物の行動は深い感動をもたらす内容である。</t>
    <phoneticPr fontId="9"/>
  </si>
  <si>
    <t>　小学校２年生程度の漢字が使われている。登場人物の行動は深い感動をもたらす内容である。</t>
    <phoneticPr fontId="9"/>
  </si>
  <si>
    <t>　文字・単語から文への段階の子どもが楽しみながら文字学習ができ、劇遊びにも適している。</t>
    <phoneticPr fontId="9"/>
  </si>
  <si>
    <t>　一つの文が短く、会話文が中心なのでひらがな読みができる子どもに適している。</t>
    <phoneticPr fontId="9"/>
  </si>
  <si>
    <t>　ひらかなの平易な文章で書かれている。読み聞かせ、一人読みに適している。「元の場所に戻るにはどうしたらよいか」など、みんなで意見を出し合ったり、考えたりできる。</t>
    <phoneticPr fontId="9"/>
  </si>
  <si>
    <t>　食べ物が擬人化され、しりとりで次々と出てくる内容になっている。五十音だけでなく、濁音、半濁音のページも掲載されている。</t>
    <phoneticPr fontId="9"/>
  </si>
  <si>
    <t>　短い文で、ことばに興味が持てる内容である。</t>
    <phoneticPr fontId="9"/>
  </si>
  <si>
    <t>　短いお話で、ひらがなの文字やことばが学ぶことができる。</t>
    <phoneticPr fontId="9"/>
  </si>
  <si>
    <t>　漢字にはすべてふりがながつけられており、読み聞かせや一人よみに適している。</t>
    <phoneticPr fontId="9"/>
  </si>
  <si>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9"/>
  </si>
  <si>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9"/>
  </si>
  <si>
    <t>　ひらがなの読み書きに興味を持ち始めた子どもが、楽しく学習できる内容になっている。</t>
    <phoneticPr fontId="9"/>
  </si>
  <si>
    <t>　分かりやすいことば遣いで、挿絵付きの用例が掲載されている。ひらがな学習の初期から読み書きを獲得する頃まで活用できる。</t>
    <phoneticPr fontId="9"/>
  </si>
  <si>
    <t>　ひらがなを書くために注意すべき点が示されており、ひらがなを書く練習がしやすい内容になっている。</t>
    <phoneticPr fontId="9"/>
  </si>
  <si>
    <t>　数詞をとなえる初歩段階の学習に適している。10までの 数量も分かりやすい。</t>
    <rPh sb="31" eb="32">
      <t>ブン</t>
    </rPh>
    <phoneticPr fontId="9"/>
  </si>
  <si>
    <t>　なぞなぞの答えとして、身近にあるものを用いており、数への興味づけとして適している。</t>
    <phoneticPr fontId="9"/>
  </si>
  <si>
    <t>　かけ算の九九導入時期の前後に、楽しみながら唱えて覚えることができる内容となっている。</t>
    <phoneticPr fontId="9"/>
  </si>
  <si>
    <t>　時計やカレンダーなど身近なものが取り上げられており、時間や暦の概念の導入に適している</t>
    <phoneticPr fontId="9"/>
  </si>
  <si>
    <t>　初歩的な数唱・名数の学習に適している。</t>
    <phoneticPr fontId="9"/>
  </si>
  <si>
    <t>　数字が機能している生活の風景について興味をもたせる内容である。</t>
    <phoneticPr fontId="9"/>
  </si>
  <si>
    <t>　１から１０までの数を中心に量、順序について取り扱っている。</t>
    <phoneticPr fontId="9"/>
  </si>
  <si>
    <t>　数えて分けたり、はさみで切ったりと、さまざまな「半分」を扱い、日常生活場面で起きうる例も多く、文も簡潔でリズミカルである。</t>
    <phoneticPr fontId="9"/>
  </si>
  <si>
    <t>　前半は絵を見て探すことが中心である。後半は、順序良く考えたり、こつこつ調べたりして答えにたどり着く達成感を味わうことができる内容が含まれている。</t>
    <phoneticPr fontId="9"/>
  </si>
  <si>
    <t>　左ページと右ページの大きさの変化におどろき、楽しみながら大小の概念を学習できる内容である。</t>
    <phoneticPr fontId="9"/>
  </si>
  <si>
    <t>　５までのたし算を分かりやすく取り扱っている。</t>
    <phoneticPr fontId="9"/>
  </si>
  <si>
    <t>　絵を見て、数字や数量が分かるようになっている。</t>
    <phoneticPr fontId="9"/>
  </si>
  <si>
    <t>　１から10までの身近な物の絵をかぞえる初歩の学習ができる内容である。</t>
    <phoneticPr fontId="9"/>
  </si>
  <si>
    <t>　10個のまとまりが理解しやすく描かれていて、10を超える数量概念の導入に適している。また呼び方の学習もできる。</t>
    <phoneticPr fontId="9"/>
  </si>
  <si>
    <t>　１～10、11～20、21～30…と10ずつの区切りが理解しやすいように描かれている。数の大きさを高さに対応させていて、数の大小関係が分かりやすい。</t>
    <rPh sb="68" eb="69">
      <t>ブン</t>
    </rPh>
    <phoneticPr fontId="9"/>
  </si>
  <si>
    <t>　１から10までの数の概念を具体的な事物との対応で理解しやすい内容である。</t>
    <phoneticPr fontId="9"/>
  </si>
  <si>
    <t>　10までの数の概念を、具体物と対応させて学習できるようになっている。</t>
    <phoneticPr fontId="9"/>
  </si>
  <si>
    <t>　正時、10分ごと、５分ごと、１分ごとの時刻の学習ができる。付属の時計も、１分刻みの数字が記入されている。</t>
    <phoneticPr fontId="9"/>
  </si>
  <si>
    <t>　手のひらサイズの厚い紙のカード感覚で使える本で、数字と絵のシンプルな本になっている。</t>
    <phoneticPr fontId="9"/>
  </si>
  <si>
    <t>　手のひらサイズの厚い紙のカード感覚で使える本で、ひらがなは少し小さいが、左右頁で同種の比較をするシンプルな構成になっている。</t>
    <phoneticPr fontId="9"/>
  </si>
  <si>
    <t>　身近な生活場面に関連づけた具体物を用いており、数への興味づけに適している。</t>
    <phoneticPr fontId="9"/>
  </si>
  <si>
    <t>　正時の初歩的な導入に適している。</t>
    <phoneticPr fontId="9"/>
  </si>
  <si>
    <t>　水彩風景画によって構成されており、数だけでなく、集合、十進法、季節の概念も含まれている。</t>
    <phoneticPr fontId="9"/>
  </si>
  <si>
    <t>　質問に出てくる具体物の種類が多岐にわたっているので、物の名前をある程度知っている子どもにとって、興味をひく内容となっている。</t>
    <phoneticPr fontId="9"/>
  </si>
  <si>
    <t>　自分が身につけているくつ、ぼうし等、身近な物を取り上げている。</t>
    <phoneticPr fontId="9"/>
  </si>
  <si>
    <t>　形、色を身近なことばと結びつけながら、豊かに連想させ導入するのに適している。</t>
    <phoneticPr fontId="9"/>
  </si>
  <si>
    <t>　顔の表情が示してあり、興味をひく内容となっている。</t>
    <phoneticPr fontId="9"/>
  </si>
  <si>
    <t>　くまといろいろな動物たちが会食をするという設定だが、説明文はないので、子どもに応じた使い方ができる。</t>
    <phoneticPr fontId="9"/>
  </si>
  <si>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9"/>
  </si>
  <si>
    <t>　絵を見て、指でなぞりながら数を数えていくことで、数字を覚えるのに適した内容である。</t>
    <phoneticPr fontId="9"/>
  </si>
  <si>
    <t>　アナログ時計から、砂時計、日時計、デジタル時計まで、また、世界の時刻や午前・午後などの時刻についても幅広く取り扱っている。</t>
    <phoneticPr fontId="9"/>
  </si>
  <si>
    <t>　身近な物を題材に取り上げ、数への親しみを図るような内容である。</t>
    <phoneticPr fontId="9"/>
  </si>
  <si>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9"/>
  </si>
  <si>
    <t>　数を捉える前の段階でも１対１対応によって、数の多い少ないを比べられる内容である。</t>
    <phoneticPr fontId="9"/>
  </si>
  <si>
    <t>　０から10までの数概念と数詞、たし算、ひき算の基本が理解できる内容である。</t>
    <phoneticPr fontId="9"/>
  </si>
  <si>
    <t>　正時の導入に適している。発展として長針について興味をもたせる内容も含んでいる。</t>
    <phoneticPr fontId="9"/>
  </si>
  <si>
    <t>　身近な物を題材に取り上げて、数への親しみを図るような内容である。</t>
    <phoneticPr fontId="9"/>
  </si>
  <si>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9"/>
  </si>
  <si>
    <t>　１から10までの数を動物の絵を数えることで、数の基本概念が理解できる内容である。</t>
    <phoneticPr fontId="9"/>
  </si>
  <si>
    <t>　初歩的な数唱・名数から100・０の対応や集合、高低・長短の比較を学習できる内容である。</t>
    <phoneticPr fontId="9"/>
  </si>
  <si>
    <t>　数量概念の導入期の子どもに適した内容である。</t>
    <phoneticPr fontId="9"/>
  </si>
  <si>
    <t>　車や身近な物を題材とし、興味を持ちやすい内容である。</t>
    <phoneticPr fontId="9"/>
  </si>
  <si>
    <t>　イラストを見比べながら２つの物の関係性について考えることができる内容である。また、１から10までの数の概念、連続量についても取り扱っている。</t>
    <phoneticPr fontId="9"/>
  </si>
  <si>
    <t>　韻をふんだ４～５行の短文で、数の呼び方が示されている。</t>
    <rPh sb="21" eb="22">
      <t>シメ</t>
    </rPh>
    <phoneticPr fontId="9"/>
  </si>
  <si>
    <t>　身近な動物を使って、大きい小さいと、５までの数が分かりやすく示されている。</t>
    <rPh sb="25" eb="26">
      <t>ブン</t>
    </rPh>
    <phoneticPr fontId="9"/>
  </si>
  <si>
    <t>　「何分」のよみ方が分かりやすく学習できる内容である。</t>
    <rPh sb="10" eb="11">
      <t>ブン</t>
    </rPh>
    <phoneticPr fontId="9"/>
  </si>
  <si>
    <t>　抽象的な絵を使用し、いろいろな形の大小を「おおきいちいさい」のくり返しの中で描き、大きさが違っても同じものであることが強調されている。</t>
    <phoneticPr fontId="9"/>
  </si>
  <si>
    <t>　初めて形に興味を示す子どもにとって、理解しやすく、適切な内容である。</t>
    <phoneticPr fontId="9"/>
  </si>
  <si>
    <t>　動物の数を数えることで、数の導入に適した内容である。</t>
    <phoneticPr fontId="9"/>
  </si>
  <si>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9"/>
  </si>
  <si>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9"/>
  </si>
  <si>
    <t>　具体物、半具体物を絵で示し説明されている。</t>
    <phoneticPr fontId="9"/>
  </si>
  <si>
    <t>　「量」測定の導入時期に、基礎となる感覚を身につけられる内容である。</t>
    <phoneticPr fontId="9"/>
  </si>
  <si>
    <t>　同じものを数えるだけでなく、同じ仲間を数えたり駅で見かける数字を探したりすることで、様々な数の役割に触れることができる内容となっている。</t>
    <phoneticPr fontId="9"/>
  </si>
  <si>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9"/>
  </si>
  <si>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9"/>
  </si>
  <si>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9"/>
  </si>
  <si>
    <t xml:space="preserve"> 形の弁別や仲間分けを学習する導入に適している。</t>
    <phoneticPr fontId="9"/>
  </si>
  <si>
    <t xml:space="preserve">  食べる、動く、排出するなどの自分のからだのはたらきについて、興味を持つことができる内容となっている。</t>
    <phoneticPr fontId="9"/>
  </si>
  <si>
    <t xml:space="preserve">  食べる、動く、休む、清潔にするという毎日の活動について、興味を持つことができる内容となっている。</t>
    <phoneticPr fontId="9"/>
  </si>
  <si>
    <t xml:space="preserve">  健康の大切さと健康診断の必要性が、理解しやすくまとめられている。</t>
    <phoneticPr fontId="9"/>
  </si>
  <si>
    <t xml:space="preserve">  家族の名前や性格を紹介した後、ともにに生活するようすを伝えている。</t>
    <phoneticPr fontId="9"/>
  </si>
  <si>
    <t xml:space="preserve">  食べ物の名前に関するなぞなぞで、ヒントとして、答えのはじめの1､2文字や、絵の一部分が載せられている。すべてひらがなで書かれており、読みやすい。</t>
    <phoneticPr fontId="9"/>
  </si>
  <si>
    <t xml:space="preserve">  一日の生活の流れを分かりやすく絵で表しながら、興味・関心が持てるように配慮されている。</t>
    <phoneticPr fontId="9"/>
  </si>
  <si>
    <t xml:space="preserve">  季節ごとの変化の様子が分かりやすいさし絵で説明されており、子どもも楽しく体験できるよう配慮されている。</t>
    <phoneticPr fontId="9"/>
  </si>
  <si>
    <t>　日常生活に必要な片付けについて、平易な言葉のやり取りで楽しく学習できる内容である。</t>
    <rPh sb="36" eb="38">
      <t>ナイヨウ</t>
    </rPh>
    <phoneticPr fontId="9"/>
  </si>
  <si>
    <t xml:space="preserve">  子どもが実生活の中で経験しそうな出来事が、親しみやすい絵で表現されている。</t>
    <phoneticPr fontId="9"/>
  </si>
  <si>
    <t xml:space="preserve">  リズム感のある単純な文章の繰り返しで、読みやすい内容となっている。</t>
    <phoneticPr fontId="9"/>
  </si>
  <si>
    <t xml:space="preserve">  平易な文章で子どもに分かりやすい内容になっている。</t>
    <phoneticPr fontId="9"/>
  </si>
  <si>
    <t xml:space="preserve">  日常生活の内容を取り上げ、社会性を身につけられるよう配慮されている。</t>
    <phoneticPr fontId="9"/>
  </si>
  <si>
    <t>　遊びや言語表現への関心を高めるよう配慮されている。</t>
    <phoneticPr fontId="9"/>
  </si>
  <si>
    <t>　身近な題材を、ヒーローという比喩的な素材を用いることで、子どもが認識しやすい内容となっている。</t>
    <phoneticPr fontId="9"/>
  </si>
  <si>
    <t>　子どもが実生活の中で経験しそうな場面を取り上げ、親しみやすい絵で表現されている。</t>
    <phoneticPr fontId="9"/>
  </si>
  <si>
    <t>　見開き一面の大きな挿絵になっており、大きめの文字でやさしい文体になっている。</t>
    <phoneticPr fontId="9"/>
  </si>
  <si>
    <t xml:space="preserve">  一人でパンツ・ズボンをはけるようになるという身近なことがらが動物たちとの出会いを交え、楽しく描かれている。</t>
    <phoneticPr fontId="9"/>
  </si>
  <si>
    <t xml:space="preserve">　簡単なことばの繰り返しで、わかりやすい内容である。
</t>
    <rPh sb="20" eb="22">
      <t>ナイヨウ</t>
    </rPh>
    <phoneticPr fontId="9"/>
  </si>
  <si>
    <t xml:space="preserve">  家、学校、公共の場などで、できるとよい生活習慣やマナー、ルールなどが、わかりやすい絵で解説されている。</t>
    <phoneticPr fontId="9"/>
  </si>
  <si>
    <t xml:space="preserve">　 一つひとつの交通ルールがイラストで示され、どう行動すればよいかが短文で説明されている。
</t>
    <rPh sb="2" eb="3">
      <t>ヒト</t>
    </rPh>
    <rPh sb="34" eb="36">
      <t>タンブン</t>
    </rPh>
    <rPh sb="37" eb="39">
      <t>セツメイ</t>
    </rPh>
    <phoneticPr fontId="9"/>
  </si>
  <si>
    <t>　実生活の中で経験しそうな場面が親しみやすい絵で表現されている。</t>
    <phoneticPr fontId="9"/>
  </si>
  <si>
    <t>　イラストがシンプルで見やすいので、読み進めやすい内容である。</t>
    <phoneticPr fontId="9"/>
  </si>
  <si>
    <t>　ホットケーキ作りの中で、子どもが経験しそうな場面が、分かりやすく楽しい絵と文章で描かれている。</t>
    <phoneticPr fontId="9"/>
  </si>
  <si>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9"/>
  </si>
  <si>
    <t>　簡単に制作でき、遊ぶ体験が広げられるとともに、自然への認識が深まるように配慮されている。</t>
    <phoneticPr fontId="9"/>
  </si>
  <si>
    <t>　集団で遊び始めた子どもに適した程度となっている。</t>
    <phoneticPr fontId="9"/>
  </si>
  <si>
    <t>　数多くの草花の写真や絵が載せられている。草花や木の実を使った遊びも紹介されている。漢字にはすべてふりがながふってある。</t>
    <phoneticPr fontId="9"/>
  </si>
  <si>
    <t>　数多くの風景の写真、草花・虫などの写真・絵が載せられている。季節と併せて、動物などの暮らしも学ぶことができる。漢字にはすべてふりがながふってある。</t>
    <phoneticPr fontId="9"/>
  </si>
  <si>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9"/>
  </si>
  <si>
    <t>　1日の流れや活動が歌に合わせて示されており、興味をもって学習できる内容である。</t>
    <phoneticPr fontId="9"/>
  </si>
  <si>
    <t>　日頃、食べているご飯がどのように作られているのか、分かりやすい内容になっている。</t>
    <phoneticPr fontId="9"/>
  </si>
  <si>
    <t>　身近な食品の成り立ちを知ることで、食への関心が深まる内容である。</t>
    <phoneticPr fontId="9"/>
  </si>
  <si>
    <t>　かわいい動物たちのイラストがわかりやすく、注目しやすい内容になっている。</t>
    <phoneticPr fontId="9"/>
  </si>
  <si>
    <t>　衣服の着脱、入浴の仕方、入浴後のくつろぎなどが、分かりやすく絵で表されている。</t>
    <phoneticPr fontId="9"/>
  </si>
  <si>
    <t>　分かりやすい絵とリズミカルな文章でまとめられている。</t>
    <phoneticPr fontId="9"/>
  </si>
  <si>
    <t>　カレー作りをきっかけに野菜の切り口のおもしろさを発見して楽しみ、他の野菜にも発展させている。</t>
    <phoneticPr fontId="9"/>
  </si>
  <si>
    <t>　全てひらがな・カタカナで書かれている。子どもたちの大好きなおかしがたくさん出てきて親しみやすい。</t>
    <phoneticPr fontId="9"/>
  </si>
  <si>
    <t>　果物の丸ごとの形と切り分けた形が分かりやすく表現されている。</t>
    <phoneticPr fontId="9"/>
  </si>
  <si>
    <t>　動植物の名前や特徴が、丁寧に描かれて、細かな違いもよくわかる内容となっている。「かんさつ画のかきかた」のような具体的な活動もあり、学習内容に適している。</t>
    <phoneticPr fontId="9"/>
  </si>
  <si>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9"/>
  </si>
  <si>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9"/>
  </si>
  <si>
    <t xml:space="preserve">　身近な材料で簡単に制作できるように配慮されている。
</t>
    <rPh sb="1" eb="3">
      <t>ミヂカ</t>
    </rPh>
    <phoneticPr fontId="9"/>
  </si>
  <si>
    <t>　分かりやすい簡単な言葉が繰り返し示されている。</t>
    <rPh sb="7" eb="9">
      <t>カンタン</t>
    </rPh>
    <rPh sb="13" eb="14">
      <t>ク</t>
    </rPh>
    <rPh sb="15" eb="16">
      <t>カエ</t>
    </rPh>
    <rPh sb="17" eb="18">
      <t>シメ</t>
    </rPh>
    <phoneticPr fontId="9"/>
  </si>
  <si>
    <t>　ともだちをつくる方法の他に、人間関係の基本的なルールも学ぶことができる内容である。</t>
    <phoneticPr fontId="9"/>
  </si>
  <si>
    <t>　遠足という身近な行事を取り上げ、親しみやすくまとめている。</t>
    <phoneticPr fontId="9"/>
  </si>
  <si>
    <t>　子どもが実生活の中で経験しそうな場面が、親しみやすい絵で表現されている。身近な商品が多く描かれている。</t>
    <phoneticPr fontId="9"/>
  </si>
  <si>
    <t>　それぞれの乗り物が分かりやすい絵で表現され、役割も理解しやすい。</t>
    <phoneticPr fontId="9"/>
  </si>
  <si>
    <t>　子どもが実生活の中で見たことのある車が、大きな写真と解説付きでわかりやすく紹介されている。</t>
    <phoneticPr fontId="9"/>
  </si>
  <si>
    <t>　馴染みのある乗物が多く、大きなカラー写真で紹介されている。すべてひらがなで表記されている。文字は大きく、見やすくわかりやすい構成である。</t>
    <phoneticPr fontId="9"/>
  </si>
  <si>
    <t>　一人ひとりが違って個性があることを訴えている。互いの良い点を認め合うことの大切さを考える内容である。絵もストーリーもシンプルで分かりやすい。</t>
    <phoneticPr fontId="9"/>
  </si>
  <si>
    <t>　平易な文章で、昔のことから最新の時事問題まで、全部で56の項目を分かりやすく取りあげた内容である。</t>
    <phoneticPr fontId="9"/>
  </si>
  <si>
    <t xml:space="preserve">  写真や親しみやすいイラストを使って、自然や地理、言語や生活習慣など日本と世界の国々の特徴が示されている。</t>
    <rPh sb="47" eb="48">
      <t>シメ</t>
    </rPh>
    <phoneticPr fontId="9"/>
  </si>
  <si>
    <t>　日本の特徴が分かるように表現され、字も読みやすく絵の大きさも適当である。</t>
    <rPh sb="7" eb="8">
      <t>ブン</t>
    </rPh>
    <phoneticPr fontId="9"/>
  </si>
  <si>
    <t>　世界の各地域の特徴が分かるように表現され、字も読みやすく絵の大きさも適当である。</t>
    <rPh sb="11" eb="12">
      <t>ブン</t>
    </rPh>
    <phoneticPr fontId="9"/>
  </si>
  <si>
    <t>　子どものイラストとふきだし、ひらがな表記が主で、わかりやすい説明になっている</t>
    <phoneticPr fontId="9"/>
  </si>
  <si>
    <t>　「水」というテーマは難しい題材であるが、生活の中の水という視点で描かれていて分かりやすい。</t>
    <phoneticPr fontId="9"/>
  </si>
  <si>
    <t xml:space="preserve">  イラストが多く、漢字にはふり仮名が表記されている。災害が起きたときの対応や、家庭や学校での備えについて考えることができる題材である。</t>
    <rPh sb="7" eb="8">
      <t>オオ</t>
    </rPh>
    <phoneticPr fontId="9"/>
  </si>
  <si>
    <t>　短くリズミカルな言葉で構成されている。</t>
    <phoneticPr fontId="9"/>
  </si>
  <si>
    <t>　人種や文化、生活様式、風習など世界中でいろいろな人々がいろいろな暮らしをしていることに気づかせ、その多様性をみとめ合うことの大切さを知らせる内容である。</t>
    <phoneticPr fontId="9"/>
  </si>
  <si>
    <t>　山や海の村の様子や四季の変化が丁寧なイラストとリズミカルな文で表現されている。</t>
    <phoneticPr fontId="9"/>
  </si>
  <si>
    <t>　消防自動車を擬人的に表現し、それぞれの特色やはたらきが理解しやすい内容である。</t>
    <phoneticPr fontId="9"/>
  </si>
  <si>
    <t>　文字は多いが、漢字にふりがなをふってあって読みやすい。</t>
    <phoneticPr fontId="9"/>
  </si>
  <si>
    <t>　立体を平面に表す地図への導入として、指導するのに適切である。</t>
    <phoneticPr fontId="9"/>
  </si>
  <si>
    <t>　絵を見るだけで時代の特徴をとらえられるように工夫されている。</t>
    <phoneticPr fontId="9"/>
  </si>
  <si>
    <t>　世界各地の食材、料理、食事の様子などが豊富で鮮明な写真で紹介され、ページをめくりながら食の世界旅行を楽しめる内容である。</t>
    <phoneticPr fontId="9"/>
  </si>
  <si>
    <t>　家族について気づきはじめた段階の子どもが、「おつかい」をとおして家族の一員としての役割に気づく内容である。</t>
    <phoneticPr fontId="9"/>
  </si>
  <si>
    <t>　物語の形式をとり、平易な文章で、守るべきルールとその理由を分かりやすく示している。</t>
    <phoneticPr fontId="9"/>
  </si>
  <si>
    <t>　町にある店や、通りで働いている人々、生活している人々のようすが分かりやすいイラストで表現されている。</t>
    <phoneticPr fontId="9"/>
  </si>
  <si>
    <t>　魚の名前や扱い方、旬の野菜の種類や料理方法などが、実生活に即した形で説明されている。</t>
    <phoneticPr fontId="9"/>
  </si>
  <si>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9"/>
  </si>
  <si>
    <t>　各地の特徴が短い文でまとめられているので分かりやすく、都道府県の特産物を学習するのに適している。</t>
    <rPh sb="21" eb="22">
      <t>ブン</t>
    </rPh>
    <phoneticPr fontId="9"/>
  </si>
  <si>
    <t>　子どもが実生活の中で目にする品物が親しみやすい絵で描かれている。</t>
    <phoneticPr fontId="9"/>
  </si>
  <si>
    <t>　子どもにとって身近な内容が多数掲載されており、世界のさまざまな地域の暮らしを学ぶのに適している。</t>
    <phoneticPr fontId="9"/>
  </si>
  <si>
    <t>　ほのぼのとした絵で父、祖父、祖祖父と、時代がつながっていることに興味を持たせる内容である。</t>
    <phoneticPr fontId="9"/>
  </si>
  <si>
    <t>　災害の様子、予測される危険、身の守り方について、シンプルなイラストと短い文章で説明されている。</t>
    <phoneticPr fontId="9"/>
  </si>
  <si>
    <t>　簡潔な説明と豊富な写真により、親しみやすく分かりやすい内容である。漢字には、すべてふりがながふられている。</t>
    <phoneticPr fontId="9"/>
  </si>
  <si>
    <t xml:space="preserve">  絵による描写が親しみやすく分かりやすい。</t>
    <phoneticPr fontId="9"/>
  </si>
  <si>
    <t xml:space="preserve">  細やかな絵による描写に加えて、適切な解説があるのでさらに理解しやすい。漢字にはすべてふりがながふられている。　</t>
    <phoneticPr fontId="9"/>
  </si>
  <si>
    <t xml:space="preserve">  誰もがよく知っている野菜が季節ごとにまとめられていて、分かりやすい。</t>
    <phoneticPr fontId="9"/>
  </si>
  <si>
    <t xml:space="preserve">  よく知られている草花を中心に扱い、分かりやすい。</t>
    <phoneticPr fontId="9"/>
  </si>
  <si>
    <t xml:space="preserve">  遊びをとおして楽しみながら、水の力を学ぶことができる内容である。</t>
    <phoneticPr fontId="9"/>
  </si>
  <si>
    <t xml:space="preserve">  「重さ」を考えたり、「重さ」の力を使って遊びながら学ぶことができる内容である。</t>
    <phoneticPr fontId="9"/>
  </si>
  <si>
    <t xml:space="preserve">  インパクトのある動物の表情が臨場感あふれる写真で捉えられており、幅広く楽しめる内容である。漢字にはすべてフリガナがふられている。</t>
    <phoneticPr fontId="9"/>
  </si>
  <si>
    <t xml:space="preserve">  インパクトのある動物の表情が、質感と迫力あふれる写真で捉えられており、幅広く楽しめる内容である。漢字にはすべてフリガナがふられている。</t>
    <phoneticPr fontId="9"/>
  </si>
  <si>
    <t xml:space="preserve">  一つひとつに科学的な解説が添えられているが、絵や図が豊富で漫画も取り上げられており、親しみやすい。漢字にはすべてふりがながふられている。</t>
    <phoneticPr fontId="9"/>
  </si>
  <si>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9"/>
  </si>
  <si>
    <t xml:space="preserve">  絵がはっきりしていて、野菜の特徴をとらえやすい。</t>
    <phoneticPr fontId="9"/>
  </si>
  <si>
    <t xml:space="preserve">  絵による描写が美しく細やかで親しみやすい。恐竜の情報や名前の由来などにも触れられている。</t>
    <phoneticPr fontId="9"/>
  </si>
  <si>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9"/>
  </si>
  <si>
    <t xml:space="preserve">  身近な植物、生き物、石、人工物の形など、興味関心を持つことができる内容になっている。</t>
    <phoneticPr fontId="9"/>
  </si>
  <si>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9"/>
  </si>
  <si>
    <t xml:space="preserve">  野菜や果物の種類は絵で紹介され、後半の農家の仕事のようすなども分かりやすくまとめられている。</t>
    <phoneticPr fontId="9"/>
  </si>
  <si>
    <t xml:space="preserve">  絵や写真が豊富で、親しみやすく分かりやすい。</t>
    <phoneticPr fontId="9"/>
  </si>
  <si>
    <t xml:space="preserve">  写真やイラストを使って見やすく配置されており、分かりやすい。漢字にはすべてフリガナがふられている。</t>
    <phoneticPr fontId="9"/>
  </si>
  <si>
    <t xml:space="preserve">  分かりやすい写真や絵で表現されている。漢字にはすべてフリガナがふられている。</t>
    <phoneticPr fontId="9"/>
  </si>
  <si>
    <t xml:space="preserve">  観賞魚、淡水に住む生き物・虫・ハムスターやウサギ・犬・猫などのペットの飼い方が取り扱われている。漢字にはすべてフリガナがふられている。</t>
    <phoneticPr fontId="9"/>
  </si>
  <si>
    <t xml:space="preserve">  日常的な「人の動き」を写真やイラストで説明し、親しみやすい内容になっている。漢字にはすべてフリガナがふられている。</t>
    <phoneticPr fontId="9"/>
  </si>
  <si>
    <t xml:space="preserve">  代表的な動物園の動物のようすが、絵や写真で表現されており分かりやすい。</t>
    <phoneticPr fontId="9"/>
  </si>
  <si>
    <t xml:space="preserve">  身近な野菜や草花を絵や写真を用いて分かりやすく表現している。</t>
    <phoneticPr fontId="9"/>
  </si>
  <si>
    <t xml:space="preserve">  からだの全体や各部分が分かりやすく模式図で描かれている。</t>
    <phoneticPr fontId="9"/>
  </si>
  <si>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9"/>
  </si>
  <si>
    <t xml:space="preserve">  分かりやすい絵に加えて適切な解説があるのでさらに理解しやすい。</t>
    <phoneticPr fontId="9"/>
  </si>
  <si>
    <t xml:space="preserve">  絵による描写が細やかで、親しみやすく分りやすい。</t>
    <phoneticPr fontId="9"/>
  </si>
  <si>
    <t>　親しみやすく分かりやすい絵で描写されている。</t>
    <rPh sb="1" eb="2">
      <t>シタ</t>
    </rPh>
    <rPh sb="7" eb="8">
      <t>ワ</t>
    </rPh>
    <phoneticPr fontId="9"/>
  </si>
  <si>
    <t xml:space="preserve">  視覚的な内容となっており、分かりやすい。</t>
    <phoneticPr fontId="9"/>
  </si>
  <si>
    <t xml:space="preserve">  すべてひらがなで書かれており、シンプルな絵で表現され、視覚的に分かりやすい内容になっている。</t>
    <phoneticPr fontId="9"/>
  </si>
  <si>
    <t xml:space="preserve">  絵による描写が細やかで親しみやすく、分かりやすい。</t>
    <phoneticPr fontId="9"/>
  </si>
  <si>
    <t xml:space="preserve">  絵による描写が親しみやすく、説明文もよりわかりやすい内容となっている。</t>
    <phoneticPr fontId="9"/>
  </si>
  <si>
    <t xml:space="preserve">  絵による描写が細やかで、親しみやすく分かりやすい。漢字にはすべてふりがながふられている。</t>
    <phoneticPr fontId="9"/>
  </si>
  <si>
    <t xml:space="preserve">  細かいながらも、やさしく表された絵は、その場所の様子をとらえやすい。</t>
    <phoneticPr fontId="9"/>
  </si>
  <si>
    <t xml:space="preserve">  絵による描写が細やかで、とらえやすい。また、説明文からも内容を深めることができる。</t>
    <phoneticPr fontId="9"/>
  </si>
  <si>
    <t>　文字は使われていないが、絵は明確で、子どもの興味や関心をひきつけ、内容は分かりやすい。</t>
    <phoneticPr fontId="9"/>
  </si>
  <si>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9"/>
  </si>
  <si>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9"/>
  </si>
  <si>
    <t xml:space="preserve">  実験のやり方が図やイラストで示され、分かりやすく説明されている。</t>
    <phoneticPr fontId="9"/>
  </si>
  <si>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9"/>
  </si>
  <si>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9"/>
  </si>
  <si>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9"/>
  </si>
  <si>
    <t>　自分でいろいろなメロディーをつけて、歌いながら描ける内容になっている。</t>
    <phoneticPr fontId="9"/>
  </si>
  <si>
    <t>　音楽鑑賞の際に、音楽を聴きながらこの図書を開くと音楽のイメージを視覚的に捉えることができる絵本である。</t>
    <phoneticPr fontId="9"/>
  </si>
  <si>
    <t>　日本語でもよく知られている曲や遊び歌、物語風の曲があり、親しみやすい。　</t>
    <phoneticPr fontId="9"/>
  </si>
  <si>
    <t>　それぞれの曲のイメージがふくらむ親しみやすいさし絵を見ながら、歌を学習できるように構成されている。</t>
    <phoneticPr fontId="9"/>
  </si>
  <si>
    <t>　生活になじんだやさしい歌や、昔懐かしい歌など幅広く取り上げられている。</t>
    <phoneticPr fontId="9"/>
  </si>
  <si>
    <t>　日本の生活の中にとけ込んでいる歌や、昔懐かしい歌など幅広く取り上げられている。</t>
    <phoneticPr fontId="9"/>
  </si>
  <si>
    <t>　生活になじんだやさしい手遊び歌や、身体を使って遊べるわらべ歌が取り上げられている。</t>
    <phoneticPr fontId="9"/>
  </si>
  <si>
    <t>　生活になじんだやさしい手遊び歌や、身体を使って遊ぶわらべ歌のほかに、楽しい唱えことばも取り上げられている。</t>
    <phoneticPr fontId="9"/>
  </si>
  <si>
    <t>　覚えやすく子どもの歌として定着している歌で構成されている。</t>
    <phoneticPr fontId="9"/>
  </si>
  <si>
    <t>　挨拶や身体遊び、元気になる歌など、親しみやすい曲が取り上げられている。</t>
    <phoneticPr fontId="9"/>
  </si>
  <si>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9"/>
  </si>
  <si>
    <t>　アップテンポで明るい曲が多い。ダンスのイラストは分かりやすく、付属のＣＤを使うと歌とダンスを楽しむことができる。</t>
    <phoneticPr fontId="9"/>
  </si>
  <si>
    <t>　短い手遊び歌から長い歌まであり、幅広い場面で楽しむことができる。音楽を通して友だちや親子でふれあい遊びのできる内容となっている。</t>
    <phoneticPr fontId="9"/>
  </si>
  <si>
    <t>　主人公の男の子が次々と新しい登場人物に出会い、童歌で一緒に遊ぶという展開である。登場人物によって童歌の遊び方も紹介されているため、活用しやすい。</t>
    <phoneticPr fontId="9"/>
  </si>
  <si>
    <t>　歌う楽しさや簡単な身体表現が学習できるように配慮されている。</t>
    <phoneticPr fontId="9"/>
  </si>
  <si>
    <t>　「ロンドンばしがおちる」などの手あそびうたや、「ひらいたひらいた」などのわらべうたから、「しあわせならてをたたこう」などの外国民謡まで、広い範囲にわたって学習できるように配慮されている。</t>
    <phoneticPr fontId="9"/>
  </si>
  <si>
    <t>　「ひげじいさん」などの手あそびうたや、「はとぽっぽ」などの文部省唱歌から、「もりのくまさん」「メリーさんのひつじ」などの外国民謡まで、広い範囲にわたって学習できるように配慮されている。</t>
    <phoneticPr fontId="9"/>
  </si>
  <si>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9"/>
  </si>
  <si>
    <t>　「おてらのおしょうさん」などの手あそびうたや「あかとんぼ」などの唱歌から、「キラキラぼし」や「ちょうちょ」などの外国民謡まで、広い範囲にわたって学習できるように配慮されている。</t>
    <phoneticPr fontId="9"/>
  </si>
  <si>
    <t>　歌う楽しさや簡単なリズム遊びが学習できるように配慮されている。　</t>
    <phoneticPr fontId="9"/>
  </si>
  <si>
    <t>　絵かきうたの内容が段階別に構成されている。</t>
    <phoneticPr fontId="9"/>
  </si>
  <si>
    <t>　すぐに覚えられるようなとても短いわらべ歌を絵と楽譜で紹介してあり視覚的にも楽しめる内容である。</t>
    <phoneticPr fontId="9"/>
  </si>
  <si>
    <t>　話の展開に合わせ、それぞれの場面で短い歌がメロディ譜とともに書かれている。</t>
    <phoneticPr fontId="9"/>
  </si>
  <si>
    <t>　お話の内容も難しい楽器の説明などはなく、簡潔に書かれている。</t>
    <phoneticPr fontId="9"/>
  </si>
  <si>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9"/>
  </si>
  <si>
    <t>　温かみのあるカラフルな挿絵が描かれており、絵本と歌を同時に楽しむことができる内容になっている。それぞれの歌にメロディ譜がついている。</t>
    <phoneticPr fontId="9"/>
  </si>
  <si>
    <t>　幅広い年代層に親しみやすいように書かれている。</t>
    <phoneticPr fontId="9"/>
  </si>
  <si>
    <t>　日常生活に役立つ実用的な事柄が多く、イラストを用いて説明されていて分かりやすい内容になっている。</t>
    <phoneticPr fontId="9"/>
  </si>
  <si>
    <t>　着替えが上手にできるようになった時の喜びや達成感が、子どもにも伝わる描写となっており、自分も頑張ろうと思える内容になっている。</t>
    <phoneticPr fontId="9"/>
  </si>
  <si>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9"/>
  </si>
  <si>
    <t>　平仮名で書かれた文章とともに、登場する動物たちが表情豊かに描かれているため、心情を読み取りやすい。</t>
    <phoneticPr fontId="9"/>
  </si>
  <si>
    <t>　お手伝いの方法がイラストで詳しく描かれているため、子どもがイメージを持ちやすい。</t>
    <phoneticPr fontId="9"/>
  </si>
  <si>
    <t xml:space="preserve">  相手の気持ちを想像したり、状況の変化を予想したりできるよう、人との関わりや様々な場面での心の動きを分かりやすく示している。</t>
    <rPh sb="39" eb="41">
      <t>サマザマ</t>
    </rPh>
    <phoneticPr fontId="9"/>
  </si>
  <si>
    <t>　読み手に語りかけるような文章表現になっているため、子どもにも親しみやすい。</t>
    <phoneticPr fontId="9"/>
  </si>
  <si>
    <t>　戦争と平和について考えることができる内容となっている。</t>
    <phoneticPr fontId="9"/>
  </si>
  <si>
    <t>　普段の生活を振り返り、場面ごとに身につけてほしいルールやマナー、よりよい生活のためのヒントなどがわかりやすくイラストで紹介されている。</t>
    <phoneticPr fontId="9"/>
  </si>
  <si>
    <t>　見開きごとに項目立てされており、イラストや文を読みながら順を追って理解していくことができるように構成されている。</t>
    <phoneticPr fontId="9"/>
  </si>
  <si>
    <t>　朝起きてから寝るまでの、主に家の中での生活習慣に関する動作を学び、社会生活能力を育てることができる内容になっている。</t>
    <phoneticPr fontId="9"/>
  </si>
  <si>
    <t>　子どもが外出する時に身に着けておいて欲しい行動や注意点が記載され、自立心を高めることができる内容になっている。</t>
    <phoneticPr fontId="9"/>
  </si>
  <si>
    <t>　家族や友だち、先生をはじめとして、いろいろな人たちと仲良くするにはどうすればよいかを学ぶのに適している。</t>
    <phoneticPr fontId="9"/>
  </si>
  <si>
    <t>　わがままですぐにへそを曲げてしまう子どもと、時には厳しく、そしてやさしく見つめるお母さんとの親子愛が感じられる内容になっている。</t>
    <phoneticPr fontId="9"/>
  </si>
  <si>
    <t>　ペットの犬へよせる深い愛情を描き、心からの愛を相手に告げ知らせることの大切さ、素晴らしさを伝える内容になっている。</t>
    <phoneticPr fontId="9"/>
  </si>
  <si>
    <t>　動物との出会いや触れ合い、友情が描かれており、視点を少し変えただけで、同じことでも違う捉え方ができることを伝える内容になっている。</t>
    <phoneticPr fontId="9"/>
  </si>
  <si>
    <t>　子どもが行いがちなイタズラがページ全面に生き生きとした芸術的な絵で大きく描かれている。謝ることの大切さを学ぶことができる内容になっている。</t>
    <phoneticPr fontId="9"/>
  </si>
  <si>
    <t>　イラストを使い、人とのつきあい方について、分かりやすく説明されている。</t>
    <phoneticPr fontId="9"/>
  </si>
  <si>
    <t>　季節のかわりを感じとり、身近な自然に親しみながら優しい心を育てることができる内容になっている。</t>
    <phoneticPr fontId="9"/>
  </si>
  <si>
    <t>　場面や状況に合わせてどのような挨拶をすればよいのかを、段階的に考えられるようになっている。</t>
    <phoneticPr fontId="9"/>
  </si>
  <si>
    <t>　自分自身について多角的に考えられるように、多くの例が掲載されている。</t>
    <phoneticPr fontId="9"/>
  </si>
  <si>
    <t>　ひとつのりんごをめぐって繰り広げられる世界観の中で、楽しみながら多様な考え方を持つことについて学ぶことができる。</t>
    <phoneticPr fontId="9"/>
  </si>
  <si>
    <t>　親しみやすいイラストとともに多くの例が掲載されており、人の一生について考えられるようになっている。</t>
    <phoneticPr fontId="9"/>
  </si>
  <si>
    <t>　全編にわたって平仮名で書かれ、友だちとけんかをした主人公の気持ちの変化について、共感しながら読むことができる。</t>
    <phoneticPr fontId="9"/>
  </si>
  <si>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</si>
  <si>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</si>
  <si>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働くことに対するそれぞれ思いや目標が描かれており、働くことの大切さ、充実感や意義を感じることができる内容になっている。</t>
    <phoneticPr fontId="9"/>
  </si>
  <si>
    <t>　他国の人々のくらしや文化がイラストや文章で分かりやすく表現されており、子どもがイメージを膨らませやすい。</t>
    <phoneticPr fontId="9"/>
  </si>
  <si>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9"/>
  </si>
  <si>
    <t>　美しいイラストでとても分かりやすい内容である。</t>
    <phoneticPr fontId="9"/>
  </si>
  <si>
    <t>　様々な視点からみた健康についての内容が質問と解説の形で取り上げられている。</t>
    <phoneticPr fontId="9"/>
  </si>
  <si>
    <t>　シンプルな内容で健康作りや食育への意識づけがしやすい内容になっている。</t>
    <phoneticPr fontId="9"/>
  </si>
  <si>
    <t>　キャラクターを使って、簡単に分かりやすく歯磨きの楽しさを説明している。</t>
    <phoneticPr fontId="9"/>
  </si>
  <si>
    <t>　病気や怪我の予防方法、身体の仕組み、規則正しい生活習慣の大切さなど様々な健康に関する知識が、挿絵と簡単な文章でまとめられている。</t>
    <phoneticPr fontId="9"/>
  </si>
  <si>
    <t>　初めて図鑑を読む子どもにもわかりやすいように、体の各部位の名前や働きを紹介している。</t>
    <phoneticPr fontId="9"/>
  </si>
  <si>
    <t>　子どもの興味を引くキャラクターで、アニメ漫画風に分かりやすく描かれている。</t>
    <phoneticPr fontId="9"/>
  </si>
  <si>
    <t>　ユーモアのある大きく描かれたイラストで、人の体の仕組みについて子どもの興味をひく内容になっている。</t>
    <phoneticPr fontId="9"/>
  </si>
  <si>
    <t>　虫歯をなくそうという気持ちが育つように、写真をおりまぜ色彩もカラフルで、楽しく学習できる内容となっている。</t>
    <phoneticPr fontId="9"/>
  </si>
  <si>
    <t>　大きく描かれたイラストで体内を想像できる内容となっている。血液の働きについて詳しく書かれている。</t>
    <phoneticPr fontId="9"/>
  </si>
  <si>
    <t>　イラストや文字が大きくて見やすいので、理解しやすい内容である。</t>
    <phoneticPr fontId="9"/>
  </si>
  <si>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9"/>
  </si>
  <si>
    <t>　親しみやすい動物が多く登場することで興味をひき、楽しく歯磨きができる内容になっている。</t>
    <phoneticPr fontId="9"/>
  </si>
  <si>
    <t>　親しみやすい動物が多く登場することで興味をひき、楽しく入浴ができる内容になっている。</t>
    <phoneticPr fontId="9"/>
  </si>
  <si>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9"/>
  </si>
  <si>
    <t>　ストーリーを楽しみながら走ることへの興味をひく内容となっている。</t>
    <phoneticPr fontId="9"/>
  </si>
  <si>
    <t>　イラストによる動きのポイントの説明が、丁寧でわかりやすい。各種目について基本から解説されている。</t>
    <phoneticPr fontId="9"/>
  </si>
  <si>
    <t>　スポーツに関することばやルールを学びながら、互いに認め合うことに大切さに気づく内容になっている。</t>
    <rPh sb="40" eb="42">
      <t>ナイヨウ</t>
    </rPh>
    <phoneticPr fontId="9"/>
  </si>
  <si>
    <t>　親しみやすい絵が多く使われていて分かりやすい内容になっている。</t>
    <phoneticPr fontId="9"/>
  </si>
  <si>
    <t>　リズム感のある簡単な文章とやさしい絵で表現されており、入浴が楽しくなる内容となっている。</t>
    <phoneticPr fontId="9"/>
  </si>
  <si>
    <t>　簡単な１行文と自然界の写実的な絵の中を、すずしさを求めてカエルが飛び跳ねていくおだやかな内容である。</t>
    <phoneticPr fontId="9"/>
  </si>
  <si>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9"/>
  </si>
  <si>
    <t>　簡潔なひらがなカタカナ文と絵で理解しやすい内容となっている。</t>
    <phoneticPr fontId="9"/>
  </si>
  <si>
    <t>　楽しいネーミングとイラストで興味が持てるよう工夫されており、健康と排泄について学ぶことができる内容になっている。</t>
    <phoneticPr fontId="9"/>
  </si>
  <si>
    <t>　絵と対応しながらアルファベットの形に親しむことができ、英単語が理解できる内容になっている。</t>
    <phoneticPr fontId="9"/>
  </si>
  <si>
    <t xml:space="preserve">  生活の身近な場面で使われる語句や表現がカラーの分かりやすいイラストで示されている。</t>
    <phoneticPr fontId="9"/>
  </si>
  <si>
    <t>　簡単な英単語から、中１程度のＳＶＯの基本文型まで取り扱われている。</t>
    <phoneticPr fontId="9"/>
  </si>
  <si>
    <t>　動物、虫、食べ物、乗り物など、200以上の英単語を取り扱われている。</t>
    <rPh sb="22" eb="24">
      <t>エイタン</t>
    </rPh>
    <rPh sb="26" eb="27">
      <t>ト</t>
    </rPh>
    <rPh sb="28" eb="29">
      <t>アツカ</t>
    </rPh>
    <phoneticPr fontId="9"/>
  </si>
  <si>
    <t>　「What do you see?」（何みてるの？）の定型文が繰り返されるので、リズミカルで覚えやすい。</t>
    <rPh sb="28" eb="31">
      <t>テイケイブン</t>
    </rPh>
    <phoneticPr fontId="9"/>
  </si>
  <si>
    <t>　全編がやさしい英文、カタカナ読み、日本語訳で３話掲載されている。CDを活用して、ネイティブの発音にも親しむことができる。読み聞かせにも活用できる。</t>
    <phoneticPr fontId="9"/>
  </si>
  <si>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9"/>
  </si>
  <si>
    <t xml:space="preserve">  身近な動物・乗り物・食べ物の英単語や、挨拶などの日常的によく使う簡単なフレーズが紹介されている。
</t>
    <rPh sb="42" eb="44">
      <t>ショウカイ</t>
    </rPh>
    <phoneticPr fontId="9"/>
  </si>
  <si>
    <t xml:space="preserve">  「どの教科がすき？」や「これは誰のもの？」などの、学校で使う身近な会話や、季節や行事などをテーマごとに紹介されている。「スタート」本よりも少しレベルアップした内容である。</t>
    <phoneticPr fontId="9"/>
  </si>
  <si>
    <t>　「きらきら星」や
「メリーさんのひつじ」等の動揺やあそびうたに加え、カントリーロードやスタンド•バイ•ミー等の曲も取り扱われている。</t>
    <phoneticPr fontId="9"/>
  </si>
  <si>
    <t>　絵本の感覚で見ることができ、それぞれの英文の下には日本語訳が書かれている。</t>
    <phoneticPr fontId="9"/>
  </si>
  <si>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9"/>
  </si>
  <si>
    <t>　英語の基礎であるアルファベットから始まり、身近な英単語や、簡単な挨拶•会話表現が網羅されている。</t>
    <phoneticPr fontId="9"/>
  </si>
  <si>
    <t xml:space="preserve">  簡単ですぐに使える英語のあいさつや日常生活でよく使う表現などが掲載されている。</t>
    <rPh sb="33" eb="35">
      <t>ケイサイ</t>
    </rPh>
    <phoneticPr fontId="9"/>
  </si>
  <si>
    <t xml:space="preserve"> 　絵と対応しながら、アルファベットの形に親しむことができる。</t>
    <rPh sb="2" eb="3">
      <t>エ</t>
    </rPh>
    <rPh sb="4" eb="6">
      <t>タイオウ</t>
    </rPh>
    <rPh sb="19" eb="20">
      <t>カタチ</t>
    </rPh>
    <rPh sb="21" eb="22">
      <t>シタ</t>
    </rPh>
    <phoneticPr fontId="9"/>
  </si>
  <si>
    <t>　アルファベットに親しむことができる内容である。</t>
    <phoneticPr fontId="9"/>
  </si>
  <si>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9"/>
  </si>
  <si>
    <t>　カラーイラストと顔アイコンで場面がよくわかる。簡単に話せる会話文を短い文で表現している。入門期から幅広く活用できる。</t>
    <phoneticPr fontId="9"/>
  </si>
  <si>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9"/>
  </si>
  <si>
    <t>　身近な英単語と、それらを使った基本文型を中心にした内容となっている。</t>
    <phoneticPr fontId="9"/>
  </si>
  <si>
    <t>　中１程度の内容から、基本文型を中心に選んだ構成となっている。　</t>
    <phoneticPr fontId="9"/>
  </si>
  <si>
    <t>　日本語で物語が進められていき、その中でポイントとなる英単語が随所に散りばめられている。</t>
    <phoneticPr fontId="9"/>
  </si>
  <si>
    <t>　日常よく見かける料理がほとんどであり、興味をもって学習できるようになっている。また、平易な絵と文章で書かれているので分かりやすい。</t>
    <phoneticPr fontId="9"/>
  </si>
  <si>
    <t>　あか、き、みどりの三つの食品群について、さし絵とひらがなの文を用いて、子どもにも分かりやすく解説している。</t>
    <phoneticPr fontId="9"/>
  </si>
  <si>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9"/>
  </si>
  <si>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9"/>
  </si>
  <si>
    <t>　材料、手順が絵で説明してありわかりやすい内容になっている。</t>
    <phoneticPr fontId="9"/>
  </si>
  <si>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9"/>
  </si>
  <si>
    <t>　赤、黄、緑、白の食品群について大きなイラストと短い文章で子どもたちに分かりやすく示している。</t>
    <phoneticPr fontId="9"/>
  </si>
  <si>
    <t>　和食の基本の作り方とレシピを紹介している。写真が多く、平易な文章で書かれている。</t>
    <phoneticPr fontId="9"/>
  </si>
  <si>
    <t>　なみぬいの行程やボタンの付け方などが写真またはイラストで説明している。</t>
    <phoneticPr fontId="9"/>
  </si>
  <si>
    <t>　子どもの好きな料理が豊富な写真や絵でわかりやすく説明されており、興味をひく内容になっている。</t>
    <phoneticPr fontId="9"/>
  </si>
  <si>
    <t>　ひらがなとカタカナだけの平易な文章でわかりやすく書かれている。挿絵も単純明快に描かれており、取り組みやすい。</t>
    <phoneticPr fontId="9"/>
  </si>
  <si>
    <t>　針や編み棒などを使わずに、指輪、ネックレス、コースターマフラーなどを作ることができる内容になっている。</t>
    <phoneticPr fontId="9"/>
  </si>
  <si>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9"/>
  </si>
  <si>
    <t>　「あ」から「ん」まで、濁音、半濁音も含めて69音全てが登場する食べものの名前の絵本。「ことばあそび」もできる。</t>
    <phoneticPr fontId="9"/>
  </si>
  <si>
    <t>　優しい色使いのイラストと説明が併記されている。</t>
    <phoneticPr fontId="9"/>
  </si>
  <si>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9"/>
  </si>
  <si>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9"/>
  </si>
  <si>
    <t>　子どもに人気のあるものを選んでおり、分かりやすい絵と写真で説明されている。</t>
    <phoneticPr fontId="9"/>
  </si>
  <si>
    <t>　大きなイラストとともに食材の名前がシンプルに書かれており、身近な食べ物について知ることができる内容になっている。</t>
    <phoneticPr fontId="9"/>
  </si>
  <si>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9"/>
  </si>
  <si>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9"/>
  </si>
  <si>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9"/>
  </si>
  <si>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9"/>
  </si>
  <si>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9"/>
  </si>
  <si>
    <t>　身近な材料で子どもたちが作品を作り、お店やさんごっこができるように工夫された内容になっている。</t>
    <phoneticPr fontId="9"/>
  </si>
  <si>
    <t>　写真で自然とふれあい、身近な野菜の生命力を感じられる内容になっている。</t>
    <phoneticPr fontId="9"/>
  </si>
  <si>
    <t>　大部分の工作が見開き２ページにおさめられており、はさみ、かなづち、のこぎり、ペンチなど様々な道具の使い方を覚えながら楽しくおもちゃ作りに取り組むことができる内容になっている。</t>
    <phoneticPr fontId="9"/>
  </si>
  <si>
    <t>　28種類の職業について紹介している。</t>
    <phoneticPr fontId="9"/>
  </si>
  <si>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9"/>
  </si>
  <si>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9"/>
  </si>
  <si>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9"/>
  </si>
  <si>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9"/>
  </si>
  <si>
    <t>　作付け計画から収穫後の片づけと手入れまで、一連の流れが丁寧に書かれている。</t>
    <phoneticPr fontId="9"/>
  </si>
  <si>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9"/>
  </si>
  <si>
    <t>　ねんどの扱い方と色々な技法をわかりやすく絵で示し、順序立てた説明がされている。</t>
    <phoneticPr fontId="9"/>
  </si>
  <si>
    <t>　クレヨンの基本的な技法が、学習できるように工夫されている。</t>
    <phoneticPr fontId="9"/>
  </si>
  <si>
    <t>　紙ねんどの作品をもとにして、手を使った遊びに発展できるように説明がされている。</t>
    <phoneticPr fontId="9"/>
  </si>
  <si>
    <t>　絵の具の基本的な技法について学習できるように説明されている。</t>
    <phoneticPr fontId="9"/>
  </si>
  <si>
    <t>　味わいのある色彩を、親しみやすく鑑賞できる内容になっている。</t>
    <phoneticPr fontId="9"/>
  </si>
  <si>
    <t>　名画を鑑賞する際のヒントが大変わかりやすく示されている。</t>
    <phoneticPr fontId="9"/>
  </si>
  <si>
    <t>　見やすいようにコントラストの強い配色で描かれた線や形を、楽しみながら鑑賞できる内容になっている。</t>
    <phoneticPr fontId="9"/>
  </si>
  <si>
    <t>　基本的な技法の数々　が、身の回りのいろいろな素材を用いて分かりやすく説明されている。</t>
    <phoneticPr fontId="9"/>
  </si>
  <si>
    <t>　紙の造形でのもっとも基本的な内容から応用へと興味・関心に合わせて選べるよう工夫されている。</t>
    <phoneticPr fontId="9"/>
  </si>
  <si>
    <t>　簡単な道具立てと作業手順で制作できるように分かりやすく説明されている。</t>
    <phoneticPr fontId="9"/>
  </si>
  <si>
    <t>　一人ひとりの感じ方を尊重し、誰もが興味を持って鑑賞できるように工夫されている。</t>
    <phoneticPr fontId="9"/>
  </si>
  <si>
    <t>　作り方や完成品が写真で分かりやすく説明されている。</t>
    <phoneticPr fontId="9"/>
  </si>
  <si>
    <t>　切る、貼る、飾り付けをするなど、簡単な手順の作品が多く、自分で作品をつくる楽しさが味わうことができる内容となっている。</t>
    <phoneticPr fontId="9"/>
  </si>
  <si>
    <t>　子どもたちが楽しみながら、おもちゃ作りを理解できる内容となっている。</t>
    <phoneticPr fontId="9"/>
  </si>
  <si>
    <t>　絵本を読み進めると絵の具やクレヨンを使った制作について学習することができるようになっている。</t>
    <rPh sb="10" eb="11">
      <t>エ</t>
    </rPh>
    <rPh sb="12" eb="13">
      <t>グ</t>
    </rPh>
    <rPh sb="19" eb="20">
      <t>ツカ</t>
    </rPh>
    <rPh sb="22" eb="24">
      <t>セイサク</t>
    </rPh>
    <phoneticPr fontId="9"/>
  </si>
  <si>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9"/>
  </si>
  <si>
    <t>　作品は「絵・プリント・紙・おもちゃ・飾り・布」の６項目に分けられ、写真やイラストで誰にでも分かりやすく説明されている。</t>
    <phoneticPr fontId="9"/>
  </si>
  <si>
    <t>　からだ全体を使って行う造形遊びの内容が分かりやすく紹介されている。</t>
    <phoneticPr fontId="9"/>
  </si>
  <si>
    <t>　材料や作り方、完成作品が写真や図で分かりやすく説明され、型紙に従って簡単に制作できるように工夫されている。</t>
    <phoneticPr fontId="9"/>
  </si>
  <si>
    <t>　使う工具やポイントがまとめられており、分かりやすい内容となっている。</t>
    <phoneticPr fontId="9"/>
  </si>
  <si>
    <t>　用意する道具や材料が太字で示され、写真や図解で順を追って分かりやすく説明されている。</t>
    <phoneticPr fontId="9"/>
  </si>
  <si>
    <t>　色の混色を、実際の絵の具を使って、親しみやすく鑑賞できる内容になっている。</t>
    <phoneticPr fontId="9"/>
  </si>
  <si>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9"/>
  </si>
  <si>
    <t>　子どもたちが楽しく取り組み、身近な作品を作ることができる内容になっている。</t>
    <phoneticPr fontId="9"/>
  </si>
  <si>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9"/>
  </si>
  <si>
    <t>　写真や文章で、作品制作の説明がされている。</t>
    <rPh sb="1" eb="3">
      <t>シャシン</t>
    </rPh>
    <rPh sb="4" eb="6">
      <t>ブンショウ</t>
    </rPh>
    <rPh sb="8" eb="10">
      <t>サクヒン</t>
    </rPh>
    <rPh sb="10" eb="12">
      <t>セイサク</t>
    </rPh>
    <rPh sb="13" eb="15">
      <t>セツメイ</t>
    </rPh>
    <phoneticPr fontId="9"/>
  </si>
  <si>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9"/>
  </si>
  <si>
    <t>　50音順に、身近な絵とリズミカルな文で配列されている。</t>
    <phoneticPr fontId="9"/>
  </si>
  <si>
    <t>　漢字の成り立ちが分かりやすく配列され、さし絵と文章があっている。</t>
    <phoneticPr fontId="9"/>
  </si>
  <si>
    <t>　小さい動物から、順に大きい動物が登場するよう編成され、次ページを予測する内容に配列されている。</t>
    <phoneticPr fontId="9"/>
  </si>
  <si>
    <t>　ひよこなど、親しみやすい題材を扱っている。</t>
    <phoneticPr fontId="9"/>
  </si>
  <si>
    <t>　見開きの絵も大きく、見やすいように配列されている。</t>
    <phoneticPr fontId="9"/>
  </si>
  <si>
    <t>　絵と歌詞を対応させ、分かりやすくなっている。</t>
    <rPh sb="11" eb="12">
      <t>ブン</t>
    </rPh>
    <phoneticPr fontId="9"/>
  </si>
  <si>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9"/>
  </si>
  <si>
    <t>　ウサギ、ブタ、タヌキ、キツネなど子どもに親しみのある動物たちが表情豊かに表現されており、心情の変化がよく伝わる。</t>
    <phoneticPr fontId="9"/>
  </si>
  <si>
    <t>　50音順にならんだしりとりになっている。</t>
    <phoneticPr fontId="9"/>
  </si>
  <si>
    <t>　さし絵に対応してことばが考えられるように配列され、数多くの場面の動詞が例示されている。</t>
    <phoneticPr fontId="9"/>
  </si>
  <si>
    <t>　さし絵に対応してことばが考えられるように配列され、数多くの場面の副詞が例示されている。</t>
    <phoneticPr fontId="9"/>
  </si>
  <si>
    <t>　さし絵に対応して、もののようすを表すことばが考えられるよう配列されている。</t>
    <phoneticPr fontId="9"/>
  </si>
  <si>
    <t>　さし絵に対応して言葉が考えられるように配列され、14種類の「どんな・・・」で表される場面を設定し、それぞれ細かい例文をあげている。</t>
    <phoneticPr fontId="9"/>
  </si>
  <si>
    <t>　さし絵に対応して、目的に即した文づくりができるよう配列されている。</t>
    <phoneticPr fontId="9"/>
  </si>
  <si>
    <t>　さし絵に対応して、ことばが考えられるよう配列されている。</t>
    <phoneticPr fontId="9"/>
  </si>
  <si>
    <t>　さし絵に対応して、ものの名称が考えられるよう配列されている。</t>
    <phoneticPr fontId="9"/>
  </si>
  <si>
    <t>　見開きで、わに（患者）と歯医者の内言語が同じことばで書かれている。</t>
    <phoneticPr fontId="9"/>
  </si>
  <si>
    <t>　期待の気持ちと残念な気持ちが交互に書かれ、子どもの気持ちの変化をうまくとらえている。</t>
    <phoneticPr fontId="9"/>
  </si>
  <si>
    <t>　さし絵に対応して、簡単なことばが繰り返し配列されている。</t>
    <phoneticPr fontId="9"/>
  </si>
  <si>
    <t>　見開きでさし絵と文が対応するように配列されている。</t>
    <phoneticPr fontId="9"/>
  </si>
  <si>
    <t>　見開きでさし絵と文が対応している。最初と最後の場面は見開きを大きく使っているが、途中は小さな見開きになっており、生き物の大きさとページや字の大きさが比例している。</t>
    <phoneticPr fontId="9"/>
  </si>
  <si>
    <t>　見開きでさし絵と簡単な文がうまく対応するよう配列されている。</t>
    <phoneticPr fontId="9"/>
  </si>
  <si>
    <t xml:space="preserve"> 見開きいっぱいに大きなさし絵と、簡単なことばが繰り返し配列されている。</t>
    <phoneticPr fontId="9"/>
  </si>
  <si>
    <t>　さし絵を見て、簡単なことばが考えられるような配列になっている。</t>
    <phoneticPr fontId="9"/>
  </si>
  <si>
    <t>　各教科の内容が、順序よく繰り返し配列されている。</t>
    <phoneticPr fontId="9"/>
  </si>
  <si>
    <t>　さし絵を見て、簡単なことばが考えられるよう配列されている。</t>
    <phoneticPr fontId="9"/>
  </si>
  <si>
    <t>　文とさし絵が半々で、互いに内容を広げるようになっている。</t>
    <phoneticPr fontId="9"/>
  </si>
  <si>
    <t>　見開きで絵と文が読みやすく配列されている。</t>
    <phoneticPr fontId="9"/>
  </si>
  <si>
    <t>　昔話にふさわしいさし絵が文とよく対応し、配列されている。</t>
    <phoneticPr fontId="9"/>
  </si>
  <si>
    <t>　さし絵が適切な場面に配置されている。</t>
    <phoneticPr fontId="9"/>
  </si>
  <si>
    <t>　パステルカラーの美しい絵が画面全体に描かれ、躍動感あふれる表現になっている。文章もリズミカルである。</t>
    <phoneticPr fontId="9"/>
  </si>
  <si>
    <t>　ページをめくると、変化したことばが表れる。リズミカルに読み進めることができる。</t>
    <phoneticPr fontId="9"/>
  </si>
  <si>
    <t>　ストーリーにそって短い文と絵が展開されていき、興味を引きつけるよう工夫されている。</t>
    <phoneticPr fontId="9"/>
  </si>
  <si>
    <t>　見開きでさし絵とことばを対応させている。</t>
    <phoneticPr fontId="9"/>
  </si>
  <si>
    <t>　ストーリーにそって、文と絵が対応して展開している。</t>
    <phoneticPr fontId="9"/>
  </si>
  <si>
    <t>　さし絵と本文がうまく対応している。カラフルな挿絵で子どもの興味・関心を引き出すように工夫されている。仲間はずれや友情、勇気などについて考えるきっかけを提供している。</t>
    <phoneticPr fontId="9"/>
  </si>
  <si>
    <t>　ストーリーに沿って、文と絵が対応して展開している。</t>
    <rPh sb="7" eb="8">
      <t>ソ</t>
    </rPh>
    <rPh sb="11" eb="12">
      <t>ブン</t>
    </rPh>
    <rPh sb="13" eb="14">
      <t>エ</t>
    </rPh>
    <rPh sb="15" eb="17">
      <t>タイオウ</t>
    </rPh>
    <rPh sb="19" eb="21">
      <t>テンカイ</t>
    </rPh>
    <phoneticPr fontId="9"/>
  </si>
  <si>
    <t>　見開きの半分をさし絵にして文と対応させている。</t>
    <phoneticPr fontId="9"/>
  </si>
  <si>
    <t>　各ページに大きなさし絵が描かれ、その下部に１、２行程度の平易な短文が配置されている。</t>
    <phoneticPr fontId="9"/>
  </si>
  <si>
    <t>　リズム感のある文が少しずつ形をかえて登場し、１ページあたり１文となっている。</t>
    <phoneticPr fontId="9"/>
  </si>
  <si>
    <t>　見開きページに大きな挿絵が描かれ、それに対応して２～３行程度の平易な短文が配置されている。</t>
    <phoneticPr fontId="9"/>
  </si>
  <si>
    <t>　見開きで大きなさし絵と文を対応させている。</t>
    <phoneticPr fontId="9"/>
  </si>
  <si>
    <t>　文字が１ページに一文字ずつ、大きく配置され、見やすく構成されている。</t>
    <phoneticPr fontId="9"/>
  </si>
  <si>
    <t>　見開きでさし絵が大きく、色も鮮明で見やすい。</t>
    <phoneticPr fontId="9"/>
  </si>
  <si>
    <t>　絵が見開き全体に丁寧に描かれており、下欄に一行の文が示され、読みやすく配列されている。</t>
    <phoneticPr fontId="9"/>
  </si>
  <si>
    <t>　土の中、大空と、広がりを感じることができるイラストである。</t>
    <phoneticPr fontId="9"/>
  </si>
  <si>
    <t>　短く、平易な文で構成されている。また、見開きの絵も大きく見やすい。</t>
    <phoneticPr fontId="9"/>
  </si>
  <si>
    <t>　カラフルでシンプルな絵と大きめのひらがなが見開きで対応するような形で、50音順に配列されている。</t>
    <phoneticPr fontId="9"/>
  </si>
  <si>
    <t>　見開きで一つの場面が構成されており、絵が大きくて見やすい配列となっている。</t>
    <phoneticPr fontId="9"/>
  </si>
  <si>
    <t>　きれいな写真と大きめのひらがなが見開きで対応し、50音順に配列されている。</t>
    <phoneticPr fontId="9"/>
  </si>
  <si>
    <t>　見開きで、一つのことば遊びが完結し、さし絵が具体的でわかりやすい。</t>
    <phoneticPr fontId="9"/>
  </si>
  <si>
    <t>　小さい動物から順に大きい動物が登場する配列になっている。</t>
    <phoneticPr fontId="9"/>
  </si>
  <si>
    <t>　見開きでさし絵と言葉を対応させている。</t>
    <phoneticPr fontId="9"/>
  </si>
  <si>
    <t>　さし絵に対して、簡単な言葉が繰り返し配列されている。</t>
    <phoneticPr fontId="9"/>
  </si>
  <si>
    <t>　見開きのページに大きくさし絵を配置し、文とよく対応している。</t>
    <phoneticPr fontId="9"/>
  </si>
  <si>
    <t>　繰り返しの会話文を楽しみながら次の段階へ進めるよう配列されている。</t>
    <phoneticPr fontId="9"/>
  </si>
  <si>
    <t>　問いかけと答えが、見開きごとに配列され、内容の理解を容易にしている。</t>
    <phoneticPr fontId="9"/>
  </si>
  <si>
    <t>　見開きで一場面を扱い、文と絵もマッチしており、話の展開に期待感が持てるよう配列されている。</t>
    <phoneticPr fontId="9"/>
  </si>
  <si>
    <t>　見開きいっぱいに詳しいさし絵と、簡単なことばが繰り返されている。</t>
    <phoneticPr fontId="9"/>
  </si>
  <si>
    <t>　イメージを少しずつふくらませていく展開になっており、次を期待させる配列になっている。</t>
    <phoneticPr fontId="9"/>
  </si>
  <si>
    <t>　文章にリズムがあり、反復することによって一層興味が持続できるように組織されている。</t>
    <phoneticPr fontId="9"/>
  </si>
  <si>
    <t>　見開きで左ページに質問、右ページに答えがあるよう配列されている。</t>
    <phoneticPr fontId="9"/>
  </si>
  <si>
    <t>　大きなりんごが、ページをめくるごとに食べられていく様子に焦点が絞られた構成である。</t>
    <phoneticPr fontId="9"/>
  </si>
  <si>
    <t>　絵が見開きいっぱいに美しい色彩で描かれており、短いことばが読みやすく配列されている。</t>
    <phoneticPr fontId="9"/>
  </si>
  <si>
    <t>　見開きで、文と絵が対応して見られるようになっている。</t>
    <phoneticPr fontId="9"/>
  </si>
  <si>
    <t>　絵と文がよく対応して配列されている。</t>
    <phoneticPr fontId="9"/>
  </si>
  <si>
    <t>　緑豊かな町村やバザ－ルの様子、人々の服装など、日本とは大きく異なる風俗・文化がパノラマように大きい絵で描かれているので、それを見ているだけでも楽しい。</t>
    <phoneticPr fontId="9"/>
  </si>
  <si>
    <t>　見開きで大きいさし絵を用い、絵と文を対応させている。</t>
    <phoneticPr fontId="9"/>
  </si>
  <si>
    <t>　登場する動物によって、繰り返しの文の一部を変化させており、全体によくまとまっている。</t>
    <phoneticPr fontId="9"/>
  </si>
  <si>
    <t>　見開きで一つの場面が構成されており、絵と文字の配列が楽しい。</t>
    <phoneticPr fontId="9"/>
  </si>
  <si>
    <t>　見開きで、しりとりが続いている。ページの最後は次のひらがなで終わり、次のページへとしりとりがどんどん続いている。</t>
    <phoneticPr fontId="9"/>
  </si>
  <si>
    <t>　見開きで右頁に話、左頁に話が創造できるような、挿絵が描かれている。</t>
    <phoneticPr fontId="9"/>
  </si>
  <si>
    <t>　カラフルでかわいいイラストと、ひらがな、単語、文が見開きで対応し、五十音順に配列されている。</t>
    <phoneticPr fontId="9"/>
  </si>
  <si>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9"/>
  </si>
  <si>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9"/>
  </si>
  <si>
    <t>　楽しいストーリーと共に、50音のひらがなが順番に登場するので、分かりやすい。</t>
    <phoneticPr fontId="9"/>
  </si>
  <si>
    <t>　１つのひらがなが、表裏の１頁で掲載されている。表に大きくひらがなとさし絵、裏には三行詩とそのさし絵が掲載されている。</t>
    <phoneticPr fontId="9"/>
  </si>
  <si>
    <t>　見開きの右頁にことわざと解説があり、左頁で文字が練習できるようになっている。</t>
    <phoneticPr fontId="9"/>
  </si>
  <si>
    <t>　さし絵によく知られている動物が使われ、子どもが興味を持てる構成になっている。</t>
    <phoneticPr fontId="9"/>
  </si>
  <si>
    <t>　見開き２ページで、数となぞなぞがあり、次の見開き２ページで数となぞなぞのこたえがある配列となっている。</t>
    <phoneticPr fontId="9"/>
  </si>
  <si>
    <t>　生活で必要なかけ算を、物語を読み進めながら、１の段から９の段まで、楽しく唱えて覚えることができる内容構成になっている。</t>
    <phoneticPr fontId="9"/>
  </si>
  <si>
    <t>　時計で表される時刻から日、週、月など時間の概念が順番に配列されている。</t>
    <phoneticPr fontId="9"/>
  </si>
  <si>
    <t>　身近にあるものや生き物をかぞえることによって１から10までの数量概念の学習を行うことができる。</t>
    <phoneticPr fontId="9"/>
  </si>
  <si>
    <t>　家庭の中から戸外の生活まで数字が機能している風景を取り扱っている。</t>
    <phoneticPr fontId="9"/>
  </si>
  <si>
    <t>　かぞえること、対応させること、たし算などのゲームをするなど、テーマごとの配列となっている。</t>
    <phoneticPr fontId="9"/>
  </si>
  <si>
    <t>　見開き２ページで問題提起をし、次の２ページで｢半分｣にする展開で、リズミカルに配列されている。</t>
    <phoneticPr fontId="9"/>
  </si>
  <si>
    <t>　見開き２ページで、大きな絵を見て、比べたり考えたりできる。ページが進むにつれて、色の順番や色の点数化などを考える内容も出てくる。</t>
    <phoneticPr fontId="9"/>
  </si>
  <si>
    <t>　見開き２ページで、小さいものが大きくなると、細かい部分も鮮明になり大小の差が明確になるように構成されている。</t>
    <phoneticPr fontId="9"/>
  </si>
  <si>
    <t>　ストーリーを楽しみながら段階をおって理解できるよう配列されている。</t>
    <phoneticPr fontId="9"/>
  </si>
  <si>
    <t>　親しみのある動物たちが動物園に運ばれていくというストーリーになっている。</t>
    <phoneticPr fontId="9"/>
  </si>
  <si>
    <t>　見開き２ページで１つの数を扱って、鮮明な絵で直感的に理解しやすいよう構成されている。</t>
    <phoneticPr fontId="9"/>
  </si>
  <si>
    <t>　見開き２ページで１種類のものを扱っている。</t>
    <phoneticPr fontId="9"/>
  </si>
  <si>
    <t>　ページをくるごとに、数が10ずつ大きくなる構成となっている。</t>
    <phoneticPr fontId="9"/>
  </si>
  <si>
    <t>　見開きの半分に数字、半分にそれに対応する数が見やすく配列され、感覚的に理解しやすくなっている。</t>
    <phoneticPr fontId="9"/>
  </si>
  <si>
    <t>　前半部分は物語性のある内容で、後半部分は詩にシンプルなイラストを合わせたものになっている。どちらも１から順に具体物を数えることができる。</t>
    <phoneticPr fontId="9"/>
  </si>
  <si>
    <t>　見開きの右下に時計があり、生活を描いた物語的配列になっている。</t>
    <phoneticPr fontId="9"/>
  </si>
  <si>
    <t>　見開き２ページで同種のものを扱い、左は「おとうさん」の「大きい」物、右は「ぼく」の｢小さい｣物で、最後に２人で外出する楽しい展開になっている。</t>
    <phoneticPr fontId="9"/>
  </si>
  <si>
    <t>　簡明な分かりやすい絵で構成されている。</t>
    <phoneticPr fontId="9"/>
  </si>
  <si>
    <t>　見開きの左に時計、右にミッフィーの生活を描いた物語的配列となっている。</t>
    <phoneticPr fontId="9"/>
  </si>
  <si>
    <t>　見開き２ページの水彩風景画で、左右の両端には「タイル」と「数字」が書かれている。</t>
    <phoneticPr fontId="9"/>
  </si>
  <si>
    <t>　見開き２ページで１つの場面となるように構成されている。１つの場面に物の数を尋ねる質問が５つ例示されている。</t>
    <phoneticPr fontId="9"/>
  </si>
  <si>
    <t>　絵を中心にしているので、実物と対比させることができ、比較しやすい。</t>
    <phoneticPr fontId="9"/>
  </si>
  <si>
    <t>　形と色を交互に扱うことにより、違いを認識させるようになっている。</t>
    <phoneticPr fontId="9"/>
  </si>
  <si>
    <t>　中心に顔が描かれており、位置関係がとても分かりやすく、理解しやすくなっている。</t>
    <phoneticPr fontId="9"/>
  </si>
  <si>
    <t>　見開き２ページで、１つの数を同じ食べ物の大きな絵で表し、数字・数え方・読み方・ゆびでの表し方を同じパターンで展開している。</t>
    <phoneticPr fontId="9"/>
  </si>
  <si>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9"/>
  </si>
  <si>
    <t>　見開き２ページで、左のページは物の絵、右ページは数字が載っている。絵の中の丸がいくつあるかを数えていく展開となっている。</t>
    <phoneticPr fontId="9"/>
  </si>
  <si>
    <t>　基本的に見開き２ページで時刻の読み方を学習したあと、次の見開き２ページで復習していく配列になっている。</t>
    <phoneticPr fontId="9"/>
  </si>
  <si>
    <t>　数の比較、数唱、順序など様々な角度から10までの数を学べるようになっている。</t>
    <phoneticPr fontId="9"/>
  </si>
  <si>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9"/>
  </si>
  <si>
    <t>　場面ごとに１対１対応を行う展開である。後半では、３つ以上の集団や、要素が多い集団で比較するような、難易度の高い場面も設定されている。</t>
    <phoneticPr fontId="9"/>
  </si>
  <si>
    <t>　具体物、半具体物を用いて段階をおって楽しみながら理解できるよう配列されている。</t>
    <phoneticPr fontId="9"/>
  </si>
  <si>
    <t>　短針の一周を見開きで扱ったあと、長針の一周についての学習へ発展させている。</t>
    <phoneticPr fontId="9"/>
  </si>
  <si>
    <t>　作業を通して、数への興味をもたせ、数が理解できるよう構成されている。</t>
    <phoneticPr fontId="9"/>
  </si>
  <si>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9"/>
  </si>
  <si>
    <t>　ページが変わるごとに動物の数が増える構成になっている。</t>
    <phoneticPr fontId="9"/>
  </si>
  <si>
    <t>　具体物、半具体物を用いて段階を追って理解できるように配列されている。</t>
    <phoneticPr fontId="9"/>
  </si>
  <si>
    <t xml:space="preserve">　各ページに動物の絵が描かれ、対の概念が理解できるように配列されている。    </t>
    <phoneticPr fontId="9"/>
  </si>
  <si>
    <t>　大きさ、形がとらえやすく、絵の位置、順序も適当であり、工夫された配列である。</t>
    <phoneticPr fontId="9"/>
  </si>
  <si>
    <t>　「ふしぎなきかい」
「くらべてかんがえる」「てんてん･･････」
「かずのだんご」
「みずをかぞえる」の
５つのテーマから構成されている。</t>
    <phoneticPr fontId="9"/>
  </si>
  <si>
    <t>　見開きの左に絵、右に文が書かれている。「１」のページから始まり、めくるごとに１ずつ増えて「10」のページになる構成である。</t>
    <rPh sb="13" eb="14">
      <t>カ</t>
    </rPh>
    <phoneticPr fontId="9"/>
  </si>
  <si>
    <t>　動物の親子のほのぼのとした愛情があふれる絵を用いて配列されている。</t>
    <phoneticPr fontId="9"/>
  </si>
  <si>
    <t>　長針のよみ方、短針のよみ方、それらを合わせて時刻のよみ方を図と文字で説明した後、自分で時刻をよむページ配列になっている。</t>
    <phoneticPr fontId="9"/>
  </si>
  <si>
    <t>　大小の比較に焦点を当てた、シンプルな構造で分かりやすい。</t>
    <phoneticPr fontId="9"/>
  </si>
  <si>
    <t>　文章が少なく、形に興味を持ち指導者が話しかけながら教えることができる。</t>
    <phoneticPr fontId="9"/>
  </si>
  <si>
    <t>　アンパンマンとその仲間たちの一日の生活を通した物語的配列となっている。</t>
    <phoneticPr fontId="9"/>
  </si>
  <si>
    <t>　野原にやってくる身近な動物が順に増えていく配列になっていて、最後に動物がいなくなって０を扱っている。　</t>
    <phoneticPr fontId="9"/>
  </si>
  <si>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9"/>
  </si>
  <si>
    <t>　抜き型が丸からハート、星へと変化していき，形に対する興味を持ちやすい構成である。</t>
    <rPh sb="35" eb="37">
      <t>コウセイ</t>
    </rPh>
    <phoneticPr fontId="9"/>
  </si>
  <si>
    <t>　系統的に配列されている。</t>
    <phoneticPr fontId="9"/>
  </si>
  <si>
    <t>　「量」・「長さ」の感覚の基礎となる考え方や概念が身につき、計算の仕方が分かる構成である。</t>
    <phoneticPr fontId="9"/>
  </si>
  <si>
    <t>　見開き２ページで、左のページは物の絵、右のページは数字が載っている。絵の数を数えていく展開とである。</t>
    <phoneticPr fontId="9"/>
  </si>
  <si>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9"/>
  </si>
  <si>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9"/>
  </si>
  <si>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9"/>
  </si>
  <si>
    <t xml:space="preserve"> １ページに３つの形が縦にならび、その形の名前が上から順に文字で表記されている。形の名前と形を対応させながら読むことができる。</t>
    <phoneticPr fontId="9"/>
  </si>
  <si>
    <t xml:space="preserve">  見開きごとに、左上部に質問、見開き全体にそれに対する説明文と大きなイラストという配列が繰り返されている。</t>
    <phoneticPr fontId="9"/>
  </si>
  <si>
    <t xml:space="preserve">  健康診断の様子を展開することにより、身体の部位への認識が高められるように配列されている。</t>
    <phoneticPr fontId="9"/>
  </si>
  <si>
    <t xml:space="preserve">  見開きごとに分かりやすい絵と文が配列されている。</t>
    <phoneticPr fontId="9"/>
  </si>
  <si>
    <t xml:space="preserve">  見開きのページに問題が、次の見開きのページにその答えが書かれており、わかりやすい。</t>
    <phoneticPr fontId="9"/>
  </si>
  <si>
    <t xml:space="preserve">  朝起きてから、夜寝るまでの一日の生活の様子が、分かりやすくさし絵で配列されている。</t>
    <phoneticPr fontId="9"/>
  </si>
  <si>
    <t xml:space="preserve">  季節ごとに、自然、行事、生活などが順序よく配列されており、一年の移り変わりが分かりやすく配列されている。</t>
    <phoneticPr fontId="9"/>
  </si>
  <si>
    <t xml:space="preserve">  見開きごとにストーリーの展開があり、楽しく読み進められるよう配列されている。</t>
    <phoneticPr fontId="9"/>
  </si>
  <si>
    <t xml:space="preserve">  課題の発生とそれを解決していく過程が分かりやすく示されている。</t>
    <phoneticPr fontId="9"/>
  </si>
  <si>
    <t xml:space="preserve">  見開きのページごとに大きく一つの絵が描かれており、見やすくなっている。</t>
    <phoneticPr fontId="9"/>
  </si>
  <si>
    <t xml:space="preserve">  見開きごとに分かりやすい絵と文が配列され、場面の展開も自然である。</t>
    <phoneticPr fontId="9"/>
  </si>
  <si>
    <t xml:space="preserve">  親しみやすい絵で、子どもの生活を通して理解できるよう配慮されている。</t>
    <phoneticPr fontId="9"/>
  </si>
  <si>
    <t xml:space="preserve">  かくれんぼ遊びの様子が理解しやすいように配列されている。</t>
    <phoneticPr fontId="9"/>
  </si>
  <si>
    <t xml:space="preserve">  顔が大きく書かれているページが多く、またその表情に変化があり、飽きのこない配列となっている。絵も明るくはっきりとしている。</t>
    <phoneticPr fontId="9"/>
  </si>
  <si>
    <t xml:space="preserve">  見開きのページごとに一つのあいさつ言葉が取り上げられ分かりやすく配列されている。</t>
    <phoneticPr fontId="9"/>
  </si>
  <si>
    <t xml:space="preserve">  繰り返しの場面の中に少しずつ変化がある。挿絵とそれに対応している会話のニュアンスの変化を楽しみながら学習できる。</t>
    <phoneticPr fontId="9"/>
  </si>
  <si>
    <t>　見開きごとにストーリーの展開があり、楽しく読み進められるように配列されている。</t>
    <phoneticPr fontId="9"/>
  </si>
  <si>
    <r>
      <t>　ページをめくると、登場人物がシンプルかつ大きなイラストで手を洗っている</t>
    </r>
    <r>
      <rPr>
        <b/>
        <sz val="18"/>
        <rFont val="ＭＳ 明朝"/>
        <family val="1"/>
        <charset val="128"/>
      </rPr>
      <t>様子が描かれている。</t>
    </r>
    <phoneticPr fontId="9"/>
  </si>
  <si>
    <t>　それぞれの場面での生活習慣やマナー、ルールなどがよくわかるようにイラストや簡潔な文で構成されている。</t>
    <phoneticPr fontId="9"/>
  </si>
  <si>
    <t xml:space="preserve"> 　交通安全にかかわる１つの題材に対して、見開き２ページ程度を使ってイラストや短文でわかりやすく示されている。</t>
    <rPh sb="48" eb="49">
      <t>シメ</t>
    </rPh>
    <phoneticPr fontId="9"/>
  </si>
  <si>
    <t>　課題の発生とそれを解決し、共に遊ぶ楽しさが分かりやすく示されている。</t>
    <phoneticPr fontId="9"/>
  </si>
  <si>
    <t>　文章とイラストがわかりやすく配列されている。</t>
    <phoneticPr fontId="9"/>
  </si>
  <si>
    <t>　子どもが自分でホットケーキを作ることができるようにその手順を示している。</t>
    <phoneticPr fontId="9"/>
  </si>
  <si>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9"/>
  </si>
  <si>
    <t>　自然のいろいろな力を利用して遊ぶ方法が、分かりやすく配列されている。</t>
    <phoneticPr fontId="9"/>
  </si>
  <si>
    <t>　見開きで一つひとつの挨拶を載せているため、独立した学習が可能となっている。</t>
    <phoneticPr fontId="9"/>
  </si>
  <si>
    <t>　季節ごとに、草花や木の写真、それに併せて虫などの写真が順序良く配列されている。</t>
    <phoneticPr fontId="9"/>
  </si>
  <si>
    <t>　季節ごとに、風景の写真と併せて、動物・虫などの活動が順序良く配列されている。</t>
    <phoneticPr fontId="9"/>
  </si>
  <si>
    <t>　文字が大きく、親しみやすい配列になっている。 見開きごとに新しいかくれ場所とその中から出てくる動物とのやりとりが描かれている。</t>
    <phoneticPr fontId="9"/>
  </si>
  <si>
    <t>　ストーリーの見開きページと歌の見開きページが交互に展開されている。</t>
    <phoneticPr fontId="9"/>
  </si>
  <si>
    <t>　生長する過程や集まってくる虫、風景が、季節が進むごとにまとめられている。</t>
    <phoneticPr fontId="9"/>
  </si>
  <si>
    <t>　日頃、口にしている食品が一つずつ紹介されている。</t>
    <phoneticPr fontId="9"/>
  </si>
  <si>
    <t>　１匹の動物について見開き２ページで紹介されている。ページをめくると２ページめに寝た姿が描かれ、わかりやすく美しい。</t>
    <phoneticPr fontId="9"/>
  </si>
  <si>
    <t>　絵と簡潔な文を対応させながら、入浴の順序にそって配列されている。</t>
    <phoneticPr fontId="9"/>
  </si>
  <si>
    <t>　くり返しの中で動物の色や、数や大きさの変化に気づくようになっている。</t>
    <phoneticPr fontId="9"/>
  </si>
  <si>
    <t>　野菜の切り口を利用して型押し遊びの方法が分かりやすく配列されている。</t>
    <phoneticPr fontId="9"/>
  </si>
  <si>
    <t>　ばばばあちゃんの楽しい絵が、見開きのページいっぱいに描かれている。ふきだしの形で、登場人物のことばが表記されている。</t>
    <phoneticPr fontId="9"/>
  </si>
  <si>
    <t>　見開きごとに果物の丸ごとの形と切り分けた形が対比して描かれている。</t>
    <phoneticPr fontId="9"/>
  </si>
  <si>
    <t>　野山の全体像のページと、個々の動植物を図鑑のように丁寧に描かれたページとが交互に描かれている。</t>
    <phoneticPr fontId="9"/>
  </si>
  <si>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9"/>
  </si>
  <si>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9"/>
  </si>
  <si>
    <t xml:space="preserve">　大きな写真や挿絵がわかりやすく配列され、簡潔な文で説明されている。
</t>
    <rPh sb="21" eb="23">
      <t>カンケツ</t>
    </rPh>
    <rPh sb="24" eb="25">
      <t>ブン</t>
    </rPh>
    <rPh sb="26" eb="28">
      <t>セツメイ</t>
    </rPh>
    <phoneticPr fontId="9"/>
  </si>
  <si>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9"/>
  </si>
  <si>
    <t>　本の中で、ゲームを楽しみながらコミュニケーションを学ぶことができるようになっている。</t>
    <phoneticPr fontId="9"/>
  </si>
  <si>
    <t>　見開きで動物を主人公とした構成になっており、興味・関心をひくよう展開されている。</t>
    <phoneticPr fontId="9"/>
  </si>
  <si>
    <t>　身近な店や品物が、分かりやすく配列され、文章も簡潔である。</t>
    <phoneticPr fontId="9"/>
  </si>
  <si>
    <t>　おりこみを広げると大きく広がり、乗り物の特徴がよく分かるように描かれている。</t>
    <phoneticPr fontId="9"/>
  </si>
  <si>
    <t>　車ごとに詳しい写真と解説がついており、わかりやすく見やすいよう配列されている。</t>
    <phoneticPr fontId="9"/>
  </si>
  <si>
    <t>　見開きの右ページに写真と短文での説明があり、左ページに大きくひらがなが記載されている。また、書き順も記載されている。</t>
    <phoneticPr fontId="9"/>
  </si>
  <si>
    <t>　かっくんが生まれてから、互いの良い点を認め合うまでを分かりやすく描いている。</t>
    <phoneticPr fontId="9"/>
  </si>
  <si>
    <t>　「地理・自然」「歴史・文化」「政治・経済」「社会・科学」の分野に分けられている。見開きで一つのテーマが紹介されている。</t>
    <phoneticPr fontId="9"/>
  </si>
  <si>
    <t xml:space="preserve">  テーマごとに1～2ページにまとめられていて、分かりやすく配列されている。</t>
    <rPh sb="24" eb="25">
      <t>ワ</t>
    </rPh>
    <rPh sb="30" eb="32">
      <t>ハイレツ</t>
    </rPh>
    <phoneticPr fontId="9"/>
  </si>
  <si>
    <t>　まず地球、日本、地方と順を追って説明されている。</t>
    <phoneticPr fontId="9"/>
  </si>
  <si>
    <t>　世界各地域について順を追って説明されている。</t>
    <phoneticPr fontId="9"/>
  </si>
  <si>
    <t>　季節ごとや葉や根などの食べる部分ごとにそれぞれ豊富なカラー写真で興味を持ちやすいよう紹介している。　</t>
    <phoneticPr fontId="9"/>
  </si>
  <si>
    <t>　海から始まり、雨、川、生活用水、下水そして海へと帰っていくという水の旅が流れに添って描かれている。</t>
    <phoneticPr fontId="9"/>
  </si>
  <si>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9"/>
  </si>
  <si>
    <t>　1ページに大きなさし絵と一つの都道府県のだじゃれを対応させている。</t>
    <phoneticPr fontId="9"/>
  </si>
  <si>
    <t>　広く地球の全体に暮らす人々の多様性が、偏りなくバランスよく配列されている。</t>
    <phoneticPr fontId="9"/>
  </si>
  <si>
    <t>　ページをめくる度に季節と風景が変わり、季節の移り変わりがよく理解できるような構成になっている。</t>
    <phoneticPr fontId="9"/>
  </si>
  <si>
    <t>　各種の消防自動車や消防署員のはたらきが、いろいろな状況とともに分かりやすく配列されている。</t>
    <phoneticPr fontId="9"/>
  </si>
  <si>
    <t>　各職種の人が質問に答える形式や、場面ごとの絵と解説文で、仕事内容を詳しく説明している。</t>
    <phoneticPr fontId="9"/>
  </si>
  <si>
    <t>　実際の風景と地図記号が見開きでみることができるようになっている。</t>
    <phoneticPr fontId="9"/>
  </si>
  <si>
    <t>　古い時代順に現代まで配列されていて分かりやすい。</t>
    <phoneticPr fontId="9"/>
  </si>
  <si>
    <t>　世界中の「食の文化」の豊かさや多様性や違いを実感できるように構成されている。</t>
    <phoneticPr fontId="9"/>
  </si>
  <si>
    <t>　仕事を頼まれた子どもが町に出て、いろいろなことを体験しながらやり遂げるまでを描いている。</t>
    <phoneticPr fontId="9"/>
  </si>
  <si>
    <t>　主人公が家を出て、友だちの家に着くまでのいろいろな場面を取り上げている。</t>
    <phoneticPr fontId="9"/>
  </si>
  <si>
    <t>　働く人を見つける探検の中でどんな人々が働いているか発見できるような構成である。</t>
    <phoneticPr fontId="9"/>
  </si>
  <si>
    <t>　魚屋と八百屋のそれぞれの店の様子、商店街の全体像、おせち料理などの伝統的な食文化も紹介されている。</t>
    <phoneticPr fontId="9"/>
  </si>
  <si>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9"/>
  </si>
  <si>
    <t>　各ページに写真や絵、表を取り入れ、各都道府県を１ページに２つずつ上下に配列しているので見やすい。</t>
    <phoneticPr fontId="9"/>
  </si>
  <si>
    <t>　見開きのページで店の中の様子や品物のイラストが鮮やかに描かれている。</t>
    <phoneticPr fontId="9"/>
  </si>
  <si>
    <t>　見開きページで一つの内容がまとめられている。</t>
    <phoneticPr fontId="9"/>
  </si>
  <si>
    <t>　現代から過去の原始時代までさかのぼっていて工夫が多く読みやすい。服装やまわりの様子で時代の特徴が一目で分かるように構成されている。</t>
    <phoneticPr fontId="9"/>
  </si>
  <si>
    <t>　災害の怖さだけでなく、非常時に何に気を付け、どう動けばよいのかが、自分がいる場所別に説明されている。</t>
    <phoneticPr fontId="9"/>
  </si>
  <si>
    <t xml:space="preserve">  太陽に近い順に惑星が配列され、その特徴が簡潔にまとめられている。</t>
    <phoneticPr fontId="9"/>
  </si>
  <si>
    <t xml:space="preserve">  家族、ヒトの成長、男女のちがい、老化、そして各器官の順に配列されている。</t>
    <phoneticPr fontId="9"/>
  </si>
  <si>
    <t xml:space="preserve">  「実」「根」「葉」と食べる部分別に野菜が分けられている。種まき、苗つくりから収穫までが、順を追って分かりやすく配列されている。</t>
    <phoneticPr fontId="9"/>
  </si>
  <si>
    <t xml:space="preserve">  種子・葉・根の育つようすが季節にそって、分かりやすく配列されている。</t>
    <phoneticPr fontId="9"/>
  </si>
  <si>
    <t xml:space="preserve">  季節や場所ごとに見られる草花の順に配列されている。</t>
    <phoneticPr fontId="9"/>
  </si>
  <si>
    <t xml:space="preserve">  水の不思議を感じやすくできるように、10数個のテーマで配列されている。１つのテーマごとに見開きで完結しているので、分かりやすい構成になっている。</t>
    <phoneticPr fontId="9"/>
  </si>
  <si>
    <t xml:space="preserve">  重さについての不思議を感じやすくできるように、10数個のテーマで配列されている。１つのテーマごとに見開きで完結しているので、分かりやすい構成になっている。</t>
    <phoneticPr fontId="9"/>
  </si>
  <si>
    <t xml:space="preserve">  見開きのページに１種類ずつ実物大の写真が載せられており、併せてその動物の情報や特徴が説明されている。</t>
    <phoneticPr fontId="9"/>
  </si>
  <si>
    <t xml:space="preserve">  それぞれの動物に『よく見てさがそう』という観察のポイントが添えられ、動物の大きさだけでなく、細部にも気づかせるよう配慮されている</t>
    <phoneticPr fontId="9"/>
  </si>
  <si>
    <t xml:space="preserve">  キッチン、風呂、リビングなど日常生活の場面別に実験がまとめられている。材料や手順が、漫画や絵で順次分かりやすく示されている。</t>
    <phoneticPr fontId="9"/>
  </si>
  <si>
    <t xml:space="preserve">  季節の星空や星の種類ごとに配列されている。</t>
    <rPh sb="2" eb="4">
      <t>キセツ</t>
    </rPh>
    <rPh sb="5" eb="7">
      <t>ホシゾラ</t>
    </rPh>
    <rPh sb="8" eb="9">
      <t>ホシ</t>
    </rPh>
    <rPh sb="10" eb="12">
      <t>シュルイ</t>
    </rPh>
    <rPh sb="15" eb="17">
      <t>ハイレツ</t>
    </rPh>
    <phoneticPr fontId="9"/>
  </si>
  <si>
    <t xml:space="preserve">  身近な野菜を、１ページにひとつと限定して見やすく、また親しみやすい絵で構成されている。</t>
    <phoneticPr fontId="9"/>
  </si>
  <si>
    <t xml:space="preserve">  「ア」ロサウルスから「ワ」ンナノサウルスまで、45の恐竜が50音順に配列されている。</t>
    <phoneticPr fontId="9"/>
  </si>
  <si>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9"/>
  </si>
  <si>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9"/>
  </si>
  <si>
    <t xml:space="preserve">  身近な植物、生き物、石、人工物の形など、テーマごとに見開きで完結しているため、分かりやすい構成になっている。</t>
    <phoneticPr fontId="9"/>
  </si>
  <si>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9"/>
  </si>
  <si>
    <t xml:space="preserve">  出回る季節順に果物を並べ、野菜は主に食べる部分で分類されている。</t>
    <phoneticPr fontId="9"/>
  </si>
  <si>
    <t xml:space="preserve">  「ちょうのなかま」
「とんぼのなかま」など種類別に表示され、分りやすい。</t>
    <phoneticPr fontId="9"/>
  </si>
  <si>
    <t xml:space="preserve">  水辺の生き物が種類別にトピックスと図鑑の両方にまとめられ、生態の特徴と知識が読みやすく配列されている。</t>
    <phoneticPr fontId="9"/>
  </si>
  <si>
    <t xml:space="preserve">  海に暮らす生き物が種類別にトピックスと図鑑の両方にまとめられ、生態の特徴と知識が読みやすく配列されている。　</t>
    <phoneticPr fontId="9"/>
  </si>
  <si>
    <t xml:space="preserve">  写真やイラストが大きく描かれていて、見やすい構成となっており、見ているだけでも楽しめる。</t>
    <phoneticPr fontId="9"/>
  </si>
  <si>
    <t xml:space="preserve">  身体の全体から部分に視点が移るように、分かりやすく興味深く配列されている</t>
    <phoneticPr fontId="9"/>
  </si>
  <si>
    <t xml:space="preserve">  飼育されている代表的な動物とその仲間について系統的に配列されている。</t>
    <phoneticPr fontId="9"/>
  </si>
  <si>
    <t xml:space="preserve">  季節の植物が順序良く配列されている。</t>
    <phoneticPr fontId="9"/>
  </si>
  <si>
    <t xml:space="preserve">  体の名称やその働きについて具体的に順序よく配列さている。</t>
    <phoneticPr fontId="9"/>
  </si>
  <si>
    <t>　文字は少なく、絵やイラストで表現されている。</t>
    <rPh sb="1" eb="3">
      <t>モジ</t>
    </rPh>
    <rPh sb="4" eb="5">
      <t>スク</t>
    </rPh>
    <rPh sb="8" eb="9">
      <t>エ</t>
    </rPh>
    <rPh sb="15" eb="17">
      <t>ヒョウゲン</t>
    </rPh>
    <phoneticPr fontId="9"/>
  </si>
  <si>
    <t xml:space="preserve">  地球の誕生や生物の進化について順序を追って構成されている。</t>
    <phoneticPr fontId="9"/>
  </si>
  <si>
    <t xml:space="preserve">  夏にみられる虫が種類別にまとめて配列されている。</t>
    <phoneticPr fontId="9"/>
  </si>
  <si>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9"/>
  </si>
  <si>
    <t xml:space="preserve">  誰もがよく知っている野菜を、親しみやすい絵で構成している。</t>
    <phoneticPr fontId="9"/>
  </si>
  <si>
    <t xml:space="preserve">  誰もがよく知っている野菜を断面図から興味をもつように構成されている。</t>
    <phoneticPr fontId="9"/>
  </si>
  <si>
    <t xml:space="preserve">  いろいろな果物が、同じパターンで紹介されており、リズミカルに構成されている。</t>
    <phoneticPr fontId="9"/>
  </si>
  <si>
    <t xml:space="preserve">  春から順に、季節の移り変わっていくようすを、精密な絵と端的な文で順序よく表現している。</t>
    <phoneticPr fontId="9"/>
  </si>
  <si>
    <t xml:space="preserve">  誰もがよく知っている植物が親しみやすい絵で示されている。</t>
    <phoneticPr fontId="9"/>
  </si>
  <si>
    <t xml:space="preserve">  季節ごとに分かれ、種類や特性別に見開き１ページにまとめて分類されている。</t>
    <phoneticPr fontId="9"/>
  </si>
  <si>
    <t xml:space="preserve">  身近な生活の場から、しだいに広がりをもった場所へと配列されている。</t>
    <phoneticPr fontId="9"/>
  </si>
  <si>
    <t xml:space="preserve">  種から植物が育つ様子が、順を追って分かりやすく配列されている。</t>
    <phoneticPr fontId="9"/>
  </si>
  <si>
    <t xml:space="preserve">  個々の動物のいろいろな姿が興味深く配されている。</t>
    <phoneticPr fontId="9"/>
  </si>
  <si>
    <t>　複数のあそび（実験）が、テーマごとにまとめられている。</t>
    <rPh sb="1" eb="3">
      <t>フクスウ</t>
    </rPh>
    <rPh sb="8" eb="10">
      <t>ジッケン</t>
    </rPh>
    <phoneticPr fontId="9"/>
  </si>
  <si>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9"/>
  </si>
  <si>
    <t xml:space="preserve">  「重さと体積の実験」「燃焼や酸の実験」「生物の実験」など分野別にまとめられている。</t>
    <phoneticPr fontId="9"/>
  </si>
  <si>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9"/>
  </si>
  <si>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9"/>
  </si>
  <si>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9"/>
  </si>
  <si>
    <t>　絵かき歌を集めて、ひとつの物語に構成されている。</t>
    <phoneticPr fontId="9"/>
  </si>
  <si>
    <t>　バイオリニストが登場し、コンサートのはじめから終わりまでをカラフルな貼り絵によって表現している。</t>
    <phoneticPr fontId="9"/>
  </si>
  <si>
    <t>　１曲ごとにさし絵が異なり、親しみやすい構成である。英語の歌詞、楽譜、日本語訳が載っている。</t>
    <phoneticPr fontId="9"/>
  </si>
  <si>
    <t>　１曲ごとの楽譜、歌詞、さし絵が付けられている。</t>
    <phoneticPr fontId="9"/>
  </si>
  <si>
    <t>　四季の歌が順を追って配列され、季節や自然に合わせて選曲することができる。巻末に楽譜が付けられている。</t>
    <phoneticPr fontId="9"/>
  </si>
  <si>
    <t>　季節感が味わえるよう配列されている。巻末に楽譜が付けられている。</t>
    <phoneticPr fontId="9"/>
  </si>
  <si>
    <t>　１曲ごとに、イメージが深まるようなさし絵が配列されている。</t>
    <phoneticPr fontId="9"/>
  </si>
  <si>
    <t>　各曲ともさし絵と楽譜がつけられている。</t>
    <phoneticPr fontId="9"/>
  </si>
  <si>
    <t>　それぞれの曲において上手に表現できるポイントや手話の意味などを載せている。</t>
    <phoneticPr fontId="9"/>
  </si>
  <si>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9"/>
  </si>
  <si>
    <t>　ＣＤに加えて、１曲ごとに楽譜・歌詞が掲載され、ダンスも絵で説明されている。</t>
    <phoneticPr fontId="9"/>
  </si>
  <si>
    <t>　ＣＤに加えて、１曲ごとに楽譜・歌詞が掲載されており、ダンスも絵で説明されている。季節に応じた歌やダンスも数曲取り上げられている。</t>
    <phoneticPr fontId="9"/>
  </si>
  <si>
    <t>　お話が展開されるページ、童歌のページが交互に構成されている。表紙裏・裏表紙裏には童歌のメロディー譜がイラストとともに書かれている。</t>
    <phoneticPr fontId="9"/>
  </si>
  <si>
    <t>　１曲ごとに楽譜と２種類の遊び方が載せられている。</t>
    <phoneticPr fontId="9"/>
  </si>
  <si>
    <t>　１曲ごとにコード伴奏つきの楽譜がつけられている。</t>
    <phoneticPr fontId="9"/>
  </si>
  <si>
    <t>　２曲ごとにコード伴奏つきの楽譜がつけられている。</t>
    <phoneticPr fontId="9"/>
  </si>
  <si>
    <t>　３曲ごとにコード伴奏つきの楽譜がつけられている。</t>
    <phoneticPr fontId="9"/>
  </si>
  <si>
    <t>　４曲ごとにコード伴奏つきの楽譜がつけられている。</t>
    <phoneticPr fontId="9"/>
  </si>
  <si>
    <t>　１曲ごとに楽譜と手遊びがつけられている。</t>
    <phoneticPr fontId="9"/>
  </si>
  <si>
    <t>　楽しい題が設定され、１曲ずつ違った絵描きうたで構成されている。</t>
    <phoneticPr fontId="9"/>
  </si>
  <si>
    <t>　短い楽譜とその曲を使った遊び方が説明してあり、子どもが楽しそうにその曲で遊んでいる様子を絵で描いている。</t>
    <phoneticPr fontId="9"/>
  </si>
  <si>
    <t>　ひとつの話が最後に楽譜つきの１曲の歌としてまとめられている。</t>
    <phoneticPr fontId="9"/>
  </si>
  <si>
    <t>　一般的なクラシック西洋楽器だけでなく身近にあるような楽器もたくさん描かれている。</t>
    <phoneticPr fontId="9"/>
  </si>
  <si>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9"/>
  </si>
  <si>
    <t>　「春のうた」「夏のうた」「秋のうた」「冬のうた」と四季に分けて構成されている。</t>
    <phoneticPr fontId="9"/>
  </si>
  <si>
    <t>　内容に沿ってⅠとⅡに分けられている。説明文にはふり仮名がふられている。</t>
    <phoneticPr fontId="9"/>
  </si>
  <si>
    <t>　見開きのページに具体的な場面設定がされたクイズ形式のイラストが書かれており、次項に良いマナーと悪いマナーの解説が掲載されている。</t>
    <phoneticPr fontId="9"/>
  </si>
  <si>
    <t>　主人公や登場動物たちの姿を通して、一人で着替えられるようになるプロセスが、分かりやすく示されている。</t>
    <phoneticPr fontId="9"/>
  </si>
  <si>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9"/>
  </si>
  <si>
    <t>　色彩のはっきりとしたイラストと本文が対応しており、見やすい配列となっている。</t>
    <phoneticPr fontId="9"/>
  </si>
  <si>
    <t>　「やってみたいお手伝い探し」から始まる楽しい構成で、日常のお手伝いの方法がテーマ別に細かく書かれている。</t>
    <phoneticPr fontId="9"/>
  </si>
  <si>
    <t>　動物たちのイラストによって、内容が視覚的にも理解しやすい構成となっている。</t>
    <phoneticPr fontId="9"/>
  </si>
  <si>
    <t>　書名の『せんそうしない』が繰り返し使われ、自然と戦争反対への思いが伝わる構成となっている。</t>
    <phoneticPr fontId="9"/>
  </si>
  <si>
    <t>　見開きで一つの動作を取り上げ、豊富なイラストを用いて説明している。</t>
    <phoneticPr fontId="9"/>
  </si>
  <si>
    <t>　見開きでひとつの動作を取り上げ、豊富なイラストを用いて説明している。</t>
    <phoneticPr fontId="9"/>
  </si>
  <si>
    <t>　５つの短編の物語が１冊の本にまとめられている。</t>
    <phoneticPr fontId="9"/>
  </si>
  <si>
    <t>　主人公と動物がともに成長する過程を軸に物語が展開され、分かりやすく描かれている。</t>
    <phoneticPr fontId="9"/>
  </si>
  <si>
    <t>　見開きごとに場面が変わり、主人公の心情の変化もとらえやすい構成になっている。</t>
    <phoneticPr fontId="9"/>
  </si>
  <si>
    <t>　見開きごとにひとつのイタズラが描かれており一場面完結している。自分のイタズラを反省して母親に慰められる様子が描かれている。</t>
    <phoneticPr fontId="9"/>
  </si>
  <si>
    <t>　見開きごとにひとつの具体的な場面が描かれており、見やすく配列されている。</t>
    <phoneticPr fontId="9"/>
  </si>
  <si>
    <t>　登場動物の季節感あふれる生活の様子を描いたイラストに、リズミカルな文が添えられ、月ごとにまとめられている。</t>
    <phoneticPr fontId="9"/>
  </si>
  <si>
    <t>　挨拶を必要とする様々な場面について、1ページに分かりやすく配置されている。</t>
    <phoneticPr fontId="9"/>
  </si>
  <si>
    <t>　自分自身の特徴について、豊富なイラストを使用して配列されている。</t>
    <phoneticPr fontId="9"/>
  </si>
  <si>
    <t>　豊富なイラストを使用し、子どものイメージを膨らませながら、話が展開していく配列となっている。</t>
    <phoneticPr fontId="9"/>
  </si>
  <si>
    <t>　祖父の考えに触れながら、次第に自分自身のことについて考えられるように配列されている。</t>
    <phoneticPr fontId="9"/>
  </si>
  <si>
    <t>　一人称で書かれており、主人公の気持ちがストレートに伝わってくるよう構成されている。</t>
    <phoneticPr fontId="9"/>
  </si>
  <si>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</si>
  <si>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</si>
  <si>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仕事内容と職場での一日の過ごし方、本人と上司へのインタビューで構成されている。</t>
    <phoneticPr fontId="9"/>
  </si>
  <si>
    <t>　見開きの場面ごとに、同じパターンが繰り返されていて、子どもの予測が立てやすいように配列されている。</t>
    <phoneticPr fontId="9"/>
  </si>
  <si>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9"/>
  </si>
  <si>
    <t>　排便の大切さ、よい食事、食べ方がわかる構成となっている。</t>
    <phoneticPr fontId="9"/>
  </si>
  <si>
    <t>　病気やけがなどについて、テーマごとにわかりやすい構成となっている。</t>
    <phoneticPr fontId="9"/>
  </si>
  <si>
    <t>　身近な生活場面が配列され理解しやすい構成である。</t>
    <phoneticPr fontId="9"/>
  </si>
  <si>
    <t>　たくさんの動物たちが楽しく歯磨きをする場面で構成されている。</t>
    <phoneticPr fontId="9"/>
  </si>
  <si>
    <t>　見開きのページごとにひとつの話題が取り上げられている。</t>
    <phoneticPr fontId="9"/>
  </si>
  <si>
    <t>　見開きごとにひとつのテーマというわかりやすい構成になっている。</t>
    <phoneticPr fontId="9"/>
  </si>
  <si>
    <t>　身近に起こりそうな場面の構成になっている。</t>
    <phoneticPr fontId="9"/>
  </si>
  <si>
    <t>　体の仕組みについての疑問に答える形で、分かりやすく構成されている。</t>
    <phoneticPr fontId="9"/>
  </si>
  <si>
    <t>　虫歯のできる原因や予防の仕方がよくわかるような構成になっている。</t>
    <phoneticPr fontId="9"/>
  </si>
  <si>
    <t>　日常的な場面から、血液の流れを意識させる構成になっている。</t>
    <phoneticPr fontId="9"/>
  </si>
  <si>
    <t>　体の血や肉を作る食べ物を、魚・肉類・豆と順に配列されている。</t>
    <phoneticPr fontId="9"/>
  </si>
  <si>
    <t>　体調を整える野菜や海藻類が、季節ごとに分けて順に配列されている。</t>
    <phoneticPr fontId="9"/>
  </si>
  <si>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9"/>
  </si>
  <si>
    <t>　鮮やかな色使いのイラストと、リズミカルな文章でわかりやすく構成されている。</t>
    <phoneticPr fontId="9"/>
  </si>
  <si>
    <t xml:space="preserve">  からだの中の不思議について、自分で答えを発見しながら読み進めていく内容である。</t>
    <rPh sb="35" eb="37">
      <t>ナイヨウ</t>
    </rPh>
    <phoneticPr fontId="9"/>
  </si>
  <si>
    <t>　マラソン大会のスタートからゴールまでを楽しく学習できるよう１枚の絵で構成されている。</t>
    <phoneticPr fontId="9"/>
  </si>
  <si>
    <t>　走る、縄跳び、鉄棒、マット、跳び箱、水泳、ウォーミングアップとクールダウンなどの各項目についてポイントを明示しながら基本から順序だてて配列されている。</t>
    <phoneticPr fontId="9"/>
  </si>
  <si>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9"/>
  </si>
  <si>
    <t>　運動会で行われる楽しい種目を順に配列している。</t>
    <phoneticPr fontId="9"/>
  </si>
  <si>
    <t>　見開きごとに１つの場面が描かれており、見やすくなっている。</t>
    <phoneticPr fontId="9"/>
  </si>
  <si>
    <t>　ページを追うごとに異なった場面になり、小さなカエルと一緒になって行動していくような興味をひく構成になっている。</t>
    <phoneticPr fontId="9"/>
  </si>
  <si>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9"/>
  </si>
  <si>
    <t>　見開きがひとつの具体的な場面で構成・配列されている。</t>
    <phoneticPr fontId="9"/>
  </si>
  <si>
    <t>　便の種類、健康や食べ物との関係、後始末についてなど、わかりやすい構成になっている。</t>
    <phoneticPr fontId="9"/>
  </si>
  <si>
    <t>身近な英語のイニシャルや略語を取り上げ、アルファベットをスムーズに学習できるよう配列されている。</t>
    <phoneticPr fontId="9"/>
  </si>
  <si>
    <t xml:space="preserve"> 「自己紹介」「学校で」「家で」「12歳だよ」「赤色が好き」など59場面に分かれている。</t>
    <phoneticPr fontId="9"/>
  </si>
  <si>
    <t>　ストーリーに沿って様々な英単語（数、曜日、果物、食べ物など）が出てくる。</t>
    <phoneticPr fontId="9"/>
  </si>
  <si>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9"/>
  </si>
  <si>
    <t>　見開きで動物のイラストが一つ掲載されており、ページごとに色・種類の違った動物が登場する。</t>
    <rPh sb="15" eb="17">
      <t>ケイサイ</t>
    </rPh>
    <phoneticPr fontId="9"/>
  </si>
  <si>
    <t>　昔話３話とその間にやさしい英語の歌が配列されている。「ももたろう」「さるかにがっせん」「かさじぞう」</t>
    <phoneticPr fontId="9"/>
  </si>
  <si>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9"/>
  </si>
  <si>
    <t xml:space="preserve">  生活・文化に密着した18のテーマを設け、イラストや写真と共に英単語と日本語訳を表記している。簡単な会話文は、絵本のように楽しめる構成である。</t>
    <phoneticPr fontId="9"/>
  </si>
  <si>
    <t>　それぞれの曲に、楽しい絵と日本語訳が収録されている。あそびうたには振り付けが分かり易い絵で紹介されている。</t>
    <phoneticPr fontId="9"/>
  </si>
  <si>
    <t>　一つのお話ごとにリスニングやゲームなどのアクティビティが掲載されている。</t>
    <rPh sb="1" eb="2">
      <t>イチ</t>
    </rPh>
    <rPh sb="29" eb="31">
      <t>ケイサイ</t>
    </rPh>
    <phoneticPr fontId="9"/>
  </si>
  <si>
    <t>　一つのお話ごとにリスニングやゲームなどのアクティビティが掲載されている。</t>
    <rPh sb="1" eb="2">
      <t>1</t>
    </rPh>
    <rPh sb="29" eb="31">
      <t>ケイサイ</t>
    </rPh>
    <phoneticPr fontId="9"/>
  </si>
  <si>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9"/>
  </si>
  <si>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9"/>
  </si>
  <si>
    <t>　アルファベット、数字、色、時間、からだの名前、気分や行動、曜日や月、図形、方向と方角、家族、国名などの単語に加え、会話練習ができる構成になっている。</t>
    <phoneticPr fontId="9"/>
  </si>
  <si>
    <t xml:space="preserve">  １ページにつき１場面の会話文が絵と共に表記されている。</t>
    <rPh sb="17" eb="18">
      <t>エ</t>
    </rPh>
    <rPh sb="19" eb="20">
      <t>トモ</t>
    </rPh>
    <rPh sb="21" eb="23">
      <t>ヒョウキ</t>
    </rPh>
    <phoneticPr fontId="9"/>
  </si>
  <si>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9"/>
  </si>
  <si>
    <t>　それぞれのアルファベットに身近な単語が１語ずつ示されている。</t>
    <phoneticPr fontId="9"/>
  </si>
  <si>
    <t>　英文が読みやすいように、日本語が邪魔をすることなくレイアウトされている。</t>
    <rPh sb="13" eb="16">
      <t>ニホンゴ</t>
    </rPh>
    <rPh sb="17" eb="19">
      <t>ジャマ</t>
    </rPh>
    <phoneticPr fontId="9"/>
  </si>
  <si>
    <t>　あいさつ、暦、場所、感情など日常よく使われる親しみやすい言葉や会話を日本語と英語で一緒に表記している。</t>
    <phoneticPr fontId="9"/>
  </si>
  <si>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9"/>
  </si>
  <si>
    <t xml:space="preserve">  左ページに文型、右ページに関連した基本単語が配列され、両ページを対照しながら学習できる。</t>
    <phoneticPr fontId="9"/>
  </si>
  <si>
    <t xml:space="preserve">  上段に英単語、下段に基本文型を置く配列になっている。　</t>
    <phoneticPr fontId="9"/>
  </si>
  <si>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9"/>
  </si>
  <si>
    <t>　料理を始める前の約束事、ご飯の炊き方、身近な料理の作り方、後片付けの仕方がわかりやすく配列されている。</t>
    <phoneticPr fontId="9"/>
  </si>
  <si>
    <t>　見開きページでさし絵が全体の２／３くらいを占め、容易に内容が理解できるよう配慮されている。</t>
    <phoneticPr fontId="9"/>
  </si>
  <si>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9"/>
  </si>
  <si>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9"/>
  </si>
  <si>
    <t>　作品を見開きページで紹介しており、写真は大きく絵も見やすく配列されている。</t>
    <phoneticPr fontId="9"/>
  </si>
  <si>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9"/>
  </si>
  <si>
    <t>　項目についてページごとに的確に分かりやすく配列されている。</t>
    <phoneticPr fontId="9"/>
  </si>
  <si>
    <t>　完成した料理の写真が１ページ使って紹介されている。また、作業手順が、数字で順番が書かれており、写真と説明文が併記されている。</t>
    <phoneticPr fontId="9"/>
  </si>
  <si>
    <t>　作業手順が分かりやすく構成されている。</t>
    <phoneticPr fontId="9"/>
  </si>
  <si>
    <t>　材料別に料理が分けられており料理の完成写真と手順が見開きページに載っていて一目でわかるように配列されている。</t>
    <phoneticPr fontId="9"/>
  </si>
  <si>
    <t>　それぞれの項目について１～３ページずつ、わかりやすく配列されている。</t>
    <phoneticPr fontId="9"/>
  </si>
  <si>
    <t>　完成品を写真で見ることで期待感がもてる。また、作業手順が、数字で順番が書かれており、イラストと説明文が併記されている。</t>
    <phoneticPr fontId="9"/>
  </si>
  <si>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9"/>
  </si>
  <si>
    <t>　見開きページで、左ページに言葉、右ページにイラストが配列されている。</t>
    <phoneticPr fontId="9"/>
  </si>
  <si>
    <t>　短い文章とイラストで作業手順が書かれている。</t>
    <phoneticPr fontId="9"/>
  </si>
  <si>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9"/>
  </si>
  <si>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9"/>
  </si>
  <si>
    <t>　１品につき２～４ページに写真と絵で材料と料理のプロセスが分かりやすく配列されている。</t>
    <phoneticPr fontId="9"/>
  </si>
  <si>
    <t>　見開きページで一つの料理が描かれ、次の見開きページでそれぞれの食材が大きく描かれているので分かりやすい。</t>
    <phoneticPr fontId="9"/>
  </si>
  <si>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9"/>
  </si>
  <si>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9"/>
  </si>
  <si>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9"/>
  </si>
  <si>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</si>
  <si>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</si>
  <si>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イラストと説明文をバランスよく配列し、分かりやすくまとめられている。</t>
    <rPh sb="6" eb="9">
      <t>セツメイブン</t>
    </rPh>
    <rPh sb="16" eb="18">
      <t>ハイレツ</t>
    </rPh>
    <rPh sb="20" eb="21">
      <t>ワ</t>
    </rPh>
    <phoneticPr fontId="9"/>
  </si>
  <si>
    <t>　お店で売る品物をはじめ、コスチュームやレジスターなど楽しいアイテム150点以上が収録されている。</t>
    <phoneticPr fontId="9"/>
  </si>
  <si>
    <t>　育っていく過程が写真で順序よく並べられている。</t>
    <phoneticPr fontId="9"/>
  </si>
  <si>
    <t>　作り方が順を追って絵で説明されている。</t>
    <phoneticPr fontId="9"/>
  </si>
  <si>
    <t>　見開きページで一つの職業について紹介してあり、絵を見て仕事の内容を想像できるように構成されている。</t>
    <phoneticPr fontId="9"/>
  </si>
  <si>
    <t xml:space="preserve">  見開きの大きなイラストで仕事場を紹介している。</t>
    <rPh sb="2" eb="4">
      <t>ミヒラ</t>
    </rPh>
    <rPh sb="6" eb="7">
      <t>オオ</t>
    </rPh>
    <rPh sb="14" eb="17">
      <t>シゴトバ</t>
    </rPh>
    <rPh sb="18" eb="20">
      <t>ショウカイ</t>
    </rPh>
    <phoneticPr fontId="9"/>
  </si>
  <si>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9"/>
  </si>
  <si>
    <t>　作業別に章立てされており、栽培方法や育て方等のポイントが分かりやすく書かれている。</t>
    <phoneticPr fontId="9"/>
  </si>
  <si>
    <t>　８種類のテーマに分かれ、イラストとやさしい解説で構成されている。</t>
    <rPh sb="2" eb="3">
      <t>シュ</t>
    </rPh>
    <rPh sb="3" eb="4">
      <t>ルイ</t>
    </rPh>
    <rPh sb="9" eb="10">
      <t>ワ</t>
    </rPh>
    <rPh sb="22" eb="24">
      <t>カイセツ</t>
    </rPh>
    <rPh sb="25" eb="27">
      <t>コウセイ</t>
    </rPh>
    <phoneticPr fontId="9"/>
  </si>
  <si>
    <t>　平面的な作り方から立体的な作り方の配列になっている。</t>
    <phoneticPr fontId="9"/>
  </si>
  <si>
    <t>　13種の様々な表現が紹介されている。</t>
    <phoneticPr fontId="9"/>
  </si>
  <si>
    <t>　紙ねんどの作り方や、それを用いた様々な作品を取り上げて、実際に試したくなるように工夫された構成になっている。</t>
    <phoneticPr fontId="9"/>
  </si>
  <si>
    <t>　ページごとに種類の違う彩色の絵が配置されている。</t>
    <phoneticPr fontId="9"/>
  </si>
  <si>
    <t>　有名な５人の画家とその代表的な作品について、順に紹介されている。</t>
    <phoneticPr fontId="9"/>
  </si>
  <si>
    <t>　ページをめくると、親しみやすいイラストとともに、直線・曲線が交互に描かれた構成になっている。</t>
    <phoneticPr fontId="9"/>
  </si>
  <si>
    <t>　ページごとに種類の違う色彩の絵が配置されている。</t>
    <phoneticPr fontId="9"/>
  </si>
  <si>
    <t>　こすりだしの初歩からはり絵への応用、すりだしへと発展性のある配列となっている。</t>
    <phoneticPr fontId="9"/>
  </si>
  <si>
    <t>　基本的な技法を中心に発展させた表現まで、楽しい作品が取り上げられている。</t>
    <phoneticPr fontId="9"/>
  </si>
  <si>
    <t>　6種類の作品が紹介されており、さまざまな楽しみ方ができるように構成されている。</t>
    <phoneticPr fontId="9"/>
  </si>
  <si>
    <t>　見開きページを美術館の展示室に見立てて、様々な作品が紹介されている。</t>
    <phoneticPr fontId="9"/>
  </si>
  <si>
    <t>　７種類の作品が、作り方から完成後の活動まで写真と楽しいコメントが章ごとで紹介されている。</t>
    <phoneticPr fontId="9"/>
  </si>
  <si>
    <t>　「ゲームであそぼう」「変身しちゃおう」「楽しい行事」など、テーマごとに６章で構成されている。</t>
    <phoneticPr fontId="9"/>
  </si>
  <si>
    <t>　完成品の写真と共に作り方の手順が分かりやすく説明されている。</t>
    <phoneticPr fontId="9"/>
  </si>
  <si>
    <t>　擬人化されたクレヨンや身近な画材、筆記用具のキャラクターたちが登場する話になっている。</t>
    <phoneticPr fontId="9"/>
  </si>
  <si>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9"/>
  </si>
  <si>
    <t>　作品に使う材料や道具が、それぞれのページ右上に書かれており、必要な情報が見つけやすいように工夫されている。</t>
    <phoneticPr fontId="9"/>
  </si>
  <si>
    <t>　ちぎる・まるめる等の活動から簡単な道具を使ったものまで、楽しく学べるように工夫されている。</t>
    <phoneticPr fontId="9"/>
  </si>
  <si>
    <t>　「ちぎる、まるめる、おる、かく、きる」の活動が簡単なものから順に紹介されている。</t>
    <phoneticPr fontId="9"/>
  </si>
  <si>
    <t>　完成したおもちゃが写真やイラストで載せられており、見やすいように配列されている。</t>
    <phoneticPr fontId="9"/>
  </si>
  <si>
    <t>　34種類の様々な作品が紹介されており、作り方のアドバイスやポイント、遊び方などが分かりやすく紹介されている。</t>
    <phoneticPr fontId="9"/>
  </si>
  <si>
    <t>　ページごとに混色について描かれ、絵の具について様々な楽しみ方が分かりやすく構成されている。</t>
    <phoneticPr fontId="9"/>
  </si>
  <si>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9"/>
  </si>
  <si>
    <t>　イラストや写真を豊富に使い、作品のイメージや作業の内容がわかりやすくまとめられている。</t>
    <phoneticPr fontId="9"/>
  </si>
  <si>
    <t>　５つのテーマで折り方がわかりやすく配列されている。</t>
    <rPh sb="8" eb="9">
      <t>オ</t>
    </rPh>
    <rPh sb="10" eb="11">
      <t>カタ</t>
    </rPh>
    <rPh sb="18" eb="20">
      <t>ハイレツ</t>
    </rPh>
    <phoneticPr fontId="9"/>
  </si>
  <si>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9"/>
  </si>
  <si>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9"/>
  </si>
  <si>
    <t>　分量は適当である。</t>
    <phoneticPr fontId="9"/>
  </si>
  <si>
    <t>　分量は適当である。</t>
  </si>
  <si>
    <t>　読み聞かせるには分量は適当である。が、子ども自身が読むにはやや多い。</t>
    <phoneticPr fontId="9"/>
  </si>
  <si>
    <t>　分量は多いが、指導者が各時間、適量を判断し行うことができる。</t>
    <phoneticPr fontId="9"/>
  </si>
  <si>
    <t>　分量は読み聞かせるには適当な量であるが、子どもが自分自身で読むには多い。</t>
    <phoneticPr fontId="9"/>
  </si>
  <si>
    <t>　分量は適当である。</t>
    <rPh sb="1" eb="3">
      <t>ブンリョウ</t>
    </rPh>
    <rPh sb="4" eb="6">
      <t>テキトウ</t>
    </rPh>
    <phoneticPr fontId="9"/>
  </si>
  <si>
    <t>　内容は難しくないが、文章はやや長めである。</t>
    <phoneticPr fontId="9"/>
  </si>
  <si>
    <t>　ページ数は多いが、長く読み続けることができる。</t>
    <phoneticPr fontId="9"/>
  </si>
  <si>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9"/>
  </si>
  <si>
    <t xml:space="preserve"> 分量は適当である。</t>
    <phoneticPr fontId="9"/>
  </si>
  <si>
    <t>　分量は適切である。</t>
    <rPh sb="1" eb="3">
      <t>ブンリョウ</t>
    </rPh>
    <rPh sb="4" eb="6">
      <t>テキセツ</t>
    </rPh>
    <phoneticPr fontId="9"/>
  </si>
  <si>
    <t>　分量は適切である。</t>
    <phoneticPr fontId="9"/>
  </si>
  <si>
    <t>　28題のなぞなぞが書かれている。</t>
    <phoneticPr fontId="9"/>
  </si>
  <si>
    <t xml:space="preserve">  分量は適当である。12色の鮮やかなコラージュで構成されている。</t>
    <phoneticPr fontId="9"/>
  </si>
  <si>
    <t xml:space="preserve">  1ページあたり10行程度の文で書かれている。</t>
    <phoneticPr fontId="9"/>
  </si>
  <si>
    <t xml:space="preserve">  ページ数は多いが文章量が少なく、同じ調子で繰り返しの会話文が続き、読みやすい。</t>
    <phoneticPr fontId="9"/>
  </si>
  <si>
    <t>　見開きに平均55文字程度で書かれている。</t>
    <phoneticPr fontId="9"/>
  </si>
  <si>
    <t>　10種類の挨拶が書かれている。</t>
    <phoneticPr fontId="9"/>
  </si>
  <si>
    <t>　写真や絵が豊富で、細かく詳しい文章も載せられている。見ているだけでも楽しめる構成である。</t>
    <phoneticPr fontId="9"/>
  </si>
  <si>
    <t>　イラストが多く、読みやすい分量である。</t>
    <phoneticPr fontId="9"/>
  </si>
  <si>
    <t>　イラストが多く、読みすい分量である。</t>
    <rPh sb="6" eb="7">
      <t>オオ</t>
    </rPh>
    <rPh sb="9" eb="10">
      <t>ヨ</t>
    </rPh>
    <rPh sb="13" eb="15">
      <t>ブンリョウ</t>
    </rPh>
    <phoneticPr fontId="9"/>
  </si>
  <si>
    <t xml:space="preserve">  ページごとの内容がきわめて豊富である。</t>
    <phoneticPr fontId="9"/>
  </si>
  <si>
    <t xml:space="preserve">  24種類の野菜の植え方、育て方を紹介している。</t>
    <phoneticPr fontId="9"/>
  </si>
  <si>
    <t xml:space="preserve">  ページ数は適当で、内容も豊富である。</t>
    <phoneticPr fontId="9"/>
  </si>
  <si>
    <t xml:space="preserve">  大判サイズ（37cm×21cm）の絵本で20種類の動物が紹介されている。</t>
    <phoneticPr fontId="9"/>
  </si>
  <si>
    <t xml:space="preserve">  大判サイズ（37cm×21cm）の絵本で、19種類の動物を紹介されている。</t>
    <phoneticPr fontId="9"/>
  </si>
  <si>
    <t xml:space="preserve">  内容は極めて豊富である。複数年使用に適している。</t>
    <phoneticPr fontId="9"/>
  </si>
  <si>
    <t>　分量は豊富である。</t>
    <phoneticPr fontId="9"/>
  </si>
  <si>
    <t>分量は豊富である。</t>
    <rPh sb="0" eb="2">
      <t>ブンリョウ</t>
    </rPh>
    <rPh sb="3" eb="5">
      <t>ホウフ</t>
    </rPh>
    <phoneticPr fontId="9"/>
  </si>
  <si>
    <t xml:space="preserve">  分量は豊富である。複数年使用に適している。</t>
    <rPh sb="2" eb="4">
      <t>ブンリョウ</t>
    </rPh>
    <rPh sb="5" eb="7">
      <t>ホウフ</t>
    </rPh>
    <phoneticPr fontId="9"/>
  </si>
  <si>
    <t xml:space="preserve">  種類ごとに紹介されている生き物の数は豊富である。</t>
    <phoneticPr fontId="9"/>
  </si>
  <si>
    <t xml:space="preserve">  写真や絵が豊富で細かく、詳しい文章も載せられている。</t>
    <phoneticPr fontId="9"/>
  </si>
  <si>
    <t xml:space="preserve">  代表的なものが取り上げられていて、分量は適当である。</t>
    <phoneticPr fontId="9"/>
  </si>
  <si>
    <t xml:space="preserve">  代表的なものが取り上げられていて分量は適当である。</t>
    <phoneticPr fontId="9"/>
  </si>
  <si>
    <t xml:space="preserve">  ページ数は適当で、内容は豊富である。</t>
    <phoneticPr fontId="9"/>
  </si>
  <si>
    <t>　分量は豊富である。複数年使用に適している。</t>
    <rPh sb="1" eb="3">
      <t>ブンリョウ</t>
    </rPh>
    <rPh sb="4" eb="6">
      <t>ホウフ</t>
    </rPh>
    <phoneticPr fontId="9"/>
  </si>
  <si>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9"/>
  </si>
  <si>
    <t>　16種類の絵かき歌からなっている。</t>
    <phoneticPr fontId="9"/>
  </si>
  <si>
    <t>　文字や楽譜はないが、音楽的なストーリー性のイメージできる絵本である</t>
    <phoneticPr fontId="9"/>
  </si>
  <si>
    <t>　全41曲からなっており、分量は適当である。ＣＤでも聞くことができる。</t>
    <phoneticPr fontId="9"/>
  </si>
  <si>
    <t>　全26曲からなっている。</t>
    <phoneticPr fontId="9"/>
  </si>
  <si>
    <t>　全28曲からなっている。</t>
    <phoneticPr fontId="9"/>
  </si>
  <si>
    <t>　全32曲からなっている。</t>
    <phoneticPr fontId="9"/>
  </si>
  <si>
    <t>　全15曲からなっている。</t>
    <phoneticPr fontId="9"/>
  </si>
  <si>
    <t>　全29曲からなっている。</t>
    <phoneticPr fontId="9"/>
  </si>
  <si>
    <t>　全13曲からなっており、　分量は適当である。</t>
    <phoneticPr fontId="9"/>
  </si>
  <si>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9"/>
  </si>
  <si>
    <t>　全13曲から構成されている。</t>
    <phoneticPr fontId="9"/>
  </si>
  <si>
    <t>　全18曲から構成されている。</t>
    <phoneticPr fontId="9"/>
  </si>
  <si>
    <t>　一つのお話の中に７曲の童歌が組み込まれている。</t>
    <phoneticPr fontId="9"/>
  </si>
  <si>
    <t>　全20曲からなっている。</t>
    <phoneticPr fontId="9"/>
  </si>
  <si>
    <t>　「おうま」や「ぶんぶんぶん」「せんろはつづくよどこまでも」や
「かえるのうた」、
「ドレミのうた」を含む全22曲からなっている。</t>
    <phoneticPr fontId="9"/>
  </si>
  <si>
    <t>　「うみ」や「ゆうやけこやけ」、「はるよこい」や「おもいでのアルバム」、「ちいさいあきみつけた」を含む全23曲からなっている。</t>
    <phoneticPr fontId="9"/>
  </si>
  <si>
    <t>　「てるてるぼうず」や「やまのおんがか」、「ぞうさん」や
「コンコンクシャンのうた」、「ゆき」を含む全22曲からなっている。</t>
    <phoneticPr fontId="9"/>
  </si>
  <si>
    <t>　「おかあさん」や「めだかのがっこう」、
「やぎさんゆうびん」や「とんぼのめがね」、「おはながわらった」を含む全23曲からなっている。</t>
    <phoneticPr fontId="9"/>
  </si>
  <si>
    <t>　全31曲からなっている。</t>
    <phoneticPr fontId="9"/>
  </si>
  <si>
    <t>　全45曲からなっている。</t>
    <phoneticPr fontId="9"/>
  </si>
  <si>
    <t>　全11曲からなっている。</t>
    <phoneticPr fontId="9"/>
  </si>
  <si>
    <t>　ひとつの物語が１曲の歌になっており、それらの場面を歌い楽しみながら進めるには、　分量は適当である。</t>
    <phoneticPr fontId="9"/>
  </si>
  <si>
    <t>　楽器に対する興味・関心を高めるのに適した分量である。</t>
    <phoneticPr fontId="9"/>
  </si>
  <si>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9"/>
  </si>
  <si>
    <t>　春の歌９曲、夏の歌９曲、秋の歌10曲、冬の歌10曲の全38曲から構成されている。</t>
    <phoneticPr fontId="9"/>
  </si>
  <si>
    <t>　オーケストラに関わる音楽的な知識が簡潔に表され、理解しやすい量である。</t>
    <phoneticPr fontId="9"/>
  </si>
  <si>
    <t>　分量は適量である。</t>
    <phoneticPr fontId="9"/>
  </si>
  <si>
    <t>　１ページに２単語程度、合計約1000語が収められている。</t>
    <phoneticPr fontId="9"/>
  </si>
  <si>
    <t xml:space="preserve"> １ページに5～20の英単語や文章が掲載されている。</t>
    <rPh sb="11" eb="12">
      <t>エイ</t>
    </rPh>
    <rPh sb="18" eb="20">
      <t>ケイサイ</t>
    </rPh>
    <phoneticPr fontId="9"/>
  </si>
  <si>
    <t>　登場する英単語の分量は多くはないが、数や曜日など厳選されている。</t>
    <phoneticPr fontId="9"/>
  </si>
  <si>
    <t>　見開きごとに５～10語程度の英単語が掲載されている。</t>
    <rPh sb="1" eb="3">
      <t>ミヒラ</t>
    </rPh>
    <rPh sb="11" eb="12">
      <t>ゴ</t>
    </rPh>
    <rPh sb="12" eb="14">
      <t>テイド</t>
    </rPh>
    <rPh sb="15" eb="16">
      <t>エイ</t>
    </rPh>
    <rPh sb="16" eb="18">
      <t>タンゴ</t>
    </rPh>
    <rPh sb="19" eb="21">
      <t>ケイサイ</t>
    </rPh>
    <phoneticPr fontId="9"/>
  </si>
  <si>
    <t xml:space="preserve">　ストーリーに沿って、９種類の動物と色の英単語が出てくる。
</t>
    <phoneticPr fontId="9"/>
  </si>
  <si>
    <t>　１話15ページ程度。歌１曲１ページ。</t>
    <phoneticPr fontId="9"/>
  </si>
  <si>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9"/>
  </si>
  <si>
    <t>　日常に関連する約250の英単語が掲載されている。それらを用いた会話表現も随所に取り上げられている。</t>
    <rPh sb="8" eb="9">
      <t>ヤク</t>
    </rPh>
    <rPh sb="17" eb="19">
      <t>ケイサイ</t>
    </rPh>
    <phoneticPr fontId="9"/>
  </si>
  <si>
    <t>　全25曲が掲載されている。</t>
    <rPh sb="6" eb="8">
      <t>ケイサイ</t>
    </rPh>
    <phoneticPr fontId="9"/>
  </si>
  <si>
    <t>　世界の昔話５話が収録　されている。読み聞かせＣＤ１枚が付いている。</t>
    <phoneticPr fontId="9"/>
  </si>
  <si>
    <t>　世界の昔話５話が収録されている。読み聞かせＣＤ１枚が付いている。</t>
    <phoneticPr fontId="9"/>
  </si>
  <si>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9"/>
  </si>
  <si>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9"/>
  </si>
  <si>
    <t>　１ページあたり２〜３の英単語や会話表現が表記されている。</t>
    <phoneticPr fontId="9"/>
  </si>
  <si>
    <t xml:space="preserve">  延べ36の会話文が掲載されている。</t>
    <rPh sb="11" eb="13">
      <t>ケイサイ</t>
    </rPh>
    <phoneticPr fontId="9"/>
  </si>
  <si>
    <t>　Ａ～Ｚのアルファベットにそれぞれ英単語が２～３語ほど掲載されている。</t>
    <rPh sb="17" eb="18">
      <t>エイ</t>
    </rPh>
    <rPh sb="18" eb="20">
      <t>タンゴ</t>
    </rPh>
    <rPh sb="24" eb="25">
      <t>ゴ</t>
    </rPh>
    <rPh sb="27" eb="29">
      <t>ケイサイ</t>
    </rPh>
    <phoneticPr fontId="9"/>
  </si>
  <si>
    <t>　アルファベットの大文字・小文字と52の単語が収められている。</t>
    <phoneticPr fontId="9"/>
  </si>
  <si>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9"/>
  </si>
  <si>
    <t>　１ページに５～10程度の英単語や英会話が24場面。</t>
    <phoneticPr fontId="9"/>
  </si>
  <si>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9"/>
  </si>
  <si>
    <t>　日常生活で用いられる95の基本文型と150の基本単語が収められている。</t>
    <phoneticPr fontId="9"/>
  </si>
  <si>
    <t>　１ページに１単語（単複両形）で79語、基本文型（２文ずつ）が収められている。</t>
    <phoneticPr fontId="9"/>
  </si>
  <si>
    <t>　１ページにつきアルファベットが１文字ずつ、英単語は１～10程度収められている。</t>
    <rPh sb="22" eb="23">
      <t>エイ</t>
    </rPh>
    <phoneticPr fontId="9"/>
  </si>
  <si>
    <t xml:space="preserve"> 　分量は適当である。</t>
    <rPh sb="2" eb="4">
      <t>ブンリョウ</t>
    </rPh>
    <rPh sb="5" eb="7">
      <t>テキトウ</t>
    </rPh>
    <phoneticPr fontId="9"/>
  </si>
  <si>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9"/>
  </si>
  <si>
    <t>　ページ数は多いが、取り扱い内容は適当である。</t>
    <phoneticPr fontId="9"/>
  </si>
  <si>
    <t>　色彩の美しさ、不思議さが描かれており、　分量は適当である。</t>
    <phoneticPr fontId="9"/>
  </si>
  <si>
    <t>　イラストが分かりやすく、学習するのに分量は適当である。</t>
    <phoneticPr fontId="9"/>
  </si>
  <si>
    <t>　色彩の美しさが描かれており、分量は適当である。</t>
    <phoneticPr fontId="9"/>
  </si>
  <si>
    <t>　それぞれの題材について、数種類の作品例が示されており、分量も適当である。</t>
    <phoneticPr fontId="9"/>
  </si>
  <si>
    <t>　素材を選択して指導できる内容になっており、分量も適切である。</t>
    <phoneticPr fontId="9"/>
  </si>
  <si>
    <t>　図解が分かりやすく、コメントも楽しめる内容であり、学習するのに分量は適当である。</t>
    <phoneticPr fontId="9"/>
  </si>
  <si>
    <t>　１つの作品が見開きページで示されており、分量は適当である。</t>
    <phoneticPr fontId="9"/>
  </si>
  <si>
    <t>　身近にある手に入りやすい材料を使った作品例が示されており、分量は適当である。</t>
    <phoneticPr fontId="9"/>
  </si>
  <si>
    <t>　身近な道具や材料を使った作品例が示されており、分量は適当である。</t>
    <phoneticPr fontId="9"/>
  </si>
  <si>
    <t>　色彩の美しさ、不思議さが描かれており、学習するのに分量は適当である。</t>
    <phoneticPr fontId="9"/>
  </si>
  <si>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9"/>
  </si>
  <si>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9"/>
  </si>
  <si>
    <t>　柔らかい色調の美しいさし絵で、造本もしっかりしている。</t>
    <phoneticPr fontId="9"/>
  </si>
  <si>
    <t>　親しみやすく、ポイントをしぼったさし絵により、内容が理解されやすいよう工夫されている。</t>
    <phoneticPr fontId="9"/>
  </si>
  <si>
    <t>　本の大きさは小ぶりで持ちやすく、触りやすい。</t>
    <phoneticPr fontId="9"/>
  </si>
  <si>
    <t>　リズミカルな文で構成されており親しみやすい。</t>
    <phoneticPr fontId="9"/>
  </si>
  <si>
    <t>　今、どの部分を書いているのか分かるよう、線の色に濃淡をつけている。挿絵は子どもたちが親しみを持てるよう、楽しいものになっている。</t>
    <phoneticPr fontId="9"/>
  </si>
  <si>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9"/>
  </si>
  <si>
    <t>　造本がしっかりしている。</t>
    <phoneticPr fontId="9"/>
  </si>
  <si>
    <t>　カラフルで楽しい挿絵が使用されており、造本もしっかりしている。</t>
    <phoneticPr fontId="9"/>
  </si>
  <si>
    <t>　楽しくカラフルなさし絵が鮮明に印刷されインパクトがある。造本もしっかりしている。</t>
    <phoneticPr fontId="9"/>
  </si>
  <si>
    <t>　大きな挿絵で、患者と医者の気持ちが表情と共に分かりやすく描かれ、子どもが親しみをもって読むことができる。</t>
    <rPh sb="23" eb="24">
      <t>ブン</t>
    </rPh>
    <phoneticPr fontId="9"/>
  </si>
  <si>
    <t>　蝶の形の穴があけてあり、はじめは蝶だと思わせ、ページをめくるとそれは蝶ではなく意外なものであるという楽しさがある。</t>
    <phoneticPr fontId="9"/>
  </si>
  <si>
    <t>　かわいいさし絵が印刷され、しかけによる場面の変化がことばとうまく対応するよう工夫されている。</t>
    <phoneticPr fontId="9"/>
  </si>
  <si>
    <t>　色彩豊かで迫力ある挿絵が、子どもの興味をひきやすい。曜日の名前は漢字だが、太字で強調されている。</t>
    <phoneticPr fontId="9"/>
  </si>
  <si>
    <t>　てんとう虫が他の生き物と会っている間、お日さまが位置を変えて表示され、時刻と太陽の移動が一緒に確認できる。</t>
    <phoneticPr fontId="9"/>
  </si>
  <si>
    <t>　カラフルなさし絵としかけのおもしろさで、子どもの興味・関心をひきつけるよう工夫されている。</t>
    <phoneticPr fontId="9"/>
  </si>
  <si>
    <t>　カラフルな挿絵と穴等のしかけのおもしろさで、子どもの興味・関心をひきつけるような内容になっている。</t>
    <phoneticPr fontId="9"/>
  </si>
  <si>
    <t>　大きく、色彩の鮮明なさし絵で、親しみやすい。また、文中の色の名前を太字で強調し、子どもの注意をひきつけやすいものになっている。</t>
    <phoneticPr fontId="9"/>
  </si>
  <si>
    <t>　分かりやすく楽しいさし桧で鮮明に印刷され、造本もしっかりしている。</t>
    <phoneticPr fontId="9"/>
  </si>
  <si>
    <t>　かわいいさし絵で、主人公たちと一緒に学習できる絵本になっている。</t>
    <phoneticPr fontId="9"/>
  </si>
  <si>
    <t>　分かりやすく楽しいさし絵で鮮明に印刷され、造本もしっかりしている。</t>
    <phoneticPr fontId="9"/>
  </si>
  <si>
    <t>　主人公の動物が親しみやすいデザインになっており、配色も美しい。文も次の展開に期待感が持続するように工夫されている。</t>
    <phoneticPr fontId="9"/>
  </si>
  <si>
    <t>　大きなさし絵で主人公と一緒に考えながら探していけるようにしかけ絵本になっている。造本もしっかりしている。</t>
    <phoneticPr fontId="9"/>
  </si>
  <si>
    <t>　文字の大きさは適当で、造本もしっかりしている。</t>
    <phoneticPr fontId="9"/>
  </si>
  <si>
    <t>　独特のやわらかい淡い色彩のさし絵が美しく印刷されている。</t>
    <phoneticPr fontId="9"/>
  </si>
  <si>
    <t>　造本はしっかりしている。</t>
    <phoneticPr fontId="9"/>
  </si>
  <si>
    <t>　楽しいカラフルな絵と、表情のある大きな文字が使用されており、造本もしっかりしている。また、簡単なことばの繰り返しが面白く、発語を促すことができる。</t>
    <phoneticPr fontId="9"/>
  </si>
  <si>
    <t>　リズミカルな文章なので、暗唱や読み聞かせにも適している。</t>
    <phoneticPr fontId="9"/>
  </si>
  <si>
    <t>　はり絵風のさし絵で食べ物が立体的に描かれている。</t>
    <phoneticPr fontId="9"/>
  </si>
  <si>
    <t>　見開きでさし絵が大きくて、登場人物の表情が分かりやすい。</t>
    <phoneticPr fontId="9"/>
  </si>
  <si>
    <t>　魚のうろこに光が当たるとキラキラ反射し、本の形が魚の形になっていて、子どもの興味をひくように工夫されている。</t>
    <phoneticPr fontId="9"/>
  </si>
  <si>
    <t>　ストーリーの展開を期待しながら読み進めるように工夫されている。</t>
    <phoneticPr fontId="9"/>
  </si>
  <si>
    <t>　鳥や牛や人間の姿を、勝手に頭の中で想像し思い描く魚。その想像した姿はとてもカラフルだが、どれもみんな魚の形をしているというユーモラスな表現で創意工夫がなされている。</t>
    <phoneticPr fontId="9"/>
  </si>
  <si>
    <t>　絵が図案的で、子どもが親しみを感じることができる。</t>
    <phoneticPr fontId="9"/>
  </si>
  <si>
    <t>　造本がしっかりしている。絵は丸、楕円、四角などの単純な図柄の組み合わせで描かれていて、子どもにも馴染み深い。</t>
    <phoneticPr fontId="9"/>
  </si>
  <si>
    <t>　絵がストーリー性を持って配列されており、期待感を持続させることができる。</t>
    <phoneticPr fontId="9"/>
  </si>
  <si>
    <t>　楽しい絵と文で話の世界に引き込まれていくよう工夫されている。</t>
    <phoneticPr fontId="9"/>
  </si>
  <si>
    <t>　視覚的に鮮やかなイラストの中に一文字が挿入され、絵文字のようになっており、子どもが興味を持って学習できるように工夫されている。</t>
    <phoneticPr fontId="9"/>
  </si>
  <si>
    <t>　次の展開を想像しやすいように、色やことばが工夫されている。</t>
    <phoneticPr fontId="9"/>
  </si>
  <si>
    <t>　色調が淡く美しい。</t>
    <phoneticPr fontId="9"/>
  </si>
  <si>
    <t>　造本はしっかりしており、配色に落ち着きがある。</t>
    <phoneticPr fontId="9"/>
  </si>
  <si>
    <t>　大きくて親しみやすいさし絵である。</t>
    <phoneticPr fontId="9"/>
  </si>
  <si>
    <t>　身近な動物や野菜、のりものなどをシンプルな線とカラーで表現されている。筆順も分かりやすく示されている。</t>
    <phoneticPr fontId="9"/>
  </si>
  <si>
    <t>　かわいい挿絵が大きく描かれており、動物の表情も分かりやすい。また、次の展開に期待感が持ちやすいように工夫されている。</t>
    <phoneticPr fontId="9"/>
  </si>
  <si>
    <t>　きれいな写真やかわいいイラストがあり、ことばに親しめる。またひらがなを指なぞりすることで、形を捉えやすい。</t>
    <phoneticPr fontId="9"/>
  </si>
  <si>
    <t>　ユーモラスで、分かりやすいさし絵になっている。次の展開に期待感が持ちやすく工夫されている。</t>
    <phoneticPr fontId="9"/>
  </si>
  <si>
    <t>　文とさし絵が適切である。</t>
    <phoneticPr fontId="9"/>
  </si>
  <si>
    <t>　はっきりした色使いで、単純化された絵が親しみやすい。</t>
    <phoneticPr fontId="9"/>
  </si>
  <si>
    <t>　楽しい、カラフルな挿絵が鮮明に印刷されている。また、周りと同化しているものを見つけ出す楽しさがある。</t>
    <phoneticPr fontId="9"/>
  </si>
  <si>
    <t>　さし絵の中に身近な物が多く含まれており、物の名前を引き出し、ことばの学習につなげやすい。</t>
    <phoneticPr fontId="9"/>
  </si>
  <si>
    <t>　絵の色彩が鮮明であり、文字も読みやすい。</t>
    <phoneticPr fontId="9"/>
  </si>
  <si>
    <t>　絵が親しみやすく、分かりやすい。</t>
    <phoneticPr fontId="9"/>
  </si>
  <si>
    <t>　分かりやすいさし絵になっているので、手順を真似ることができる。</t>
    <phoneticPr fontId="9"/>
  </si>
  <si>
    <t>　絵が鮮明で色調も美しい。</t>
    <phoneticPr fontId="9"/>
  </si>
  <si>
    <t>　描画が単純化され、色調も美しい。</t>
    <phoneticPr fontId="9"/>
  </si>
  <si>
    <t>　絵がカラフルで見やすく、文字も大きく鮮明である。</t>
    <phoneticPr fontId="9"/>
  </si>
  <si>
    <t>　ほのぼのとした画風で、なおかつ読みやすい。</t>
    <phoneticPr fontId="9"/>
  </si>
  <si>
    <t>　色彩の美しいさし絵で、ことばからくるイメージがわきやすく、見ているだけで動きを誘うように描かれている。造本もしっかりしている。</t>
    <phoneticPr fontId="9"/>
  </si>
  <si>
    <t>　はっきりした色づかいの絵で、文字も大きく鮮明である。</t>
    <phoneticPr fontId="9"/>
  </si>
  <si>
    <t>　朱色を基調とした背景画で原始時代の雰囲気が示されている。</t>
    <phoneticPr fontId="9"/>
  </si>
  <si>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9"/>
  </si>
  <si>
    <t>　印刷は鮮明で、造本もしっかりしている。</t>
    <phoneticPr fontId="9"/>
  </si>
  <si>
    <t>　繊細な絵の感じがうまく印刷で表現されており、造本もしっかりしている。</t>
    <phoneticPr fontId="9"/>
  </si>
  <si>
    <t>　出てくる動物たちの表情がユーモラスで楽しい。</t>
    <phoneticPr fontId="9"/>
  </si>
  <si>
    <t>　さし絵は切り絵、ちぎり絵で描かれており、親しみやすい。造本もしっかりしている。</t>
    <phoneticPr fontId="9"/>
  </si>
  <si>
    <t>　擬人化された食べ物が次々と登場し、しりとりの続きが気になり、自分もしりとりがしたくなるように工夫されている。</t>
    <phoneticPr fontId="9"/>
  </si>
  <si>
    <t>　ふだん話すことのない身の回りのものが主人公となることで、子どもたちの興味関心を高める工夫がされている。</t>
    <phoneticPr fontId="9"/>
  </si>
  <si>
    <t>　かわいいイラストが親しみやすく、リズミカルな文で、ひらがなが覚えやすい。</t>
    <phoneticPr fontId="9"/>
  </si>
  <si>
    <t>　猫の世界のおもしろさが、分かりやすいイラストで描かれており、親しみやすく工夫されている。</t>
    <rPh sb="13" eb="14">
      <t>ブン</t>
    </rPh>
    <phoneticPr fontId="9"/>
  </si>
  <si>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9"/>
  </si>
  <si>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9"/>
  </si>
  <si>
    <t>　動物が登場する色鮮やかなさし絵で構成されている。「はらい」や「とめ」などを意識させ、リズムよく唱えながら書くことで、正しい書き順が習得できる。</t>
    <phoneticPr fontId="9"/>
  </si>
  <si>
    <t>　巻末にカタカナ対応表と、三行詩をリズムにのせて唱えるための楽譜が掲載されている。</t>
    <phoneticPr fontId="9"/>
  </si>
  <si>
    <t>　ことわざが分かりやすい解説と親しみやすいイラストで表現されている。文字の練習とともに、ことわざも覚えることができる。</t>
    <phoneticPr fontId="9"/>
  </si>
  <si>
    <t>　ゆびで数字をなぞれるようにしたり、動物の場面設定がおもしろく配列されたりしている。</t>
    <phoneticPr fontId="9"/>
  </si>
  <si>
    <t xml:space="preserve">　数字や絵が、淡色系のやさしい色づかいで配色されている。答えが一部見える、穴あきヒントがあるなど、工夫されている。      </t>
    <phoneticPr fontId="9"/>
  </si>
  <si>
    <t>　ストーリーの中に九九を唱える場面がある。読者は、登場人物になりかわり、自然と興味を持って九九を覚えることができる工夫がされている。</t>
    <phoneticPr fontId="9"/>
  </si>
  <si>
    <t>　色彩豊かな絵と短いことばで、読み進めやすい。</t>
    <phoneticPr fontId="9"/>
  </si>
  <si>
    <t>　数に興味をもつ事ができるように、かぞえる対象物が頁によって変えられており、名数の学習もできるように考えられている。</t>
    <phoneticPr fontId="9"/>
  </si>
  <si>
    <t>　いろいろな生活の場面を取り上げており、興味をもちやすいように工夫されている。</t>
    <phoneticPr fontId="9"/>
  </si>
  <si>
    <t>　ストーリーを展開させる中で生活の中での数にふれるように工夫されている。</t>
    <phoneticPr fontId="9"/>
  </si>
  <si>
    <t>　絵も鮮明で、美しく、楽しく読める。</t>
    <phoneticPr fontId="9"/>
  </si>
  <si>
    <t>　独特のきれいな色使いの絵本になっている。立方体の色を見つける問題では、展開図も描かれており、工作につなげることもできる。</t>
    <phoneticPr fontId="9"/>
  </si>
  <si>
    <t>　小さいものが大きくなる楽しさから最後の「もっともっと大きくなれ」のリズム感あふれる展開になっている。　</t>
    <phoneticPr fontId="9"/>
  </si>
  <si>
    <t>　興味深く学習できるよう、さし絵が工夫されている。</t>
    <phoneticPr fontId="9"/>
  </si>
  <si>
    <t>　親しみやすい絵が鮮明に印刷され、また配色も興味深い。</t>
    <phoneticPr fontId="9"/>
  </si>
  <si>
    <t>　さし絵が美しく、楽しくことば遊びもできるように工夫されている。</t>
    <phoneticPr fontId="9"/>
  </si>
  <si>
    <t>　次のページとのつながりをみつけたり、キャラクターを探すクイズがついていたりする。</t>
    <phoneticPr fontId="9"/>
  </si>
  <si>
    <t>　本が縦に開くようにできていて、次ページをくるときに期待感があり、興味を持って読みすすめることができる。</t>
    <phoneticPr fontId="9"/>
  </si>
  <si>
    <t>　興味をひく色合い、数字と具体物の数の対応など、見やすいように工夫されている。</t>
    <phoneticPr fontId="9"/>
  </si>
  <si>
    <t>　鮮やかな色合いで、具体物を数えやすい。言葉も短くリズミカルで読みやすい。</t>
    <phoneticPr fontId="9"/>
  </si>
  <si>
    <t>　付属の時計は短針と長針の色分けがされており、それぞれが示す同じ色の文字盤の数字をよむと時刻がわかる。長針が１分きざみで動き、時計のつくりはしっかりしている。</t>
    <phoneticPr fontId="9"/>
  </si>
  <si>
    <t>　身近な物、鮮やかな色で、子どもの興味をひくよう工夫されている。</t>
    <phoneticPr fontId="9"/>
  </si>
  <si>
    <t>　おとうさんとおでかけという目標で、身近なものを使い、鮮明な色で興味をひきやすく工夫されている。</t>
    <phoneticPr fontId="9"/>
  </si>
  <si>
    <t>　インデックス形式を採っており、目的のページを開きやすくなっている。</t>
    <phoneticPr fontId="9"/>
  </si>
  <si>
    <t>　見やすい絵と短いことばではっきりとした印象を与えるように工夫されている。</t>
    <phoneticPr fontId="9"/>
  </si>
  <si>
    <t>　数字以外、全く文字のない絵本となっており、シンプルで分かりやすい。四季の移り変わりも楽しめる。</t>
    <phoneticPr fontId="9"/>
  </si>
  <si>
    <t>　場面ごとに背景の色を変えているので、ページをめくったときに場面が変わったことが分かりやすい。</t>
    <phoneticPr fontId="9"/>
  </si>
  <si>
    <t>　動物が身につける物等、興味をひく絵が描かれていて、親しみやすくなっている。</t>
    <phoneticPr fontId="9"/>
  </si>
  <si>
    <t>　「さよならさんかく、またきてしかく」の歌で連想を働かせながら学習を進めるよう工夫されている。</t>
    <phoneticPr fontId="9"/>
  </si>
  <si>
    <t>　鏡を見ながら自分でさわったり表情をまねることができ、子どもの活動を引き出すように工夫されている。</t>
    <phoneticPr fontId="9"/>
  </si>
  <si>
    <t>　淡彩の明るいトーンの色づかいで、食べ物もおいしそうに描かれ、親しみやすい。仲間のパーティーでしめくくっているのもよい。</t>
    <phoneticPr fontId="9"/>
  </si>
  <si>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9"/>
  </si>
  <si>
    <t>　絵の中の丸が凸、数字が凹で表され、手で触れながら数を認識できる工夫がされている。色彩鮮やかで子どもの興味をひきやすい。</t>
    <phoneticPr fontId="9"/>
  </si>
  <si>
    <t>　カラフルな色使いで、いろいろな時計で時刻を示したり、１日の時間の流れを熊のぬいぐるみを使って説明したり、子どもの好奇心を刺激するようになっている。</t>
    <phoneticPr fontId="9"/>
  </si>
  <si>
    <t>　載っている物がすべて実物の写真なので、具体物を目の前に置いて学習している気持ちになれる。</t>
    <phoneticPr fontId="9"/>
  </si>
  <si>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9"/>
  </si>
  <si>
    <t>　身近な場面が取り上げられ、親しみやすい工夫がされている。１対１対応を行う中で数量概念を身に付けることができる。</t>
    <phoneticPr fontId="9"/>
  </si>
  <si>
    <t>　数に興味をもつことが、できるように、かぞえる対象物がページによって変えられており、名数の学習もできるように考えられている。</t>
    <phoneticPr fontId="9"/>
  </si>
  <si>
    <t>　はっきりとした絵でわかりやすい。24時制・５分単位の時刻がよめるような工夫もなされている。</t>
    <phoneticPr fontId="9"/>
  </si>
  <si>
    <t>　絵が親しみやすく、印刷も美しい。</t>
    <phoneticPr fontId="9"/>
  </si>
  <si>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9"/>
  </si>
  <si>
    <t>　さし絵が工夫されていて、興味深く学習できるようになっている。</t>
    <phoneticPr fontId="9"/>
  </si>
  <si>
    <t xml:space="preserve">　水彩風の淡い色あいを用いており、美しい。    </t>
    <phoneticPr fontId="9"/>
  </si>
  <si>
    <t>　図、絵の色合い、大きさが適当であり、実際に色紙を使って合わせることも可能である。</t>
    <phoneticPr fontId="9"/>
  </si>
  <si>
    <t>　親しみやすいイラストが中心となって構成されており、子どもの興味関心を引きやすくなっている。</t>
    <phoneticPr fontId="9"/>
  </si>
  <si>
    <t>　親しみやすい絵で楽しく取り組むことができる。13㎝×13㎝の小型絵本である。</t>
    <phoneticPr fontId="9"/>
  </si>
  <si>
    <t>　身近な動物が写実的に描かれていて、理解しやすいように工夫されている。</t>
    <phoneticPr fontId="9"/>
  </si>
  <si>
    <t>　「分」はどこから数え始めるかや長針や短針のよみ方の違いが丁寧に説明されている。</t>
    <phoneticPr fontId="9"/>
  </si>
  <si>
    <t>　「これはなんだろう？」と、興味を引く絵である。文字の大きさも、大小の構成となっているため、関連付けて指導しやすい。</t>
    <phoneticPr fontId="9"/>
  </si>
  <si>
    <t>　赤・青・黄・緑色等、視覚的にとらえやすいよう工夫されている。</t>
    <phoneticPr fontId="9"/>
  </si>
  <si>
    <t>　短針を自由に動かすことができる時計が組み込まれている。</t>
    <phoneticPr fontId="9"/>
  </si>
  <si>
    <t>　配色も鮮明で最後におばけが出るなどストーリー性もある。</t>
    <phoneticPr fontId="9"/>
  </si>
  <si>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9"/>
  </si>
  <si>
    <t>　ページが進むごとに抜き型が大きくなっていき、集中してなぞらせるように工夫されている。</t>
    <rPh sb="10" eb="11">
      <t>ヌ</t>
    </rPh>
    <rPh sb="12" eb="13">
      <t>ガタ</t>
    </rPh>
    <rPh sb="14" eb="15">
      <t>オオ</t>
    </rPh>
    <rPh sb="23" eb="25">
      <t>シュウチュウ</t>
    </rPh>
    <phoneticPr fontId="9"/>
  </si>
  <si>
    <t>　うすい冊子になっていて、子どもにとって使いやすい。</t>
    <phoneticPr fontId="9"/>
  </si>
  <si>
    <t>　日常生活で興味を引く絵が描かれている。読んでいくうちに量や測定について興味がわいてくる内容である。</t>
    <phoneticPr fontId="9"/>
  </si>
  <si>
    <t>　カバーの裏にも数の表が掲載されており、活用できる。電車に関係する写真、イラストが豊富に揃えられており子どもの興味をひきやすい。</t>
    <phoneticPr fontId="9"/>
  </si>
  <si>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9"/>
  </si>
  <si>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9"/>
  </si>
  <si>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9"/>
  </si>
  <si>
    <t xml:space="preserve"> 「まる、さんかく、しかく」だけでなく「ぞう、ふね、かお」などがシンプルな形で描かれて差し込まれており、子どもの興味をひきやすい。</t>
    <phoneticPr fontId="9"/>
  </si>
  <si>
    <t>　漢字にルビがふってあり、イラストもカラフルで子どもの興味を引くように工夫されている。</t>
    <phoneticPr fontId="9"/>
  </si>
  <si>
    <t>　親しみやすい絵と文で表現されている。</t>
    <phoneticPr fontId="9"/>
  </si>
  <si>
    <t>　絵も文章もシンプルであり、分かりやすく工夫されている。</t>
    <phoneticPr fontId="9"/>
  </si>
  <si>
    <t xml:space="preserve">  ヒントとして開けられている穴が、ページをめくると答えの文字にちょうど重なるように作られており、絵やひらがなにも注目できるよう工夫されている。</t>
    <phoneticPr fontId="9"/>
  </si>
  <si>
    <t xml:space="preserve">  さし絵が多く、いろいろな生活場面での様子がくわしく描かれている。</t>
    <phoneticPr fontId="9"/>
  </si>
  <si>
    <t xml:space="preserve">  楽しい行事や遊びを通して自然に対する関心が持てるように工夫されている。</t>
    <phoneticPr fontId="9"/>
  </si>
  <si>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9"/>
  </si>
  <si>
    <t xml:space="preserve">  場面や言葉のくり返しでリズミカルにストーリーを展開し、子どもの興味を引くように工夫されている。</t>
    <phoneticPr fontId="9"/>
  </si>
  <si>
    <t xml:space="preserve">  次はどんな鳴き声か考えながら読み進めることができるよう工夫されている。</t>
    <phoneticPr fontId="9"/>
  </si>
  <si>
    <t xml:space="preserve">  ユーモラスな絵で親しみやすいものになっている 。また、排泄や着脱等を通して子どもたちが成就感を持つよう工夫されている。</t>
    <phoneticPr fontId="9"/>
  </si>
  <si>
    <t xml:space="preserve">  日常生活の中でのマナーを、分かりやすい文と絵で具体的な場面と結びつけて学ぶよう工夫されている。</t>
    <phoneticPr fontId="9"/>
  </si>
  <si>
    <t xml:space="preserve">  穴あけや切りぬきの工夫がなされており、楽しく学習できるようになっている。</t>
    <phoneticPr fontId="9"/>
  </si>
  <si>
    <t xml:space="preserve">  しかけ絵本として、随所にのぞき窓があり、子どもの興味を喚起しやすい。</t>
    <phoneticPr fontId="9"/>
  </si>
  <si>
    <t xml:space="preserve">  扉を開けることで、具体的な場面がイメージでき、あいさつことばを太字にし強調して示されている。</t>
    <phoneticPr fontId="9"/>
  </si>
  <si>
    <t xml:space="preserve">  字が大きく、ひらがなを覚えた子どもが一人で読めるよう工夫されている。</t>
    <phoneticPr fontId="9"/>
  </si>
  <si>
    <t>　パステル調の優しい色合いで見開き一面に大きく挿絵が描かれており、文体もリズミカルでやさしく読みやすい。</t>
    <phoneticPr fontId="9"/>
  </si>
  <si>
    <t>　手を洗っている様子がしかけ絵本でわかりやすく示されている。</t>
    <phoneticPr fontId="9"/>
  </si>
  <si>
    <t>　良い例、悪い例の比較ができ、具体的に学べるようになっている。</t>
    <phoneticPr fontId="9"/>
  </si>
  <si>
    <t>　子どもの視点で交通安全を意識できるように分かりやすく描かれている。</t>
    <rPh sb="1" eb="2">
      <t>コ</t>
    </rPh>
    <rPh sb="5" eb="7">
      <t>シテン</t>
    </rPh>
    <rPh sb="21" eb="22">
      <t>ワ</t>
    </rPh>
    <phoneticPr fontId="9"/>
  </si>
  <si>
    <t>　リズミカルな言葉と簡潔な絵で、子どもの興味を引きやすいよう工夫されている。</t>
    <phoneticPr fontId="9"/>
  </si>
  <si>
    <t>　日常生活で使われている生活用具がわかりやすく紹介されている。</t>
    <phoneticPr fontId="9"/>
  </si>
  <si>
    <t>　絵と文章で作り方が分かりやすくていねいに描かれている。</t>
    <phoneticPr fontId="9"/>
  </si>
  <si>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9"/>
  </si>
  <si>
    <t>　楽しく遊ぶ中で、自然への興味・関心が引き出されるように工夫されている。</t>
    <phoneticPr fontId="9"/>
  </si>
  <si>
    <t>　左の説明は小さな字、右の挨拶は大きな字で書かれており、学習しやすい工夫がなされている。</t>
    <phoneticPr fontId="9"/>
  </si>
  <si>
    <t>　写真、イラストが多く、草花や木に対する関心が持てるように工夫されている。</t>
    <phoneticPr fontId="9"/>
  </si>
  <si>
    <t>　写真、イラストが多く、自然に対する関心が持てるように工夫されている。</t>
    <phoneticPr fontId="9"/>
  </si>
  <si>
    <t>　家のとびらや、引き出しなどを開けるしかけを使い、楽しく学習できるように工夫されている。</t>
    <phoneticPr fontId="9"/>
  </si>
  <si>
    <t>　実際に歌ったり、ことばの掛け合いの中で、楽しむことができる工夫がされている。</t>
    <phoneticPr fontId="9"/>
  </si>
  <si>
    <t>　連続写真やワイドページなどをおりまぜ、興味をひくように工夫されている。</t>
    <phoneticPr fontId="9"/>
  </si>
  <si>
    <t>　牛乳から食品に変化していく様子が、順番に写真で紹介されている。</t>
    <phoneticPr fontId="9"/>
  </si>
  <si>
    <t>　文もイラストもシンプルな構成になっており、読み進めやすい。</t>
    <phoneticPr fontId="9"/>
  </si>
  <si>
    <t>　落ち着いた色彩で、文字が大きく、視覚にうったえるよう工夫されている。</t>
    <phoneticPr fontId="9"/>
  </si>
  <si>
    <t>　場面ごとに子どもが予想し、期待を抱くような工夫がなされている。</t>
    <phoneticPr fontId="9"/>
  </si>
  <si>
    <t>　子どもの自由な発想で遊びが広がっていく様子が描かれている。</t>
    <phoneticPr fontId="9"/>
  </si>
  <si>
    <t>　やきいもの作り方のほかに、じゃがいものパンケーキや干しいもの作り方も説明されている。</t>
    <phoneticPr fontId="9"/>
  </si>
  <si>
    <t>　美しい絵で目の前に差し出されたようにリアルに描かれている。</t>
    <phoneticPr fontId="9"/>
  </si>
  <si>
    <t>　漢字にルビがふってあり、イラストもカラフルである。昆虫などの仲間が大きさごとに示されて、子どもの興味を引くように工夫されている。</t>
    <phoneticPr fontId="9"/>
  </si>
  <si>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9"/>
  </si>
  <si>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9"/>
  </si>
  <si>
    <t>　おもちゃを作ったり、遊んだりする際のポイントがわかりやすく示してあり、楽しく学習できるように工夫されている。</t>
    <phoneticPr fontId="9"/>
  </si>
  <si>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9"/>
  </si>
  <si>
    <t>　巻末のページはワークシートとして活用できる。やさしい言葉とわかりやすく楽しい絵が豊富に用いられている。</t>
    <phoneticPr fontId="9"/>
  </si>
  <si>
    <t>　動物の絵が単純化され分かりやすく表現されている。</t>
    <phoneticPr fontId="9"/>
  </si>
  <si>
    <t>　代表的な店や品物を取り上げ登場してくる動物の表情が温かく描かれている。絵が簡潔で見やすい。</t>
    <phoneticPr fontId="9"/>
  </si>
  <si>
    <t>　しかけ絵本になっていて、興味を引くように工夫されている。</t>
    <phoneticPr fontId="9"/>
  </si>
  <si>
    <t>　見開きで写真が載っていたり、クイズ形式になっていたりと、興味・関心を引くよう工夫されている。車ごとに紹介したまとめも見やすく、分かりやすい。</t>
    <rPh sb="64" eb="65">
      <t>ブン</t>
    </rPh>
    <phoneticPr fontId="9"/>
  </si>
  <si>
    <t>　ひらがなの学習もできるように、50音順に配列されている。</t>
    <phoneticPr fontId="9"/>
  </si>
  <si>
    <t>　一人ひとりが違うことを認めあうことの大切さを柔らかいタッチのやさしいストーリーの中で考えられるように工夫されている。</t>
    <phoneticPr fontId="9"/>
  </si>
  <si>
    <t>　クイズや「考えてみよう」があり、子どもが自ら考えることができるようになっている。</t>
    <phoneticPr fontId="9"/>
  </si>
  <si>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9"/>
  </si>
  <si>
    <t>　絵がシンプルでカラー区分されていて見やすい。</t>
    <phoneticPr fontId="9"/>
  </si>
  <si>
    <t>　カラー写真・絵が豊富である。クイズ形式などを用いて興味･関心をひきやすいよう工夫されている。</t>
    <phoneticPr fontId="9"/>
  </si>
  <si>
    <t>　少年と犬をストーリーの中心とすることで、より身近に感じるように工夫されている。</t>
    <phoneticPr fontId="9"/>
  </si>
  <si>
    <t xml:space="preserve">  危険なポイントは赤字で表記されているため、印象に残りやすい工夫がされている。</t>
    <phoneticPr fontId="9"/>
  </si>
  <si>
    <t>　長谷川義史のユーモラスな絵とダジャレで、都道府県を通じて楽しくことばを学ぶことができるよう工夫されている。</t>
    <phoneticPr fontId="9"/>
  </si>
  <si>
    <t>　生活や文化の違いなども取り上げている。また生活用品や衣服の違い、文字の違い、手話サインの違いなど、様々な側面から違いをとらえている。</t>
    <phoneticPr fontId="9"/>
  </si>
  <si>
    <t>　電車がトンネルを抜けると景色が変わり興味を引くような工夫がされている。また、前からもでも後ろからでも読める工夫がされている。</t>
    <phoneticPr fontId="9"/>
  </si>
  <si>
    <t>　身近な消防自動車を素材に取り上げ、興味・関心をもたせる内容である。</t>
    <phoneticPr fontId="9"/>
  </si>
  <si>
    <t>　さし絵が多く、具体的でわかりやすい。「資格」についての説明もある。</t>
    <phoneticPr fontId="9"/>
  </si>
  <si>
    <t>　絵が分かりやすく描かれている。ストーリーに添って景色が展開されているので子どもの興味を引きやすい。</t>
    <phoneticPr fontId="9"/>
  </si>
  <si>
    <t>　それぞれの時代の住居や服装など人々の暮らしの様子が細かく描かれている。</t>
    <phoneticPr fontId="9"/>
  </si>
  <si>
    <t>　市場の風景や台所の様子、食卓の風景もリアルに紹介されており、興味や関心をもたせるよう工夫されている。</t>
    <phoneticPr fontId="9"/>
  </si>
  <si>
    <t>　子どもの視線で回りのようすが丁寧に描かれ、身近な題材で共感が得やすいよう工夫されている。</t>
    <phoneticPr fontId="9"/>
  </si>
  <si>
    <t>　リズミカルな文章表現に加え、絵に動物たちを登場させるなど読んで楽しめるように工夫されている。</t>
    <phoneticPr fontId="9"/>
  </si>
  <si>
    <t>　「ふきだし」を使って登場人物にせりふをつけ、町に住む人々の生き生きした声がきこえてくるように工夫されている。</t>
    <phoneticPr fontId="9"/>
  </si>
  <si>
    <t>　関西地方の方言による子どもと店の人の会話文が親しみやすく、吹き出し入りで買い物の場面がリアルに描かれている。</t>
    <phoneticPr fontId="9"/>
  </si>
  <si>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9"/>
  </si>
  <si>
    <t>　カラー写真・絵が豊富である。身近な「食べもの」を題材としているので、子どもの興味・関心を引きやすい。</t>
    <phoneticPr fontId="9"/>
  </si>
  <si>
    <t>　繰り返し登場するお買い物の文章は、リズムよく書かれており楽しんで読み進めることができるよう工夫されている。</t>
    <phoneticPr fontId="9"/>
  </si>
  <si>
    <t>　造本がしっかりしている。色鮮やかな親しみやすい絵で、自分の生活と関連づけながら世界の人々への興味をもつことができる。</t>
    <phoneticPr fontId="9"/>
  </si>
  <si>
    <t>　見開きの左ページに文字、右ページに絵が描かれているので対応していて分かりやすい。</t>
    <rPh sb="34" eb="35">
      <t>ブン</t>
    </rPh>
    <phoneticPr fontId="9"/>
  </si>
  <si>
    <t>　クイズ形式にすることで、興味をもって考えることができるように工夫されている。</t>
    <phoneticPr fontId="9"/>
  </si>
  <si>
    <t xml:space="preserve">  写真は鮮明で美しく、見やすいように工夫されている。惑星の観察の仕方や、望遠鏡の選び方などについても説明されている。</t>
    <phoneticPr fontId="9"/>
  </si>
  <si>
    <t xml:space="preserve">  ヒトの体の生物学的理解にとどまらず、「人間の大切さ」を気づかせるよう配慮されている。</t>
    <phoneticPr fontId="9"/>
  </si>
  <si>
    <t xml:space="preserve">  絵がたいへん美しく、鮮明で細やかである。身近な場所で取り組めるよう、プランターや発泡スチロールの箱を利用した栽培方法も説明されている。</t>
    <phoneticPr fontId="9"/>
  </si>
  <si>
    <t xml:space="preserve">  やさしい色使いの絵であり、たいへん美しく鮮明である。</t>
    <phoneticPr fontId="9"/>
  </si>
  <si>
    <t>　絵の色彩が美しい。</t>
    <phoneticPr fontId="9"/>
  </si>
  <si>
    <t xml:space="preserve">  身近な水をテーマにしており、興味関心が持ちやすい。遊びがとてもシンプルで取り組みやすくなっている。</t>
    <phoneticPr fontId="9"/>
  </si>
  <si>
    <t xml:space="preserve">  身近な重さをテーマにしている。子どもたちが興味・関心をもって取り組めるよう写真を中心に掲載されている。遊びがとてもシンプルで取り組みやすくなっている。</t>
    <phoneticPr fontId="9"/>
  </si>
  <si>
    <t xml:space="preserve">  身体の部分を実物大で捉えた写真は迫力があり、折りたたみのページを開くことで、本当の大きさをより実感できるように工夫されている。</t>
    <phoneticPr fontId="9"/>
  </si>
  <si>
    <t xml:space="preserve">  折りたたみページをたてよこに開くことでライオンの仔どもと成獣を比較したページなど、大きさの違いが一目で理解できるように工夫されている</t>
    <phoneticPr fontId="9"/>
  </si>
  <si>
    <t xml:space="preserve">  付録のDVDを活用することにより、映像を通して実験に興味をもたせながら取り組めるように工夫されている。</t>
    <phoneticPr fontId="9"/>
  </si>
  <si>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9"/>
  </si>
  <si>
    <t xml:space="preserve">  形・数・色なども学習できるように、工夫されている。</t>
    <phoneticPr fontId="9"/>
  </si>
  <si>
    <t xml:space="preserve">  あ行からわ行まですべて揃っており、恐竜の名前とともに「ひらがな50音」を学ぶことができ、ことばの学習としても楽しめるように工夫されている。</t>
    <phoneticPr fontId="9"/>
  </si>
  <si>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9"/>
  </si>
  <si>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9"/>
  </si>
  <si>
    <t xml:space="preserve">  お散歩しながら利用できる。植物、昆虫、水、空など、身の回りの自然に興味を持って取り組みやすくなっている。</t>
    <phoneticPr fontId="9"/>
  </si>
  <si>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9"/>
  </si>
  <si>
    <t>　絵は淡白な色彩で美しく分かりやすいように工夫されている。</t>
    <phoneticPr fontId="9"/>
  </si>
  <si>
    <t>　絵や写真は鮮明で美しく見やすいように工夫されている。</t>
    <phoneticPr fontId="9"/>
  </si>
  <si>
    <t>　代表的な水辺の生き物を例にとり、その育ち方や飼育方法にもふれることで、興味をもたせるように工夫されている。</t>
    <phoneticPr fontId="9"/>
  </si>
  <si>
    <t xml:space="preserve">  見開き４ページのパノラマページを使用してくじらの大きさを表すなど、表現が工夫されている。イラストと写真がリズム良く配置されている。</t>
    <phoneticPr fontId="9"/>
  </si>
  <si>
    <t xml:space="preserve">  写真、イラストが多く、また、虫かごや水槽の準備の仕方も書かれていて、生き物の飼育について興味が持てるように工夫されている。</t>
    <phoneticPr fontId="9"/>
  </si>
  <si>
    <t xml:space="preserve">  動物園での食事の様子を入れることにより、興味・関心をもちやすいように工夫されている。</t>
    <phoneticPr fontId="9"/>
  </si>
  <si>
    <t xml:space="preserve">  色彩が鮮明で絵が美しい。</t>
    <phoneticPr fontId="9"/>
  </si>
  <si>
    <t xml:space="preserve">  適度に写真や絵があり、視覚的にも容易に理解できるように工夫されている。</t>
    <phoneticPr fontId="9"/>
  </si>
  <si>
    <t>　絵が鮮やかに表現されており親しみやすい。</t>
    <rPh sb="1" eb="2">
      <t>エ</t>
    </rPh>
    <rPh sb="3" eb="4">
      <t>アザ</t>
    </rPh>
    <rPh sb="7" eb="9">
      <t>ヒョウゲン</t>
    </rPh>
    <rPh sb="14" eb="15">
      <t>シタ</t>
    </rPh>
    <phoneticPr fontId="9"/>
  </si>
  <si>
    <t xml:space="preserve">  絵が大きく模式的に描かれているので興味をもって見やすい。</t>
    <phoneticPr fontId="9"/>
  </si>
  <si>
    <t xml:space="preserve">  ひとつの虫についてたくさんの種類が描かれている。</t>
    <phoneticPr fontId="9"/>
  </si>
  <si>
    <t>　絵が大きく分かりやすく描かれている。</t>
    <rPh sb="1" eb="2">
      <t>エ</t>
    </rPh>
    <rPh sb="3" eb="4">
      <t>オオ</t>
    </rPh>
    <rPh sb="6" eb="7">
      <t>ワ</t>
    </rPh>
    <rPh sb="12" eb="13">
      <t>エガ</t>
    </rPh>
    <phoneticPr fontId="9"/>
  </si>
  <si>
    <t xml:space="preserve">  絵が美しく鮮明である。</t>
    <phoneticPr fontId="9"/>
  </si>
  <si>
    <t xml:space="preserve">  絵が大きく鮮明であり、クイズ形式を用いて興味をもたせるようにしている。</t>
    <phoneticPr fontId="9"/>
  </si>
  <si>
    <t xml:space="preserve">  断面図に意外性があり、興味をもって読み進められるように、クイズ形式になっている。</t>
    <phoneticPr fontId="9"/>
  </si>
  <si>
    <t xml:space="preserve">  絵がたいへん美しく鮮明で、親しみやすいように工夫されている。</t>
    <phoneticPr fontId="9"/>
  </si>
  <si>
    <t xml:space="preserve">  身近な植物に関心が持てるように絵が工夫されている。</t>
    <phoneticPr fontId="9"/>
  </si>
  <si>
    <t xml:space="preserve">  校庭という身近な場所で目にする草花が、様々な特徴ごとにまとめられ、調べやすくなっている。</t>
    <phoneticPr fontId="9"/>
  </si>
  <si>
    <t xml:space="preserve">  徐々に大きな自然をとらえられるように工夫されている。</t>
    <phoneticPr fontId="9"/>
  </si>
  <si>
    <t xml:space="preserve">  解説文と絵の配列が一定で分かりやすい。</t>
    <phoneticPr fontId="9"/>
  </si>
  <si>
    <t xml:space="preserve">  絵は明確で美しく、子どもの興味や関心を引きつけるように工夫されている。</t>
    <phoneticPr fontId="9"/>
  </si>
  <si>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9"/>
  </si>
  <si>
    <t>　工作の図が分かりやすく描かれているので使用しやすい。</t>
    <rPh sb="1" eb="3">
      <t>コウサク</t>
    </rPh>
    <rPh sb="4" eb="5">
      <t>ズ</t>
    </rPh>
    <rPh sb="6" eb="7">
      <t>ワ</t>
    </rPh>
    <rPh sb="12" eb="13">
      <t>エガ</t>
    </rPh>
    <rPh sb="20" eb="22">
      <t>シヨウ</t>
    </rPh>
    <phoneticPr fontId="9"/>
  </si>
  <si>
    <t xml:space="preserve">  実験材料は日常にあるものを中心に身近なものがとり扱われている。</t>
    <phoneticPr fontId="9"/>
  </si>
  <si>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9"/>
  </si>
  <si>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9"/>
  </si>
  <si>
    <t>　読むこと、絵を描くこと、歌うことが、楽しく学習できるように工夫されている。</t>
    <phoneticPr fontId="9"/>
  </si>
  <si>
    <t>　抽象的な絵でさまざまな音楽を、聴く人によって多種多様に想像できるような工夫がされている。</t>
    <phoneticPr fontId="9"/>
  </si>
  <si>
    <t>　遊び歌の場合は図説で遊び方が載っている。歌が季節ごとに分類されており、曲ごとのコメントもあり取組みやすい。</t>
    <phoneticPr fontId="9"/>
  </si>
  <si>
    <t>　題名、歌詞が読みやすいように漢字は使用されていない。</t>
    <phoneticPr fontId="9"/>
  </si>
  <si>
    <t>　日本の唱歌の良さを、絵によって、見る人の視覚に訴えている。</t>
    <phoneticPr fontId="9"/>
  </si>
  <si>
    <t>　ページをめくるごとに美しい外国の街や田園風景の季節の移り変わりが楽しめる。</t>
    <phoneticPr fontId="9"/>
  </si>
  <si>
    <t>　付録に参考楽譜集がついており、取り組みやすい。</t>
    <phoneticPr fontId="9"/>
  </si>
  <si>
    <t>　四季の行事などにふさわしい歌が取り上げられている。</t>
    <phoneticPr fontId="9"/>
  </si>
  <si>
    <t>　特別付録として「指文字あいうえお」「手話イラストさくいん100」が載っており、指導に役立つ。</t>
    <phoneticPr fontId="9"/>
  </si>
  <si>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9"/>
  </si>
  <si>
    <t>　それぞれの歌ごとに活用するためのバリエーションが書かれており、同じ歌であっても各々の発想で活動の幅を広げることができる。</t>
    <phoneticPr fontId="9"/>
  </si>
  <si>
    <t>　歌に合わせた手遊びやダンスのイラストが分かりやすく描かれており、付属のCDと合わせて活用しやすい内容となっている。</t>
    <phoneticPr fontId="9"/>
  </si>
  <si>
    <t>　人物やモノが道しるべとなり、童歌の内容をイメージしやすい工夫がされている。お話が展開されるページと童歌のページで背景色が異なり、わかりやすい。</t>
    <phoneticPr fontId="9"/>
  </si>
  <si>
    <t>　誕生会、発表会、運動会などにも役立つ曲がある。</t>
    <phoneticPr fontId="9"/>
  </si>
  <si>
    <t>　巻末に、よく使われているコードと鍵盤図が記載されていて、音階の練習ができるように工夫されている。</t>
    <phoneticPr fontId="9"/>
  </si>
  <si>
    <t>　よく知られた遊び歌を楽しく覚えられるようにイラストやメロディー譜をつけるなどの工夫がされている。</t>
    <phoneticPr fontId="9"/>
  </si>
  <si>
    <t>　なじみのある絵かきうた以外にもクラシック曲のメロディーに合わせて描くという新しい工夫がされている。</t>
    <phoneticPr fontId="9"/>
  </si>
  <si>
    <t>　日本の風景とその中で遊ぶ子どもがたくさん描かれており季節感やわらべうたのなつかしい雰囲気を歌と絵によって楽しむことができるように工夫されている。</t>
    <phoneticPr fontId="9"/>
  </si>
  <si>
    <t>　絵が色彩豊かに描かれており、情景を思い浮かべながら歌うことができる。</t>
    <phoneticPr fontId="9"/>
  </si>
  <si>
    <t>　手作り楽器のヒントになるような絵がたくさん描かれており楽器を身近に感じるように工夫されている。</t>
    <phoneticPr fontId="9"/>
  </si>
  <si>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9"/>
  </si>
  <si>
    <t>　挿絵をもとに四季の移り変わりや日本の伝統的な行事に親しむことができる。</t>
    <phoneticPr fontId="9"/>
  </si>
  <si>
    <t>　個々の楽器について、１ページに１台の楽器を写真（イラスト）で紹介し、細部まで分かるように工夫されている。</t>
    <phoneticPr fontId="9"/>
  </si>
  <si>
    <t>　クイズを交えて興味を引きつけるように工夫されている。日常生活で体験するできごとを具体的に掲載しており、イメージを持ちやすい。</t>
    <phoneticPr fontId="9"/>
  </si>
  <si>
    <t>　親しみやすいイラストが掲載され、しかけによる場面の変化なども工夫され描かれている。</t>
    <phoneticPr fontId="9"/>
  </si>
  <si>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9"/>
  </si>
  <si>
    <t>　見開きいっぱいにオオカミの顔のアップが描かれた場面など、展開に応じて子どもの興味を引く工夫がされている。</t>
    <phoneticPr fontId="9"/>
  </si>
  <si>
    <t>　イラストに加え、お手伝いの前に「おやくそく」として、５つのルールを提示しているところも、子どもにとって分かりやすい。</t>
    <phoneticPr fontId="9"/>
  </si>
  <si>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9"/>
  </si>
  <si>
    <t>　地面がだんだんと大きくなっていく様子が描かれているが、絵本の最後でそれが母親のお腹であったということに気づくような工夫がなされている。</t>
    <phoneticPr fontId="9"/>
  </si>
  <si>
    <t>　優しく、淡い色合いの絵で描かれている。手触りのいい、柔らかい紙が使われているので本がめくりやすい。</t>
    <phoneticPr fontId="9"/>
  </si>
  <si>
    <t>　家庭生活を基盤に、さらに生活場面が広がっていくことを、子どもが想像できるような工夫がなされている。</t>
    <phoneticPr fontId="9"/>
  </si>
  <si>
    <t>　学校のきまりや各時間の過ごし方、交通ルールについて、一日の流れで学習できるよう工夫されている。</t>
    <phoneticPr fontId="9"/>
  </si>
  <si>
    <t>　通学や校外学習、修学旅行などでの施設や交通手段としての公共交通機関の利用について、手順を追って学習できるよう工夫されている。</t>
    <phoneticPr fontId="9"/>
  </si>
  <si>
    <t>　あいさつや友だちを含むいろいろな人とのつきあい方について、想定される場面を設けるなど工夫がされている。</t>
    <phoneticPr fontId="9"/>
  </si>
  <si>
    <t>　学校での学習を始め、家庭での指導や校外学習においても応用できる内容となっている。</t>
    <phoneticPr fontId="9"/>
  </si>
  <si>
    <t>　登場動物が擬人化されており、表情などが分かりやすく描かれている。</t>
    <phoneticPr fontId="9"/>
  </si>
  <si>
    <t>　自分の大切な存在に思いを巡らせて読むことができるように工夫されている。</t>
    <phoneticPr fontId="9"/>
  </si>
  <si>
    <t>　全編にわたって、イラストはシンプルな線で描かれており、主人公や登場動物などの表情が伝わるよう工夫されている。</t>
    <phoneticPr fontId="9"/>
  </si>
  <si>
    <t>　最終的にイタズラを謝ることができ、母親から慰められて安心して眠る主人公の気持ちに共感できるよう描かれている。</t>
    <phoneticPr fontId="9"/>
  </si>
  <si>
    <t>　大きくて分かりやすいイラストが多用されていて、視覚的に理解しやすい内容になっている。</t>
    <phoneticPr fontId="9"/>
  </si>
  <si>
    <t>　見開きごとに各月の行事が分かりやすく示され、子どもが興味・関心を持てるよう工夫されている。</t>
    <phoneticPr fontId="9"/>
  </si>
  <si>
    <t>　前半部は、あいさつの基本的な例が示されている。後半部は答えを用意せず、それぞれの場面でどのように挨拶するかを子どもが考えられるよう工夫されている。</t>
    <phoneticPr fontId="9"/>
  </si>
  <si>
    <t>　自分のニセモノを作るというストーリーで、興味関心を持って自分自身について考えられるよう工夫されている。</t>
    <phoneticPr fontId="9"/>
  </si>
  <si>
    <t>　「かもしれない」ということばを用いることによって、子どもの発想力を高めながら物事の多様性について考える工夫がなされている。</t>
    <phoneticPr fontId="9"/>
  </si>
  <si>
    <t>　ユーモラスなイラストと話の展開によって、自分の生き方について楽しみながら考えられるよう工夫されている。</t>
    <phoneticPr fontId="9"/>
  </si>
  <si>
    <t>　主人公の表情が大きく描かれている場面が多くあり、印象に残りやすい構成となっている。</t>
    <phoneticPr fontId="9"/>
  </si>
  <si>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</si>
  <si>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</si>
  <si>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企業就労する先輩たちへインタビューした内容が綴られており、子どもたちが働くことについて興味を持ちやすいように工夫されている。</t>
    <phoneticPr fontId="9"/>
  </si>
  <si>
    <t>　リズミカルな文章とそれに対応した豊富なイラストで、他国の文化への興味・関心が引き出されるように工夫されている。</t>
    <phoneticPr fontId="9"/>
  </si>
  <si>
    <t>自分のいいところを見つけてもらったり、他者の良いところを見つけたりする学習につなげることができる。</t>
  </si>
  <si>
    <t>　ほのぼのとしたイラストで子どもの興味をひくように工夫されている。</t>
    <phoneticPr fontId="9"/>
  </si>
  <si>
    <t>　わかりやすいイラストとマークによって、視覚的に理解しやすく、興味関心が持てるように工夫されている。</t>
    <phoneticPr fontId="9"/>
  </si>
  <si>
    <t>　色使いが鮮明で楽しく読めるよう工夫されている。</t>
    <phoneticPr fontId="9"/>
  </si>
  <si>
    <t>　歯磨きの楽しさを数え歌調に表現している。</t>
    <phoneticPr fontId="9"/>
  </si>
  <si>
    <t>　子どもが実生活の中で経験しそうな場面を取り上げており、興味を持ちやすいよう工夫されている。</t>
    <phoneticPr fontId="9"/>
  </si>
  <si>
    <t>　目の錯覚を利用したクイズや、体にまつわる疑問に答えるコーナーがあり、楽しみながら知ることができる。</t>
    <phoneticPr fontId="9"/>
  </si>
  <si>
    <t>　親しみやすいイラストで興味をひきやすい。</t>
    <phoneticPr fontId="9"/>
  </si>
  <si>
    <t>　大きく描かれたイラストとひらがなの文字で、理解しやすいように工夫されている。</t>
    <phoneticPr fontId="9"/>
  </si>
  <si>
    <t>　カラフルなイラストで虫歯に対して関心が持てるように工夫されている。</t>
    <phoneticPr fontId="9"/>
  </si>
  <si>
    <t>　大きなイラストや色文字を使い血液の流れに関心が持てるように工夫されている。</t>
    <phoneticPr fontId="9"/>
  </si>
  <si>
    <t>　興味・関心が持てるように文字の大きさやイラストの配色に工夫している。</t>
    <phoneticPr fontId="9"/>
  </si>
  <si>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9"/>
  </si>
  <si>
    <t>　歯磨きの手順がリズミカルに書かれており、歯磨きに興味を持ってが楽しく取り組めるように工夫されている。</t>
    <phoneticPr fontId="9"/>
  </si>
  <si>
    <t>　お風呂の手順がリズミカルに書かれており、入浴に興味を持てるよう工夫されている。</t>
    <phoneticPr fontId="9"/>
  </si>
  <si>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9"/>
  </si>
  <si>
    <t>　１枚の絵がアコーディオン式に折りたたまれたユニークな形式で、興味をひくよう工夫されている。</t>
    <phoneticPr fontId="9"/>
  </si>
  <si>
    <t>　大きくてわかりやすいイラストが多用されていて、視覚的に理解しやすい内容になっている。</t>
    <phoneticPr fontId="9"/>
  </si>
  <si>
    <t>　精緻なイラストで協議内容や身体動作をイメージしやすい工夫がされている。</t>
    <rPh sb="1" eb="3">
      <t>セイチ</t>
    </rPh>
    <rPh sb="9" eb="13">
      <t>キョウギナイヨウ</t>
    </rPh>
    <rPh sb="14" eb="18">
      <t>シンタイドウサ</t>
    </rPh>
    <rPh sb="27" eb="29">
      <t>クフウ</t>
    </rPh>
    <phoneticPr fontId="9"/>
  </si>
  <si>
    <t>　親しみのある動物たちの応援を交えて、子どもたちの興味をひくような工夫がされている。</t>
    <phoneticPr fontId="9"/>
  </si>
  <si>
    <t>　イラストや色がやさしい。同じせりふの繰り返しで、親しみやすく工夫されている</t>
    <phoneticPr fontId="9"/>
  </si>
  <si>
    <t>　絵が暖色から寒色へとお話に沿って変化し、主人公の気持ちと読者が一緒になれるように工夫されている。</t>
    <phoneticPr fontId="9"/>
  </si>
  <si>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9"/>
  </si>
  <si>
    <t>　たくさんの場面が想定されており、いくつも思い当たることが出てきて、興味をひくように工夫されている。</t>
    <phoneticPr fontId="9"/>
  </si>
  <si>
    <t>　排便がプラスのイメージになるようなかわいいネーミングで、興味をひく内容となっている。</t>
    <phoneticPr fontId="9"/>
  </si>
  <si>
    <t>　文字がゴシック体で大きく、イラストもシンプルで見やすく工夫されており、色合いも美しい。</t>
    <phoneticPr fontId="9"/>
  </si>
  <si>
    <t>　例文の一部分を他の英単語に入れ替えることで、すぐに文章を構成することができるようになっている。</t>
    <rPh sb="10" eb="11">
      <t>エイ</t>
    </rPh>
    <phoneticPr fontId="9"/>
  </si>
  <si>
    <t>　色彩が豊かで、あおむしの成長を感じながら、数や曜日などを学べるようになっている。</t>
    <phoneticPr fontId="9"/>
  </si>
  <si>
    <t>　鮮やかな絵をふんだんに使って構成されている。</t>
    <phoneticPr fontId="9"/>
  </si>
  <si>
    <t>　色彩が豊かで美しい。
見開き全面に大きなイラストがあるので、分かりやすく、注目しやすい。</t>
    <rPh sb="31" eb="32">
      <t>ワ</t>
    </rPh>
    <phoneticPr fontId="9"/>
  </si>
  <si>
    <t>　絵本形式でイラストも多く、美しくデザインされている。ＣＤ付きでネイティブの発音にも親しめる。</t>
    <phoneticPr fontId="9"/>
  </si>
  <si>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9"/>
  </si>
  <si>
    <t>　曲の背景や歴史、また、遊び方などのアドバイスも収録されている。様々なジャンルの曲が取り扱われており、幅広い年齢層を対象にした選曲になっている。</t>
    <phoneticPr fontId="9"/>
  </si>
  <si>
    <t>　話ごとに絵のタッチが異なり、カラフルで興味深い。英文のすぐ下に日本語訳が載っているために分かり易い。アクティビティも活用できる。</t>
    <phoneticPr fontId="9"/>
  </si>
  <si>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9"/>
  </si>
  <si>
    <t>　親しみのあるキャラクターのイラストにより、興味をもって学習できる。</t>
    <phoneticPr fontId="9"/>
  </si>
  <si>
    <t xml:space="preserve">  色彩が豊かで美しい。
見開き全面に大きなイラストがあるので、分かりやすく、注目しやすい。</t>
    <phoneticPr fontId="9"/>
  </si>
  <si>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9"/>
  </si>
  <si>
    <t>　親しみやすい絵が豊富に収められている。</t>
    <phoneticPr fontId="9"/>
  </si>
  <si>
    <t>　詩のような楽しい文と、ユーモアたっぷりの絵本を味わうことができる。</t>
    <rPh sb="1" eb="2">
      <t>シ</t>
    </rPh>
    <rPh sb="6" eb="7">
      <t>タノ</t>
    </rPh>
    <rPh sb="9" eb="10">
      <t>ブン</t>
    </rPh>
    <rPh sb="21" eb="23">
      <t>エホン</t>
    </rPh>
    <rPh sb="24" eb="25">
      <t>アジ</t>
    </rPh>
    <phoneticPr fontId="9"/>
  </si>
  <si>
    <t>　正しい音声発音を収録した音声ＣＤで興味関心を持ち、ネイティブの英語に触れることができる。</t>
    <phoneticPr fontId="9"/>
  </si>
  <si>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9"/>
  </si>
  <si>
    <t xml:space="preserve">  絵を見て楽しみながら学習できるように作られているので、絵からも内容が理解できる。</t>
    <phoneticPr fontId="9"/>
  </si>
  <si>
    <t xml:space="preserve">  単複両形を取り入れ、比較できるよう工夫されているとともに、文字も大きく見やすい。</t>
    <phoneticPr fontId="9"/>
  </si>
  <si>
    <t>　子どもたちに人気のキャラクターがアルファベットを学習するストーリーになっていて親しみやすい。</t>
    <phoneticPr fontId="9"/>
  </si>
  <si>
    <t>　作業手順が絵で描かれ番号順に囲んであるので、理解しやすくなっている。準備、後片付けの仕方もわかりやすく図説されている。</t>
    <phoneticPr fontId="9"/>
  </si>
  <si>
    <t>　絵がとてもわかりやすく栄養について興味を持つように工夫されている。</t>
    <phoneticPr fontId="9"/>
  </si>
  <si>
    <t>　かわいらしいイラストで、子どもたちが興味を持つように工夫されている。</t>
    <rPh sb="13" eb="14">
      <t>コ</t>
    </rPh>
    <rPh sb="19" eb="21">
      <t>キョウミ</t>
    </rPh>
    <rPh sb="22" eb="23">
      <t>モ</t>
    </rPh>
    <rPh sb="27" eb="29">
      <t>クフウ</t>
    </rPh>
    <phoneticPr fontId="9"/>
  </si>
  <si>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9"/>
  </si>
  <si>
    <t>　副食との組み合わせについてもふれており、献立作りの導入にも使える。</t>
    <phoneticPr fontId="9"/>
  </si>
  <si>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9"/>
  </si>
  <si>
    <t>　かわいらしい絵で、子どもたちが興味を持つように工夫されている。</t>
    <phoneticPr fontId="9"/>
  </si>
  <si>
    <t>　和食の基本的な知識を得ることができるコーナーが設けられている。</t>
    <phoneticPr fontId="9"/>
  </si>
  <si>
    <t>　フェルトや毛糸、モールなど扱いやすい材料を使った作品も紹介されている。</t>
    <phoneticPr fontId="9"/>
  </si>
  <si>
    <t>　クイズやパズルも掲載しており、楽しく学習が進めていけるように工夫されている。</t>
    <phoneticPr fontId="9"/>
  </si>
  <si>
    <t>　絵が大きく手順がわかりやすく配列されている。</t>
    <phoneticPr fontId="9"/>
  </si>
  <si>
    <t>　古着等を使ったリサイクルの観点も取り入れている。</t>
    <phoneticPr fontId="9"/>
  </si>
  <si>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9"/>
  </si>
  <si>
    <t>　色づかいが優しい絵で、身近な食べものが多い。子どもたちが親しみやすい絵で描かれており、３行でリズムよく読める。</t>
    <phoneticPr fontId="9"/>
  </si>
  <si>
    <t>　動物のキャラクターが料理を紹介している。</t>
    <phoneticPr fontId="9"/>
  </si>
  <si>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9"/>
  </si>
  <si>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9"/>
  </si>
  <si>
    <t>　調理のプロセス、ポイント、素材の変化が写真と絵で分かりやすく説明され、活用しやすいように工夫されている。</t>
    <phoneticPr fontId="9"/>
  </si>
  <si>
    <t>　料理に使われている食材ひとつひとつをていねいに取りあげて紹介している。</t>
    <phoneticPr fontId="9"/>
  </si>
  <si>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9"/>
  </si>
  <si>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9"/>
  </si>
  <si>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9"/>
  </si>
  <si>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9"/>
  </si>
  <si>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9"/>
  </si>
  <si>
    <t>　お店やさんごっこをしている様子や商品の写真があり、子どもたちが興味関心を持てるように工夫されている。</t>
    <phoneticPr fontId="9"/>
  </si>
  <si>
    <t>　切れ端が再び実って、新しい命が誕生するまでを取りあげており、生命力が感じられるようにまとめられている。</t>
    <phoneticPr fontId="9"/>
  </si>
  <si>
    <t>　身近な材料を取り扱っており、子どもたちの興味を引きやすい。また、道具の使い方も丁寧に書かれている。</t>
    <phoneticPr fontId="9"/>
  </si>
  <si>
    <t>　時代とともに新しく加わった仕事や名称の変わった仕事についても触れられている。</t>
    <phoneticPr fontId="9"/>
  </si>
  <si>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9"/>
  </si>
  <si>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</si>
  <si>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</si>
  <si>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</si>
  <si>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写真やイラストが豊富で理解しやすい。</t>
    <phoneticPr fontId="9"/>
  </si>
  <si>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9"/>
  </si>
  <si>
    <t>　見出しが分かりやすく、興味を引くように工夫されている。</t>
    <phoneticPr fontId="9"/>
  </si>
  <si>
    <t>　印刷は鮮明で、造本も堅牢である。見出しが分かりやすく工夫されている。</t>
    <phoneticPr fontId="9"/>
  </si>
  <si>
    <t>　さまざまな魚の海中での生活と色彩との関係が、透明シートも使って表現され、自然と色彩に興味が持てるように工夫されている。</t>
    <phoneticPr fontId="9"/>
  </si>
  <si>
    <t>　画家の人間像にも焦点をあてて、いっそう親しみやすく、わかりやすい作品の解説がなされている。</t>
    <phoneticPr fontId="9"/>
  </si>
  <si>
    <t>　文字はできるだけ少なくし、見て楽しめるように工夫されている。</t>
    <phoneticPr fontId="9"/>
  </si>
  <si>
    <t>　１種の動物に焦点が当てられ、色彩の変化について楽しめるように工夫されている。また、読んだ後には実際に制作につなげられる内容になっている。</t>
    <phoneticPr fontId="9"/>
  </si>
  <si>
    <t>　多くの作品例が紹介されており、見て楽しめるように工夫されている。</t>
    <phoneticPr fontId="9"/>
  </si>
  <si>
    <t>　作品例が多く、印刷が鮮明なため興味を引きやすい。造本も堅牢である。</t>
    <phoneticPr fontId="9"/>
  </si>
  <si>
    <t>　遊び方についても図解されており、楽しめる工夫がなされている。</t>
    <phoneticPr fontId="9"/>
  </si>
  <si>
    <t>　読む人に問いかけたり、考えさせたり、発想をふくらませて鑑賞できるよう工夫されている。自らも画家の気持ちになり創作活動を楽しむことができる工夫されている。</t>
    <phoneticPr fontId="9"/>
  </si>
  <si>
    <t>　構成の工夫により、豊かに発想をふくらませて作品を鑑賞できるようになっている。自らも画家の気分になり創作活動を楽しめるような工夫がなされている。</t>
    <phoneticPr fontId="9"/>
  </si>
  <si>
    <t>　作者の意図や作品が作られた背景について紹介され、興味を持って鑑賞できるよう工夫されている。</t>
    <phoneticPr fontId="9"/>
  </si>
  <si>
    <t>　カラー写真でわかりやすく多くの作品が紹介されており、見ているだけでも制作意欲を掻き立てられるような工夫がされている。</t>
    <phoneticPr fontId="9"/>
  </si>
  <si>
    <t>　作り方とともに遊び方や使い方が写真やイラストで分かりやすく説明されている。</t>
    <phoneticPr fontId="9"/>
  </si>
  <si>
    <t>　完成品で遊んでいる写真があり、興味関心をもって作品作りに取り組めるよう工夫されている。</t>
    <phoneticPr fontId="9"/>
  </si>
  <si>
    <t>　絵本のわかりやすい話で興味を引くように工夫されている。</t>
    <phoneticPr fontId="9"/>
  </si>
  <si>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9"/>
  </si>
  <si>
    <t>　６項目ごとに色分けされており、作りたい物が探しやすいよう工夫されている。作品例の背景は色無地、説明文の背景は白無地で説明文が読みやすいように配慮されている。</t>
    <phoneticPr fontId="9"/>
  </si>
  <si>
    <t>　文字を少なくし、絵で内容やイメージを分かりやすくする工夫がされている。</t>
    <phoneticPr fontId="9"/>
  </si>
  <si>
    <t>　食べ物や動物など、子どもが興味を持つことができるように工夫されており、写真やひらがなの文章で分かりやすく説明されている。</t>
    <phoneticPr fontId="9"/>
  </si>
  <si>
    <t>　作品の工作時間や難しさが見やすいように３段階の星で表している。</t>
    <phoneticPr fontId="9"/>
  </si>
  <si>
    <t>　作品例はカラフル、写真は大きく鮮明に印刷されている。作品の遊び方も紹介されており、創作意欲をかきたてる工夫がされている。</t>
    <phoneticPr fontId="9"/>
  </si>
  <si>
    <t>　色彩の変化について、文字による表現ではなく、写真を見ながら楽しむことができるように工夫されている。</t>
    <phoneticPr fontId="9"/>
  </si>
  <si>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9"/>
  </si>
  <si>
    <t>　利用する素材別に作品の項目が分かりやすくまとめられている。</t>
    <phoneticPr fontId="9"/>
  </si>
  <si>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9"/>
  </si>
  <si>
    <t>　作品例が多く、印刷が鮮明である。</t>
    <rPh sb="1" eb="3">
      <t>サクヒン</t>
    </rPh>
    <rPh sb="3" eb="4">
      <t>レイ</t>
    </rPh>
    <rPh sb="5" eb="6">
      <t>オオ</t>
    </rPh>
    <rPh sb="8" eb="10">
      <t>インサツ</t>
    </rPh>
    <rPh sb="11" eb="13">
      <t>センメイ</t>
    </rPh>
    <phoneticPr fontId="9"/>
  </si>
  <si>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9"/>
  </si>
  <si>
    <t>生活と疾病Ⅱ臨床医学　改訂第５版</t>
    <rPh sb="0" eb="2">
      <t>セイカツ</t>
    </rPh>
    <rPh sb="3" eb="5">
      <t>シッペイ</t>
    </rPh>
    <rPh sb="6" eb="10">
      <t>リンショウイガク</t>
    </rPh>
    <rPh sb="11" eb="13">
      <t>カイテイ</t>
    </rPh>
    <rPh sb="13" eb="14">
      <t>ダイ</t>
    </rPh>
    <rPh sb="15" eb="16">
      <t>バン</t>
    </rPh>
    <phoneticPr fontId="9"/>
  </si>
  <si>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9"/>
  </si>
  <si>
    <t>（様式４）</t>
    <phoneticPr fontId="5"/>
  </si>
  <si>
    <t>令和７年度使用教科用図書</t>
    <phoneticPr fontId="5"/>
  </si>
  <si>
    <t>選定資料等の種類</t>
    <phoneticPr fontId="5"/>
  </si>
  <si>
    <t>ア 検定教科書　　イ 文科省著作教科書（特別支援学校用）</t>
    <phoneticPr fontId="5"/>
  </si>
  <si>
    <t>１．本表には、各学年において使用するすべての教科書を、教科書目録と同じ教科順に記入すること。</t>
    <rPh sb="33" eb="34">
      <t>オナ</t>
    </rPh>
    <rPh sb="35" eb="37">
      <t>キョウカ</t>
    </rPh>
    <phoneticPr fontId="5"/>
  </si>
  <si>
    <t>選定資料等の種類の数</t>
    <rPh sb="0" eb="2">
      <t>センテイ</t>
    </rPh>
    <rPh sb="2" eb="4">
      <t>シリョウ</t>
    </rPh>
    <rPh sb="4" eb="5">
      <t>トウ</t>
    </rPh>
    <rPh sb="6" eb="8">
      <t>シュルイ</t>
    </rPh>
    <rPh sb="9" eb="10">
      <t>カズ</t>
    </rPh>
    <phoneticPr fontId="5"/>
  </si>
  <si>
    <t>２．Ａ欄には、学年の全生徒が使用するものには「全」を記入する。一部生徒が使用するものには類型を記入すること。例　「Ａ」、「Ｂ」、「訪」等を記入する。</t>
    <rPh sb="26" eb="28">
      <t>キニュウ</t>
    </rPh>
    <rPh sb="69" eb="71">
      <t>キニュウ</t>
    </rPh>
    <phoneticPr fontId="5"/>
  </si>
  <si>
    <t>Ａ　教科学習を中心としたグループ</t>
    <phoneticPr fontId="5"/>
  </si>
  <si>
    <t>３．Ｂ欄には、年間履修単位数を学科、類型等に応じて記入すること。</t>
    <phoneticPr fontId="5"/>
  </si>
  <si>
    <t>Ｂ　生活学習を中心としたグループ</t>
    <phoneticPr fontId="5"/>
  </si>
  <si>
    <t>４．Ｃ欄には、使用する学年を記入。継続利用の場合は「１～２」「１～２～３」「２～３」「１・３」等と記入すること。</t>
    <rPh sb="14" eb="16">
      <t>キニュウ</t>
    </rPh>
    <rPh sb="17" eb="19">
      <t>ケイゾク</t>
    </rPh>
    <rPh sb="19" eb="21">
      <t>リヨウ</t>
    </rPh>
    <rPh sb="22" eb="24">
      <t>バアイ</t>
    </rPh>
    <phoneticPr fontId="5"/>
  </si>
  <si>
    <t>Ｃ　自立活動を中心としたグループ</t>
    <phoneticPr fontId="5"/>
  </si>
  <si>
    <t>５．Ｄ欄には、昨年度以前に給与した教科書を引き続き使用する場合のみ○印を付すこと。</t>
    <rPh sb="7" eb="10">
      <t>サクネンド</t>
    </rPh>
    <rPh sb="10" eb="12">
      <t>イゼン</t>
    </rPh>
    <rPh sb="13" eb="15">
      <t>キュウヨ</t>
    </rPh>
    <phoneticPr fontId="5"/>
  </si>
  <si>
    <t>※様式５に表示されている種類数と一致すること</t>
    <phoneticPr fontId="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</si>
  <si>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5"/>
  </si>
  <si>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</si>
  <si>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</si>
  <si>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5"/>
  </si>
  <si>
    <t>学部</t>
    <rPh sb="0" eb="2">
      <t>ガクブ</t>
    </rPh>
    <phoneticPr fontId="12"/>
  </si>
  <si>
    <t>大阪府立</t>
    <rPh sb="0" eb="2">
      <t>オオサカ</t>
    </rPh>
    <rPh sb="2" eb="4">
      <t>フリツ</t>
    </rPh>
    <phoneticPr fontId="12"/>
  </si>
  <si>
    <t>小学部</t>
    <rPh sb="0" eb="1">
      <t>ショウ</t>
    </rPh>
    <rPh sb="1" eb="3">
      <t>ガクブ</t>
    </rPh>
    <phoneticPr fontId="12"/>
  </si>
  <si>
    <t>ウ 附則第９条関係教科用図書選定資料　　オ ア～ウ以外の一般図書</t>
    <rPh sb="25" eb="27">
      <t>イガイ</t>
    </rPh>
    <rPh sb="28" eb="30">
      <t>イッパン</t>
    </rPh>
    <rPh sb="30" eb="32">
      <t>トショ</t>
    </rPh>
    <phoneticPr fontId="5"/>
  </si>
  <si>
    <t>オ</t>
    <phoneticPr fontId="5"/>
  </si>
  <si>
    <r>
      <rPr>
        <sz val="11"/>
        <rFont val="游ゴシック"/>
        <family val="3"/>
        <charset val="128"/>
        <scheme val="minor"/>
      </rPr>
      <t xml:space="preserve">オ </t>
    </r>
    <r>
      <rPr>
        <sz val="11"/>
        <color theme="1"/>
        <rFont val="游ゴシック"/>
        <family val="3"/>
        <charset val="128"/>
        <scheme val="minor"/>
      </rPr>
      <t>ア～ウ以外の一般図書</t>
    </r>
    <phoneticPr fontId="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</si>
  <si>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2"/>
  </si>
  <si>
    <t>4-61</t>
  </si>
  <si>
    <t>4-62</t>
  </si>
  <si>
    <t>4-63</t>
  </si>
  <si>
    <t>4-64</t>
  </si>
  <si>
    <t>4-65</t>
  </si>
  <si>
    <t>4-66</t>
  </si>
  <si>
    <t>4-67</t>
  </si>
  <si>
    <t>4-68</t>
  </si>
  <si>
    <t>4-69</t>
  </si>
  <si>
    <t>4-70</t>
  </si>
  <si>
    <t>5-61</t>
  </si>
  <si>
    <t>5-62</t>
  </si>
  <si>
    <t>5-63</t>
  </si>
  <si>
    <t>5-64</t>
  </si>
  <si>
    <t>5-65</t>
  </si>
  <si>
    <t>5-66</t>
  </si>
  <si>
    <t>5-67</t>
  </si>
  <si>
    <t>5-68</t>
  </si>
  <si>
    <t>5-69</t>
  </si>
  <si>
    <t>5-70</t>
  </si>
  <si>
    <t>6-61</t>
  </si>
  <si>
    <t>6-62</t>
  </si>
  <si>
    <t>6-63</t>
  </si>
  <si>
    <t>6-64</t>
  </si>
  <si>
    <t>6-65</t>
  </si>
  <si>
    <t>6-66</t>
  </si>
  <si>
    <t>6-67</t>
  </si>
  <si>
    <t>6-68</t>
  </si>
  <si>
    <t>6-69</t>
  </si>
  <si>
    <t>6-70</t>
  </si>
  <si>
    <t>4-70</t>
    <phoneticPr fontId="5"/>
  </si>
  <si>
    <t>5-70</t>
    <phoneticPr fontId="5"/>
  </si>
  <si>
    <t>6-70</t>
    <phoneticPr fontId="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</si>
  <si>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</si>
  <si>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</si>
  <si>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</si>
  <si>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</si>
  <si>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</si>
  <si>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</si>
  <si>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</si>
  <si>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</si>
  <si>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</si>
  <si>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</si>
  <si>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</si>
  <si>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</si>
  <si>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</si>
  <si>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</si>
  <si>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</si>
  <si>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</si>
  <si>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</si>
  <si>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</si>
  <si>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</si>
  <si>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</si>
  <si>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</si>
  <si>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</si>
  <si>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</si>
  <si>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</si>
  <si>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</si>
  <si>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</si>
  <si>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</si>
  <si>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</si>
  <si>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</si>
  <si>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</si>
  <si>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</si>
  <si>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</si>
  <si>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</si>
  <si>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</si>
  <si>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</si>
  <si>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</si>
  <si>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</si>
  <si>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</si>
  <si>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</si>
  <si>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</si>
  <si>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</si>
  <si>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</si>
  <si>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</si>
  <si>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</si>
  <si>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</si>
  <si>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</si>
  <si>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</si>
  <si>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</si>
  <si>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</si>
  <si>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</si>
  <si>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</si>
  <si>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</si>
  <si>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</si>
  <si>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</si>
  <si>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</si>
  <si>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</si>
  <si>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</si>
  <si>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</si>
  <si>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</si>
  <si>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</si>
  <si>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</si>
  <si>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</si>
  <si>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</si>
  <si>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</si>
  <si>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</si>
  <si>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</si>
  <si>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</si>
  <si>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</si>
  <si>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</si>
  <si>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</si>
  <si>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</si>
  <si>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</si>
  <si>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</si>
  <si>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</si>
  <si>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</si>
  <si>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</si>
  <si>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</si>
  <si>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</si>
  <si>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</si>
  <si>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</si>
  <si>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</si>
  <si>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</si>
  <si>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</si>
  <si>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</si>
  <si>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</si>
  <si>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</si>
  <si>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</si>
  <si>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</si>
  <si>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</si>
  <si>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</si>
  <si>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</si>
  <si>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</si>
  <si>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</si>
  <si>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</si>
  <si>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</si>
  <si>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</si>
  <si>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</si>
  <si>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</si>
  <si>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</si>
  <si>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</si>
  <si>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</si>
  <si>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</si>
  <si>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</si>
  <si>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</si>
  <si>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</si>
  <si>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</si>
  <si>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</si>
  <si>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</si>
  <si>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</si>
  <si>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</si>
  <si>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</si>
  <si>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</si>
  <si>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</si>
  <si>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</si>
  <si>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</si>
  <si>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</si>
  <si>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</si>
  <si>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</si>
  <si>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</si>
  <si>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</si>
  <si>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</si>
  <si>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</si>
  <si>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</si>
  <si>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</si>
  <si>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</si>
  <si>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</si>
  <si>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</si>
  <si>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</si>
  <si>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</si>
  <si>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</si>
  <si>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</si>
  <si>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</si>
  <si>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</si>
  <si>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</si>
  <si>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</si>
  <si>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</si>
  <si>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</si>
  <si>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</si>
  <si>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</si>
  <si>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</si>
  <si>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</si>
  <si>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</si>
  <si>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</si>
  <si>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</si>
  <si>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</si>
  <si>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</si>
  <si>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</si>
  <si>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</si>
  <si>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</si>
  <si>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</si>
  <si>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</si>
  <si>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</si>
  <si>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</si>
  <si>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</si>
  <si>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</si>
  <si>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</si>
  <si>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</si>
  <si>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</si>
  <si>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</si>
  <si>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</si>
  <si>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</si>
  <si>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</si>
  <si>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</si>
  <si>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</si>
  <si>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</si>
  <si>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</si>
  <si>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</si>
  <si>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</si>
  <si>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</si>
  <si>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</si>
  <si>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</si>
  <si>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</si>
  <si>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</si>
  <si>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</si>
  <si>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</si>
  <si>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</si>
  <si>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</si>
  <si>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</si>
  <si>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</si>
  <si>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</si>
  <si>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</si>
  <si>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</si>
  <si>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</si>
  <si>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</si>
  <si>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</si>
  <si>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</si>
  <si>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</si>
  <si>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</si>
  <si>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</si>
  <si>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</si>
  <si>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</si>
  <si>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</si>
  <si>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</si>
  <si>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</si>
  <si>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</si>
  <si>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</si>
  <si>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</si>
  <si>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</si>
  <si>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</si>
  <si>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</si>
  <si>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</si>
  <si>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</si>
  <si>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</si>
  <si>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</si>
  <si>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</si>
  <si>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</si>
  <si>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</si>
  <si>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</si>
  <si>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</si>
  <si>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</si>
  <si>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</si>
  <si>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</si>
  <si>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</si>
  <si>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</si>
  <si>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</si>
  <si>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</si>
  <si>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</si>
  <si>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</si>
  <si>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</si>
  <si>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</si>
  <si>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</si>
  <si>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</si>
  <si>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</si>
  <si>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</si>
  <si>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</si>
  <si>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</si>
  <si>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</si>
  <si>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</si>
  <si>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</si>
  <si>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</si>
  <si>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</si>
  <si>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</si>
  <si>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</si>
  <si>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</si>
  <si>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</si>
  <si>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</si>
  <si>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</si>
  <si>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</si>
  <si>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</si>
  <si>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</si>
  <si>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</si>
  <si>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</si>
  <si>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</si>
  <si>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</si>
  <si>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</si>
  <si>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</si>
  <si>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</si>
  <si>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</si>
  <si>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</si>
  <si>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</si>
  <si>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</si>
  <si>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</si>
  <si>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</si>
  <si>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</si>
  <si>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</si>
  <si>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</si>
  <si>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</si>
  <si>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</si>
  <si>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</si>
  <si>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</si>
  <si>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</si>
  <si>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</si>
  <si>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</si>
  <si>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</si>
  <si>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</si>
  <si>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</si>
  <si>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</si>
  <si>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</si>
  <si>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</si>
  <si>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</si>
  <si>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</si>
  <si>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</si>
  <si>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</si>
  <si>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</si>
  <si>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</si>
  <si>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</si>
  <si>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</si>
  <si>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</si>
  <si>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</si>
  <si>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</si>
  <si>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</si>
  <si>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</si>
  <si>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</si>
  <si>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</si>
  <si>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</si>
  <si>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</si>
  <si>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</si>
  <si>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</si>
  <si>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</si>
  <si>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</si>
  <si>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</si>
  <si>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</si>
  <si>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</si>
  <si>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</si>
  <si>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</si>
  <si>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</si>
  <si>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</si>
  <si>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</si>
  <si>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</si>
  <si>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</si>
  <si>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</si>
  <si>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</si>
  <si>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</si>
  <si>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</si>
  <si>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</si>
  <si>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</si>
  <si>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</si>
  <si>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</si>
  <si>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</si>
  <si>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</si>
  <si>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</si>
  <si>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</si>
  <si>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</si>
  <si>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</si>
  <si>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</si>
  <si>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</si>
  <si>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</si>
  <si>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</si>
  <si>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</si>
  <si>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</si>
  <si>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</si>
  <si>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</si>
  <si>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</si>
  <si>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</si>
  <si>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</si>
  <si>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</si>
  <si>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</si>
  <si>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</si>
  <si>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</si>
  <si>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</si>
  <si>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</si>
  <si>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</si>
  <si>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</si>
  <si>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</si>
  <si>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</si>
  <si>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</si>
  <si>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</si>
  <si>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</si>
  <si>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</si>
  <si>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</si>
  <si>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</si>
  <si>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</si>
  <si>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</si>
  <si>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</si>
  <si>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</si>
  <si>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</si>
  <si>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</si>
  <si>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</si>
  <si>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</si>
  <si>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</si>
  <si>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</si>
  <si>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</si>
  <si>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</si>
  <si>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</si>
  <si>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</si>
  <si>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</si>
  <si>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</si>
  <si>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</si>
  <si>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</si>
  <si>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</si>
  <si>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</si>
  <si>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</si>
  <si>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</si>
  <si>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</si>
  <si>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</si>
  <si>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</si>
  <si>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</si>
  <si>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</si>
  <si>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</si>
  <si>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</si>
  <si>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</si>
  <si>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</si>
  <si>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</si>
  <si>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</si>
  <si>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</si>
  <si>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</si>
  <si>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</si>
  <si>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</si>
  <si>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</si>
  <si>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</si>
  <si>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</si>
  <si>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</si>
  <si>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</si>
  <si>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</si>
  <si>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</si>
  <si>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</si>
  <si>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</si>
  <si>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</si>
  <si>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</si>
  <si>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</si>
  <si>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</si>
  <si>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</si>
  <si>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</si>
  <si>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</si>
  <si>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</si>
  <si>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</si>
  <si>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</si>
  <si>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</si>
  <si>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</si>
  <si>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</si>
  <si>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</si>
  <si>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</si>
  <si>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</si>
  <si>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</si>
  <si>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</si>
  <si>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</si>
  <si>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</si>
  <si>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</si>
  <si>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</si>
  <si>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</si>
  <si>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</si>
  <si>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</si>
  <si>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</si>
  <si>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</si>
  <si>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</si>
  <si>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</si>
  <si>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</si>
  <si>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</si>
  <si>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</si>
  <si>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</si>
  <si>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</si>
  <si>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</si>
  <si>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</si>
  <si>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</si>
  <si>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</si>
  <si>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</si>
  <si>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</si>
  <si>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</si>
  <si>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</si>
  <si>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</si>
  <si>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</si>
  <si>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</si>
  <si>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</si>
  <si>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</si>
  <si>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</si>
  <si>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</si>
  <si>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</si>
  <si>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</si>
  <si>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</si>
  <si>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</si>
  <si>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</si>
  <si>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</si>
  <si>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</si>
  <si>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</si>
  <si>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</si>
  <si>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</si>
  <si>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</si>
  <si>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</si>
  <si>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</si>
  <si>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</si>
  <si>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</si>
  <si>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</si>
  <si>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</si>
  <si>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</si>
  <si>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</si>
  <si>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</si>
  <si>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</si>
  <si>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</si>
  <si>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</si>
  <si>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</si>
  <si>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</si>
  <si>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</si>
  <si>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</si>
  <si>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</si>
  <si>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</si>
  <si>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</si>
  <si>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</si>
  <si>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</si>
  <si>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</si>
  <si>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</si>
  <si>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</si>
  <si>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</si>
  <si>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</si>
  <si>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</si>
  <si>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</si>
  <si>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</si>
  <si>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</si>
  <si>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</si>
  <si>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</si>
  <si>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</si>
  <si>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</si>
  <si>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</si>
  <si>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</si>
  <si>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</si>
  <si>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</si>
  <si>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</si>
  <si>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</si>
  <si>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</si>
  <si>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</si>
  <si>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</si>
  <si>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</si>
  <si>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</si>
  <si>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</si>
  <si>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</si>
  <si>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</si>
  <si>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</si>
  <si>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</si>
  <si>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</si>
  <si>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</si>
  <si>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</si>
  <si>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</si>
  <si>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</si>
  <si>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</si>
  <si>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</si>
  <si>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</si>
  <si>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</si>
  <si>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</si>
  <si>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</si>
  <si>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</si>
  <si>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</si>
  <si>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</si>
  <si>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</si>
  <si>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</si>
  <si>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</si>
  <si>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</si>
  <si>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</si>
  <si>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</si>
  <si>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</si>
  <si>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</si>
  <si>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</si>
  <si>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</si>
  <si>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</si>
  <si>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</si>
  <si>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</si>
  <si>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</si>
  <si>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</si>
  <si>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</si>
  <si>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</si>
  <si>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</si>
  <si>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</si>
  <si>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</si>
  <si>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</si>
  <si>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</si>
  <si>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</si>
  <si>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</si>
  <si>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</si>
  <si>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</si>
  <si>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</si>
  <si>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</si>
  <si>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</si>
  <si>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</si>
  <si>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</si>
  <si>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</si>
  <si>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</si>
  <si>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</si>
  <si>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</si>
  <si>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</si>
  <si>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</si>
  <si>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</si>
  <si>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</si>
  <si>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</si>
  <si>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</si>
  <si>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</si>
  <si>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</si>
  <si>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</si>
  <si>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</si>
  <si>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</si>
  <si>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</si>
  <si>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</si>
  <si>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</si>
  <si>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</si>
  <si>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</si>
  <si>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</si>
  <si>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</si>
  <si>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</si>
  <si>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</si>
  <si>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</si>
  <si>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</si>
  <si>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</si>
  <si>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</si>
  <si>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</si>
  <si>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</si>
  <si>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</si>
  <si>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</si>
  <si>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</si>
  <si>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</si>
  <si>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</si>
  <si>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</si>
  <si>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</si>
  <si>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</si>
  <si>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</si>
  <si>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</si>
  <si>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</si>
  <si>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</si>
  <si>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</si>
  <si>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</si>
  <si>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</si>
  <si>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</si>
  <si>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</si>
  <si>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</si>
  <si>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</si>
  <si>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</si>
  <si>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</si>
  <si>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</si>
  <si>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</si>
  <si>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</si>
  <si>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</si>
  <si>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</si>
  <si>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</si>
  <si>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</si>
  <si>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</si>
  <si>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</si>
  <si>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</si>
  <si>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</si>
  <si>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</si>
  <si>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</si>
  <si>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</si>
  <si>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</si>
  <si>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</si>
  <si>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</si>
  <si>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</si>
  <si>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</si>
  <si>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</si>
  <si>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</si>
  <si>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</si>
  <si>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</si>
  <si>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</si>
  <si>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</si>
  <si>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</si>
  <si>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</si>
  <si>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</si>
  <si>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</si>
  <si>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</si>
  <si>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</si>
  <si>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</si>
  <si>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</si>
  <si>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</si>
  <si>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</si>
  <si>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</si>
  <si>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</si>
  <si>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</si>
  <si>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</si>
  <si>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</si>
  <si>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</si>
  <si>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</si>
  <si>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</si>
  <si>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</si>
  <si>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</si>
  <si>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</si>
  <si>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</si>
  <si>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</si>
  <si>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</si>
  <si>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</si>
  <si>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</si>
  <si>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</si>
  <si>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</si>
  <si>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</si>
  <si>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</si>
  <si>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</si>
  <si>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</si>
  <si>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</si>
  <si>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</si>
  <si>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</si>
  <si>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</si>
  <si>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</si>
  <si>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</si>
  <si>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</si>
  <si>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</si>
  <si>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</si>
  <si>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</si>
  <si>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</si>
  <si>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</si>
  <si>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</si>
  <si>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</si>
  <si>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</si>
  <si>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</si>
  <si>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</si>
  <si>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</si>
  <si>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</si>
  <si>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</si>
  <si>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</si>
  <si>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</si>
  <si>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</si>
  <si>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</si>
  <si>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</si>
  <si>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</si>
  <si>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</si>
  <si>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</si>
  <si>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</si>
  <si>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</si>
  <si>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</si>
  <si>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</si>
  <si>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</si>
  <si>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</si>
  <si>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</si>
  <si>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</si>
  <si>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</si>
  <si>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</si>
  <si>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</si>
  <si>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</si>
  <si>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</si>
  <si>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</si>
  <si>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</si>
  <si>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</si>
  <si>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</si>
  <si>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</si>
  <si>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</si>
  <si>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</si>
  <si>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</si>
  <si>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</si>
  <si>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</si>
  <si>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</si>
  <si>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</si>
  <si>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</si>
  <si>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</si>
  <si>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</si>
  <si>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</si>
  <si>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</si>
  <si>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</si>
  <si>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</si>
  <si>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</si>
  <si>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</si>
  <si>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</si>
  <si>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</si>
  <si>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</si>
  <si>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</si>
  <si>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</si>
  <si>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</si>
  <si>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</si>
  <si>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</si>
  <si>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</si>
  <si>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</si>
  <si>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</si>
  <si>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</si>
  <si>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</si>
  <si>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</si>
  <si>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</si>
  <si>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</si>
  <si>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</si>
  <si>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</si>
  <si>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</si>
  <si>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</si>
  <si>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</si>
  <si>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</si>
  <si>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</si>
  <si>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</si>
  <si>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</si>
  <si>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</si>
  <si>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</si>
  <si>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</si>
  <si>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</si>
  <si>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</si>
  <si>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</si>
  <si>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</si>
  <si>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</si>
  <si>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</si>
  <si>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</si>
  <si>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</si>
  <si>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</si>
  <si>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</si>
  <si>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</si>
  <si>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</si>
  <si>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</si>
  <si>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</si>
  <si>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</si>
  <si>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</si>
  <si>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</si>
  <si>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</si>
  <si>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</si>
  <si>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</si>
  <si>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</si>
  <si>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</si>
  <si>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</si>
  <si>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</si>
  <si>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</si>
  <si>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</si>
  <si>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</si>
  <si>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</si>
  <si>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</si>
  <si>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</si>
  <si>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</si>
  <si>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</si>
  <si>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</si>
  <si>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</si>
  <si>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</si>
  <si>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</si>
  <si>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</si>
  <si>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</si>
  <si>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</si>
  <si>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</si>
  <si>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</si>
  <si>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</si>
  <si>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</si>
  <si>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</si>
  <si>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</si>
  <si>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</si>
  <si>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</si>
  <si>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</si>
  <si>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</si>
  <si>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</si>
  <si>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</si>
  <si>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</si>
  <si>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</si>
  <si>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</si>
  <si>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</si>
  <si>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</si>
  <si>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</si>
  <si>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</si>
  <si>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</si>
  <si>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</si>
  <si>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</si>
  <si>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</si>
  <si>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</si>
  <si>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</si>
  <si>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</si>
  <si>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</si>
  <si>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</si>
  <si>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</si>
  <si>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</si>
  <si>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</si>
  <si>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</si>
  <si>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</si>
  <si>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</si>
  <si>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</si>
  <si>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</si>
  <si>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</si>
  <si>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</si>
  <si>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</si>
  <si>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</si>
  <si>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</si>
  <si>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</si>
  <si>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</si>
  <si>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</si>
  <si>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</si>
  <si>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</si>
  <si>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</si>
  <si>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</si>
  <si>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</si>
  <si>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</si>
  <si>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</si>
  <si>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</si>
  <si>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</si>
  <si>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</si>
  <si>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</si>
  <si>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</si>
  <si>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</si>
  <si>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</si>
  <si>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</si>
  <si>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</si>
  <si>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</si>
  <si>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</si>
  <si>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</si>
  <si>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</si>
  <si>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</si>
  <si>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</si>
  <si>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</si>
  <si>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</si>
  <si>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</si>
  <si>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</si>
  <si>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</si>
  <si>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</si>
  <si>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</si>
  <si>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</si>
  <si>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</si>
  <si>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</si>
  <si>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</si>
  <si>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</si>
  <si>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</si>
  <si>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</si>
  <si>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</si>
  <si>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</si>
  <si>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</si>
  <si>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</si>
  <si>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</si>
  <si>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</si>
  <si>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</si>
  <si>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</si>
  <si>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</si>
  <si>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</si>
  <si>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</si>
  <si>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</si>
  <si>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</si>
  <si>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</si>
  <si>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</si>
  <si>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</si>
  <si>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</si>
  <si>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</si>
  <si>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</si>
  <si>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</si>
  <si>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</si>
  <si>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</si>
  <si>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</si>
  <si>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</si>
  <si>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</si>
  <si>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</si>
  <si>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</si>
  <si>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</si>
  <si>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</si>
  <si>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</si>
  <si>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</si>
  <si>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</si>
  <si>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</si>
  <si>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</si>
  <si>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</si>
  <si>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</si>
  <si>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</si>
  <si>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</si>
  <si>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</si>
  <si>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</si>
  <si>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</si>
  <si>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</si>
  <si>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</si>
  <si>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</si>
  <si>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</si>
  <si>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</si>
  <si>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</si>
  <si>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</si>
  <si>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</si>
  <si>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</si>
  <si>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</si>
  <si>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</si>
  <si>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</si>
  <si>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</si>
  <si>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</si>
  <si>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</si>
  <si>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</si>
  <si>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</si>
  <si>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</si>
  <si>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</si>
  <si>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</si>
  <si>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</si>
  <si>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</si>
  <si>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</si>
  <si>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</si>
  <si>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</si>
  <si>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</si>
  <si>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</si>
  <si>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</si>
  <si>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</si>
  <si>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</si>
  <si>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</si>
  <si>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</si>
  <si>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</si>
  <si>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</si>
  <si>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</si>
  <si>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</si>
  <si>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</si>
  <si>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</si>
  <si>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</si>
  <si>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</si>
  <si>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</si>
  <si>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</si>
  <si>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</si>
  <si>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</si>
  <si>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</si>
  <si>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</si>
  <si>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</si>
  <si>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</si>
  <si>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</si>
  <si>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</si>
  <si>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</si>
  <si>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</si>
  <si>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</si>
  <si>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</si>
  <si>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</si>
  <si>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</si>
  <si>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</si>
  <si>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</si>
  <si>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</si>
  <si>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</si>
  <si>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</si>
  <si>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</si>
  <si>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</si>
  <si>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</si>
  <si>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</si>
  <si>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</si>
  <si>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</si>
  <si>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</si>
  <si>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</si>
  <si>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</si>
  <si>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</si>
  <si>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</si>
  <si>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</si>
  <si>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</si>
  <si>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</si>
  <si>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</si>
  <si>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</si>
  <si>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</si>
  <si>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</si>
  <si>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</si>
  <si>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</si>
  <si>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</si>
  <si>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</si>
  <si>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</si>
  <si>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</si>
  <si>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</si>
  <si>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</si>
  <si>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</si>
  <si>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</si>
  <si>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</si>
  <si>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</si>
  <si>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</si>
  <si>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</si>
  <si>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</si>
  <si>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</si>
  <si>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</si>
  <si>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</si>
  <si>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</si>
  <si>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</si>
  <si>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</si>
  <si>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</si>
  <si>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</si>
  <si>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</si>
  <si>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</si>
  <si>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</si>
  <si>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</si>
  <si>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</si>
  <si>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</si>
  <si>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</si>
  <si>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</si>
  <si>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</si>
  <si>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</si>
  <si>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</si>
  <si>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</si>
  <si>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</si>
  <si>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</si>
  <si>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</si>
  <si>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</si>
  <si>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</si>
  <si>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</si>
  <si>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</si>
  <si>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</si>
  <si>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</si>
  <si>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</si>
  <si>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</si>
  <si>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</si>
  <si>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</si>
  <si>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</si>
  <si>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</si>
  <si>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</si>
  <si>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</si>
  <si>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</si>
  <si>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</si>
  <si>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</si>
  <si>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</si>
  <si>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</si>
  <si>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</si>
  <si>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</si>
  <si>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</si>
  <si>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</si>
  <si>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</si>
  <si>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</si>
  <si>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</si>
  <si>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</si>
  <si>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</si>
  <si>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</si>
  <si>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</si>
  <si>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</si>
  <si>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</si>
  <si>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</si>
  <si>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</si>
  <si>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</si>
  <si>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</si>
  <si>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</si>
  <si>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</si>
  <si>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</si>
  <si>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</si>
  <si>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</si>
  <si>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</si>
  <si>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</si>
  <si>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</si>
  <si>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</si>
  <si>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</si>
  <si>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</si>
  <si>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</si>
  <si>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</si>
  <si>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</si>
  <si>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</si>
  <si>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</si>
  <si>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</si>
  <si>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</si>
  <si>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</si>
  <si>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</si>
  <si>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</si>
  <si>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</si>
  <si>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</si>
  <si>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</si>
  <si>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</si>
  <si>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</si>
  <si>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</si>
  <si>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</si>
  <si>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</si>
  <si>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</si>
  <si>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</si>
  <si>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</si>
  <si>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</si>
  <si>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</si>
  <si>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</si>
  <si>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</si>
  <si>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</si>
  <si>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</si>
  <si>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</si>
  <si>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</si>
  <si>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</si>
  <si>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</si>
  <si>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</si>
  <si>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</si>
  <si>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</si>
  <si>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</si>
  <si>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</si>
  <si>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</si>
  <si>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</si>
  <si>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</si>
  <si>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</si>
  <si>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</si>
  <si>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</si>
  <si>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</si>
  <si>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</si>
  <si>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</si>
  <si>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</si>
  <si>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</si>
  <si>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</si>
  <si>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</si>
  <si>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</si>
  <si>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</si>
  <si>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</si>
  <si>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</si>
  <si>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</si>
  <si>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</si>
  <si>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</si>
  <si>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</si>
  <si>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</si>
  <si>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</si>
  <si>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</si>
  <si>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</si>
  <si>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</si>
  <si>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</si>
  <si>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</si>
  <si>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</si>
  <si>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</si>
  <si>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</si>
  <si>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</si>
  <si>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</si>
  <si>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</si>
  <si>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</si>
  <si>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</si>
  <si>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</si>
  <si>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</si>
  <si>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</si>
  <si>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</si>
  <si>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</si>
  <si>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</si>
  <si>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</si>
  <si>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</si>
  <si>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</si>
  <si>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</si>
  <si>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</si>
  <si>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</si>
  <si>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</si>
  <si>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</si>
  <si>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</si>
  <si>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</si>
  <si>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</si>
  <si>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</si>
  <si>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</si>
  <si>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</si>
  <si>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</si>
  <si>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</si>
  <si>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</si>
  <si>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</si>
  <si>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</si>
  <si>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</si>
  <si>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</si>
  <si>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</si>
  <si>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</si>
  <si>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</si>
  <si>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</si>
  <si>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</si>
  <si>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</si>
  <si>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</si>
  <si>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</si>
  <si>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</si>
  <si>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</si>
  <si>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</si>
  <si>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</si>
  <si>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</si>
  <si>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</si>
  <si>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</si>
  <si>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</si>
  <si>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</si>
  <si>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</si>
  <si>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</si>
  <si>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</si>
  <si>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</si>
  <si>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</si>
  <si>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</si>
  <si>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</si>
  <si>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</si>
  <si>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</si>
  <si>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</si>
  <si>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</si>
  <si>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</si>
  <si>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</si>
  <si>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</si>
  <si>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</si>
  <si>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</si>
  <si>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</si>
  <si>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</si>
  <si>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</si>
  <si>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</si>
  <si>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</si>
  <si>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</si>
  <si>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</si>
  <si>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</si>
  <si>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</si>
  <si>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</si>
  <si>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</si>
  <si>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</si>
  <si>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</si>
  <si>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</si>
  <si>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</si>
  <si>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</si>
  <si>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</si>
  <si>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</si>
  <si>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</si>
  <si>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</si>
  <si>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</si>
  <si>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</si>
  <si>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</si>
  <si>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</si>
  <si>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</si>
  <si>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</si>
  <si>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</si>
  <si>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</si>
  <si>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</si>
  <si>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</si>
  <si>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</si>
  <si>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</si>
  <si>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</si>
  <si>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</si>
  <si>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</si>
  <si>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</si>
  <si>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</si>
  <si>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</si>
  <si>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</si>
  <si>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</si>
  <si>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</si>
  <si>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</si>
  <si>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</si>
  <si>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</si>
  <si>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</si>
  <si>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</si>
  <si>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</si>
  <si>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</si>
  <si>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</si>
  <si>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</si>
  <si>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</si>
  <si>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</si>
  <si>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</si>
  <si>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</si>
  <si>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</si>
  <si>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</si>
  <si>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</si>
  <si>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</si>
  <si>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</si>
  <si>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</si>
  <si>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</si>
  <si>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</si>
  <si>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</si>
  <si>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</si>
  <si>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</si>
  <si>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</si>
  <si>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</si>
  <si>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</si>
  <si>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</si>
  <si>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</si>
  <si>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</si>
  <si>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</si>
  <si>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</si>
  <si>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</si>
  <si>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</si>
  <si>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</si>
  <si>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</si>
  <si>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</si>
  <si>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</si>
  <si>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</si>
  <si>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</si>
  <si>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</si>
  <si>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</si>
  <si>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</si>
  <si>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</si>
  <si>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</si>
  <si>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</si>
  <si>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</si>
  <si>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</si>
  <si>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</si>
  <si>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</si>
  <si>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</si>
  <si>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</si>
  <si>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</si>
  <si>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</si>
  <si>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</si>
  <si>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</si>
  <si>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</si>
  <si>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</si>
  <si>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</si>
  <si>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</si>
  <si>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</si>
  <si>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</si>
  <si>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</si>
  <si>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</si>
  <si>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</si>
  <si>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</si>
  <si>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</si>
  <si>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</si>
  <si>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</si>
  <si>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</si>
  <si>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</si>
  <si>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</si>
  <si>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</si>
  <si>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</si>
  <si>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</si>
  <si>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</si>
  <si>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</si>
  <si>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</si>
  <si>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</si>
  <si>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</si>
  <si>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</si>
  <si>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</si>
  <si>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</si>
  <si>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</si>
  <si>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</si>
  <si>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</si>
  <si>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</si>
  <si>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</si>
  <si>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</si>
  <si>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</si>
  <si>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</si>
  <si>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</si>
  <si>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</si>
  <si>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</si>
  <si>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</si>
  <si>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</si>
  <si>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</si>
  <si>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</si>
  <si>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</si>
  <si>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</si>
  <si>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</si>
  <si>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</si>
  <si>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</si>
  <si>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</si>
  <si>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</si>
  <si>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</si>
  <si>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</si>
  <si>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</si>
  <si>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</si>
  <si>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</si>
  <si>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</si>
  <si>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</si>
  <si>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</si>
  <si>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</si>
  <si>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</si>
  <si>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</si>
  <si>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</si>
  <si>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</si>
  <si>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</si>
  <si>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</si>
  <si>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</si>
  <si>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</si>
  <si>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</si>
  <si>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</si>
  <si>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</si>
  <si>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</si>
  <si>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</si>
  <si>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</si>
  <si>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</si>
  <si>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</si>
  <si>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</si>
  <si>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</si>
  <si>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</si>
  <si>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</si>
  <si>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</si>
  <si>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</si>
  <si>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</si>
  <si>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</si>
  <si>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</si>
  <si>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</si>
  <si>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</si>
  <si>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</si>
  <si>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</si>
  <si>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</si>
  <si>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</si>
  <si>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</si>
  <si>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</si>
  <si>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</si>
  <si>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</si>
  <si>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</si>
  <si>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</si>
  <si>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</si>
  <si>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</si>
  <si>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</si>
  <si>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</si>
  <si>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</si>
  <si>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</si>
  <si>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</si>
  <si>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</si>
  <si>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</si>
  <si>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</si>
  <si>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</si>
  <si>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</si>
  <si>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</si>
  <si>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</si>
  <si>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</si>
  <si>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</si>
  <si>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</si>
  <si>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</si>
  <si>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</si>
  <si>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</si>
  <si>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</si>
  <si>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</si>
  <si>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</si>
  <si>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</si>
  <si>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</si>
  <si>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</si>
  <si>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</si>
  <si>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</si>
  <si>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</si>
  <si>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</si>
  <si>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</si>
  <si>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</si>
  <si>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</si>
  <si>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</si>
  <si>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</si>
  <si>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</si>
  <si>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</si>
  <si>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</si>
  <si>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</si>
  <si>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</si>
  <si>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</si>
  <si>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</si>
  <si>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</si>
  <si>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</si>
  <si>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</si>
  <si>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</si>
  <si>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</si>
  <si>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</si>
  <si>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</si>
  <si>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</si>
  <si>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</si>
  <si>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</si>
  <si>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</si>
  <si>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</si>
  <si>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</si>
  <si>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</si>
  <si>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</si>
  <si>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</si>
  <si>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</si>
  <si>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</si>
  <si>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</si>
  <si>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</si>
  <si>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</si>
  <si>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</si>
  <si>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</si>
  <si>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</si>
  <si>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</si>
  <si>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</si>
  <si>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</si>
  <si>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</si>
  <si>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</si>
  <si>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</si>
  <si>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</si>
  <si>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</si>
  <si>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</si>
  <si>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</si>
  <si>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</si>
  <si>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</si>
  <si>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</si>
  <si>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</si>
  <si>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</si>
  <si>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</si>
  <si>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</si>
  <si>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</si>
  <si>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</si>
  <si>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</si>
  <si>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</si>
  <si>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</si>
  <si>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</si>
  <si>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</si>
  <si>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</si>
  <si>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</si>
  <si>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</si>
  <si>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</si>
  <si>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</si>
  <si>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</si>
  <si>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</si>
  <si>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</si>
  <si>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</si>
  <si>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</si>
  <si>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</si>
  <si>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</si>
  <si>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</si>
  <si>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</si>
  <si>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</si>
  <si>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</si>
  <si>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</si>
  <si>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</si>
  <si>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</si>
  <si>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</si>
  <si>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</si>
  <si>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</si>
  <si>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</si>
  <si>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</si>
  <si>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</si>
  <si>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</si>
  <si>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</si>
  <si>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</si>
  <si>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</si>
  <si>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</si>
  <si>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</si>
  <si>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</si>
  <si>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</si>
  <si>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</si>
  <si>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</si>
  <si>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</si>
  <si>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</si>
  <si>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</si>
  <si>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</si>
  <si>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</si>
  <si>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</si>
  <si>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</si>
  <si>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</si>
  <si>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</si>
  <si>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</si>
  <si>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</si>
  <si>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</si>
  <si>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</si>
  <si>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</si>
  <si>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</si>
  <si>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</si>
  <si>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</si>
  <si>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</si>
  <si>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</si>
  <si>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</si>
  <si>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</si>
  <si>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</si>
  <si>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</si>
  <si>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</si>
  <si>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</si>
  <si>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</si>
  <si>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</si>
  <si>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</si>
  <si>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</si>
  <si>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</si>
  <si>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</si>
  <si>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</si>
  <si>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</si>
  <si>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</si>
  <si>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</si>
  <si>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</si>
  <si>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</si>
  <si>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</si>
  <si>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</si>
  <si>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</si>
  <si>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</si>
  <si>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</si>
  <si>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</si>
  <si>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</si>
  <si>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</si>
  <si>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</si>
  <si>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</si>
  <si>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</si>
  <si>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</si>
  <si>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</si>
  <si>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</si>
  <si>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</si>
  <si>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</si>
  <si>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</si>
  <si>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</si>
  <si>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</si>
  <si>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</si>
  <si>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</si>
  <si>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</si>
  <si>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</si>
  <si>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</si>
  <si>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</si>
  <si>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</si>
  <si>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</si>
  <si>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</si>
  <si>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</si>
  <si>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</si>
  <si>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</si>
  <si>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</si>
  <si>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</si>
  <si>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</si>
  <si>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</si>
  <si>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</si>
  <si>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</si>
  <si>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</si>
  <si>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</si>
  <si>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</si>
  <si>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</si>
  <si>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</si>
  <si>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</si>
  <si>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</si>
  <si>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</si>
  <si>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</si>
  <si>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</si>
  <si>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</si>
  <si>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</si>
  <si>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</si>
  <si>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</si>
  <si>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</si>
  <si>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</si>
  <si>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</si>
  <si>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</si>
  <si>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</si>
  <si>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</si>
  <si>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</si>
  <si>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</si>
  <si>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</si>
  <si>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</si>
  <si>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</si>
  <si>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</si>
  <si>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</si>
  <si>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</si>
  <si>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</si>
  <si>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</si>
  <si>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</si>
  <si>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</si>
  <si>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</si>
  <si>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</si>
  <si>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</si>
  <si>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</si>
  <si>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</si>
  <si>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</si>
  <si>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</si>
  <si>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</si>
  <si>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</si>
  <si>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</si>
  <si>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</si>
  <si>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</si>
  <si>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</si>
  <si>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</si>
  <si>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</si>
  <si>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</si>
  <si>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</si>
  <si>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</si>
  <si>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</si>
  <si>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</si>
  <si>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</si>
  <si>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</si>
  <si>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</si>
  <si>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</si>
  <si>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</si>
  <si>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</si>
  <si>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</si>
  <si>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</si>
  <si>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</si>
  <si>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</si>
  <si>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</si>
  <si>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</si>
  <si>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</si>
  <si>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</si>
  <si>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</si>
  <si>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</si>
  <si>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</si>
  <si>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</si>
  <si>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</si>
  <si>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</si>
  <si>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</si>
  <si>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</si>
  <si>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</si>
  <si>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</si>
  <si>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</si>
  <si>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</si>
  <si>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</si>
  <si>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</si>
  <si>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</si>
  <si>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</si>
  <si>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</si>
  <si>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</si>
  <si>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</si>
  <si>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</si>
  <si>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</si>
  <si>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</si>
  <si>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</si>
  <si>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</si>
  <si>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</si>
  <si>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</si>
  <si>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</si>
  <si>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</si>
  <si>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</si>
  <si>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</si>
  <si>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</si>
  <si>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</si>
  <si>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</si>
  <si>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</si>
  <si>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</si>
  <si>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</si>
  <si>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</si>
  <si>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</si>
  <si>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</si>
  <si>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</si>
  <si>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</si>
  <si>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</si>
  <si>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</si>
  <si>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</si>
  <si>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</si>
  <si>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</si>
  <si>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</si>
  <si>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</si>
  <si>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</si>
  <si>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</si>
  <si>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</si>
  <si>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</si>
  <si>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</si>
  <si>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</si>
  <si>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</si>
  <si>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</si>
  <si>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</si>
  <si>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</si>
  <si>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</si>
  <si>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</si>
  <si>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</si>
  <si>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</si>
  <si>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</si>
  <si>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</si>
  <si>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</si>
  <si>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</si>
  <si>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</si>
  <si>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</si>
  <si>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</si>
  <si>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</si>
  <si>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</si>
  <si>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</si>
  <si>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</si>
  <si>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</si>
  <si>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</si>
  <si>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</si>
  <si>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</si>
  <si>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</si>
  <si>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</si>
  <si>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</si>
  <si>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</si>
  <si>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</si>
  <si>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</si>
  <si>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</si>
  <si>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</si>
  <si>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</si>
  <si>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</si>
  <si>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</si>
  <si>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</si>
  <si>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</si>
  <si>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</si>
  <si>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</si>
  <si>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</si>
  <si>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</si>
  <si>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</si>
  <si>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</si>
  <si>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</si>
  <si>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</si>
  <si>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</si>
  <si>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</si>
  <si>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</si>
  <si>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</si>
  <si>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</si>
  <si>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</si>
  <si>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</si>
  <si>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</si>
  <si>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</si>
  <si>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</si>
  <si>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</si>
  <si>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</si>
  <si>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</si>
  <si>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</si>
  <si>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</si>
  <si>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</si>
  <si>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</si>
  <si>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</si>
  <si>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</si>
  <si>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</si>
  <si>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</si>
  <si>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</si>
  <si>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</si>
  <si>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</si>
  <si>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</si>
  <si>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</si>
  <si>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</si>
  <si>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</si>
  <si>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</si>
  <si>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</si>
  <si>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</si>
  <si>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</si>
  <si>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</si>
  <si>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</si>
  <si>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</si>
  <si>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</si>
  <si>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</si>
  <si>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</si>
  <si>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</si>
  <si>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</si>
  <si>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</si>
  <si>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</si>
  <si>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</si>
  <si>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</si>
  <si>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</si>
  <si>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</si>
  <si>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</si>
  <si>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</si>
  <si>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</si>
  <si>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</si>
  <si>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</si>
  <si>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</si>
  <si>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</si>
  <si>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</si>
  <si>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</si>
  <si>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</si>
  <si>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</si>
  <si>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</si>
  <si>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</si>
  <si>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</si>
  <si>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</si>
  <si>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</si>
  <si>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</si>
  <si>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</si>
  <si>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</si>
  <si>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</si>
  <si>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</si>
  <si>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</si>
  <si>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</si>
  <si>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</si>
  <si>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</si>
  <si>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</si>
  <si>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</si>
  <si>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</si>
  <si>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</si>
  <si>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</si>
  <si>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</si>
  <si>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</si>
  <si>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</si>
  <si>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</si>
  <si>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</si>
  <si>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</si>
  <si>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</si>
  <si>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</si>
  <si>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</si>
  <si>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</si>
  <si>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</si>
  <si>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</si>
  <si>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</si>
  <si>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</si>
  <si>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</si>
  <si>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</si>
  <si>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</si>
  <si>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</si>
  <si>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</si>
  <si>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</si>
  <si>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</si>
  <si>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</si>
  <si>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</si>
  <si>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</si>
  <si>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</si>
  <si>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</si>
  <si>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</si>
  <si>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</si>
  <si>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</si>
  <si>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</si>
  <si>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</si>
  <si>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</si>
  <si>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</si>
  <si>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</si>
  <si>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</si>
  <si>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</si>
  <si>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</si>
  <si>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</si>
  <si>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</si>
  <si>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</si>
  <si>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</si>
  <si>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</si>
  <si>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</si>
  <si>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</si>
  <si>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</si>
  <si>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</si>
  <si>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</si>
  <si>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</si>
  <si>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</si>
  <si>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</si>
  <si>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</si>
  <si>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</si>
  <si>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</si>
  <si>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</si>
  <si>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</si>
  <si>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</si>
  <si>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</si>
  <si>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</si>
  <si>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</si>
  <si>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</si>
  <si>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</si>
  <si>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</si>
  <si>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</si>
  <si>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</si>
  <si>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</si>
  <si>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</si>
  <si>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</si>
  <si>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</si>
  <si>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</si>
  <si>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</si>
  <si>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</si>
  <si>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</si>
  <si>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</si>
  <si>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</si>
  <si>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</si>
  <si>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</si>
  <si>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</si>
  <si>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</si>
  <si>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</si>
  <si>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</si>
  <si>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</si>
  <si>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</si>
  <si>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</si>
  <si>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</si>
  <si>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</si>
  <si>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</si>
  <si>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</si>
  <si>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</si>
  <si>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</si>
  <si>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</si>
  <si>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</si>
  <si>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</si>
  <si>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</si>
  <si>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</si>
  <si>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</si>
  <si>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</si>
  <si>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</si>
  <si>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</si>
  <si>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</si>
  <si>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</si>
  <si>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</si>
  <si>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</si>
  <si>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</si>
  <si>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</si>
  <si>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</si>
  <si>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</si>
  <si>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</si>
  <si>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</si>
  <si>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</si>
  <si>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</si>
  <si>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</si>
  <si>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</si>
  <si>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</si>
  <si>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</si>
  <si>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</si>
  <si>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</si>
  <si>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</si>
  <si>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</si>
  <si>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</si>
  <si>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</si>
  <si>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</si>
  <si>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</si>
  <si>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</si>
  <si>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</si>
  <si>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</si>
  <si>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</si>
  <si>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</si>
  <si>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</si>
  <si>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</si>
  <si>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</si>
  <si>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</si>
  <si>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</si>
  <si>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</si>
  <si>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</si>
  <si>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</si>
  <si>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</si>
  <si>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</si>
  <si>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</si>
  <si>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</si>
  <si>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</si>
  <si>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</si>
  <si>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</si>
  <si>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</si>
  <si>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</si>
  <si>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</si>
  <si>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</si>
  <si>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</si>
  <si>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</si>
  <si>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</si>
  <si>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</si>
  <si>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</si>
  <si>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</si>
  <si>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</si>
  <si>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</si>
  <si>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</si>
  <si>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</si>
  <si>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</si>
  <si>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</si>
  <si>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</si>
  <si>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</si>
  <si>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</si>
  <si>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</si>
  <si>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</si>
  <si>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</si>
  <si>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</si>
  <si>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</si>
  <si>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</si>
  <si>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</si>
  <si>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</si>
  <si>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</si>
  <si>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</si>
  <si>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</si>
  <si>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</si>
  <si>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</si>
  <si>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</si>
  <si>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</si>
  <si>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</si>
  <si>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</si>
  <si>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</si>
  <si>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</si>
  <si>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</si>
  <si>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</si>
  <si>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</si>
  <si>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</si>
  <si>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</si>
  <si>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</si>
  <si>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</si>
  <si>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</si>
  <si>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</si>
  <si>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</si>
  <si>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</si>
  <si>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</si>
  <si>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</si>
  <si>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</si>
  <si>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</si>
  <si>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</si>
  <si>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</si>
  <si>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</si>
  <si>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</si>
  <si>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</si>
  <si>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</si>
  <si>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</si>
  <si>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</si>
  <si>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</si>
  <si>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</si>
  <si>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</si>
  <si>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</si>
  <si>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</si>
  <si>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</si>
  <si>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</si>
  <si>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</si>
  <si>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</si>
  <si>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</si>
  <si>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</si>
  <si>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</si>
  <si>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</si>
  <si>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</si>
  <si>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</si>
  <si>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</si>
  <si>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</si>
  <si>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</si>
  <si>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</si>
  <si>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</si>
  <si>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</si>
  <si>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</si>
  <si>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</si>
  <si>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</si>
  <si>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</si>
  <si>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</si>
  <si>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</si>
  <si>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</si>
  <si>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</si>
  <si>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</si>
  <si>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</si>
  <si>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</si>
  <si>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</si>
  <si>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</si>
  <si>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</si>
  <si>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</si>
  <si>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</si>
  <si>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</si>
  <si>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</si>
  <si>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</si>
  <si>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</si>
  <si>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</si>
  <si>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</si>
  <si>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</si>
  <si>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</si>
  <si>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</si>
  <si>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</si>
  <si>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</si>
  <si>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</si>
  <si>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</si>
  <si>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</si>
  <si>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</si>
  <si>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</si>
  <si>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</si>
  <si>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</si>
  <si>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</si>
  <si>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</si>
  <si>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</si>
  <si>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</si>
  <si>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</si>
  <si>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</si>
  <si>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</si>
  <si>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</si>
  <si>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</si>
  <si>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</si>
  <si>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</si>
  <si>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</si>
  <si>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</si>
  <si>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</si>
  <si>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</si>
  <si>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</si>
  <si>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</si>
  <si>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</si>
  <si>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</si>
  <si>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</si>
  <si>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</si>
  <si>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</si>
  <si>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</si>
  <si>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</si>
  <si>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</si>
  <si>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</si>
  <si>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</si>
  <si>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</si>
  <si>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</si>
  <si>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</si>
  <si>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</si>
  <si>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</si>
  <si>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</si>
  <si>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</si>
  <si>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</si>
  <si>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</si>
  <si>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</si>
  <si>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</si>
  <si>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</si>
  <si>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</si>
  <si>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</si>
  <si>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</si>
  <si>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</si>
  <si>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</si>
  <si>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</si>
  <si>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</si>
  <si>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</si>
  <si>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</si>
  <si>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</si>
  <si>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</si>
  <si>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</si>
  <si>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</si>
  <si>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</si>
  <si>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</si>
  <si>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</si>
  <si>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</si>
  <si>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</si>
  <si>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</si>
  <si>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</si>
  <si>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</si>
  <si>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</si>
  <si>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</si>
  <si>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</si>
  <si>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</si>
  <si>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</si>
  <si>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</si>
  <si>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</si>
  <si>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</si>
  <si>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</si>
  <si>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</si>
  <si>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</si>
  <si>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</si>
  <si>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</si>
  <si>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</si>
  <si>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</si>
  <si>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</si>
  <si>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</si>
  <si>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</si>
  <si>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</si>
  <si>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</si>
  <si>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</si>
  <si>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</si>
  <si>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</si>
  <si>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</si>
  <si>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</si>
  <si>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</si>
  <si>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</si>
  <si>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</si>
  <si>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</si>
  <si>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</si>
  <si>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</si>
  <si>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</si>
  <si>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</si>
  <si>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</si>
  <si>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</si>
  <si>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</si>
  <si>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</si>
  <si>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</si>
  <si>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</si>
  <si>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</si>
  <si>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</si>
  <si>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</si>
  <si>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</si>
  <si>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</si>
  <si>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</si>
  <si>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</si>
  <si>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</si>
  <si>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</si>
  <si>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</si>
  <si>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</si>
  <si>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</si>
  <si>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</si>
  <si>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</si>
  <si>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</si>
  <si>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</si>
  <si>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</si>
  <si>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</si>
  <si>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</si>
  <si>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</si>
  <si>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</si>
  <si>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</si>
  <si>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</si>
  <si>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</si>
  <si>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</si>
  <si>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</si>
  <si>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</si>
  <si>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</si>
  <si>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</si>
  <si>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</si>
  <si>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</si>
  <si>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</si>
  <si>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</si>
  <si>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</si>
  <si>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</si>
  <si>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</si>
  <si>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</si>
  <si>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</si>
  <si>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</si>
  <si>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</si>
  <si>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</si>
  <si>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</si>
  <si>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</si>
  <si>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</si>
  <si>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</si>
  <si>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</si>
  <si>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</si>
  <si>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</si>
  <si>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</si>
  <si>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</si>
  <si>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</si>
  <si>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</si>
  <si>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</si>
  <si>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</si>
  <si>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</si>
  <si>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</si>
  <si>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</si>
  <si>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</si>
  <si>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</si>
  <si>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</si>
  <si>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</si>
  <si>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</si>
  <si>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</si>
  <si>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</si>
  <si>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</si>
  <si>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</si>
  <si>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</si>
  <si>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</si>
  <si>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</si>
  <si>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</si>
  <si>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</si>
  <si>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</si>
  <si>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</si>
  <si>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</si>
  <si>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</si>
  <si>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</si>
  <si>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</si>
  <si>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</si>
  <si>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</si>
  <si>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</si>
  <si>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</si>
  <si>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</si>
  <si>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</si>
  <si>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</si>
  <si>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</si>
  <si>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</si>
  <si>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</si>
  <si>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</si>
  <si>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</si>
  <si>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</si>
  <si>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</si>
  <si>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</si>
  <si>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</si>
  <si>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</si>
  <si>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</si>
  <si>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</si>
  <si>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</si>
  <si>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</si>
  <si>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</si>
  <si>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</si>
  <si>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</si>
  <si>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</si>
  <si>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</si>
  <si>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</si>
  <si>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</si>
  <si>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</si>
  <si>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</si>
  <si>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</si>
  <si>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</si>
  <si>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</si>
  <si>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</si>
  <si>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</si>
  <si>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</si>
  <si>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</si>
  <si>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</si>
  <si>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</si>
  <si>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</si>
  <si>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</si>
  <si>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</si>
  <si>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</si>
  <si>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</si>
  <si>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</si>
  <si>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</si>
  <si>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</si>
  <si>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</si>
  <si>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</si>
  <si>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</si>
  <si>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</si>
  <si>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</si>
  <si>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</si>
  <si>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</si>
  <si>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</si>
  <si>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</si>
  <si>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</si>
  <si>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</si>
  <si>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</si>
  <si>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</si>
  <si>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</si>
  <si>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</si>
  <si>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</si>
  <si>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</si>
  <si>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</si>
  <si>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</si>
  <si>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</si>
  <si>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</si>
  <si>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</si>
  <si>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</si>
  <si>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</si>
  <si>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</si>
  <si>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</si>
  <si>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</si>
  <si>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</si>
  <si>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</si>
  <si>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</si>
  <si>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</si>
  <si>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</si>
  <si>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</si>
  <si>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</si>
  <si>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</si>
  <si>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</si>
  <si>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</si>
  <si>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</si>
  <si>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</si>
  <si>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</si>
  <si>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</si>
  <si>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</si>
  <si>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</si>
  <si>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</si>
  <si>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</si>
  <si>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</si>
  <si>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</si>
  <si>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</si>
  <si>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</si>
  <si>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</si>
  <si>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</si>
  <si>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</si>
  <si>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</si>
  <si>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</si>
  <si>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</si>
  <si>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</si>
  <si>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</si>
  <si>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</si>
  <si>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</si>
  <si>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</si>
  <si>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</si>
  <si>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</si>
  <si>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</si>
  <si>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</si>
  <si>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</si>
  <si>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</si>
  <si>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</si>
  <si>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</si>
  <si>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</si>
  <si>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</si>
  <si>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</si>
  <si>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</si>
  <si>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</si>
  <si>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</si>
  <si>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</si>
  <si>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</si>
  <si>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</si>
  <si>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</si>
  <si>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</si>
  <si>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</si>
  <si>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</si>
  <si>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</si>
  <si>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</si>
  <si>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</si>
  <si>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</si>
  <si>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</si>
  <si>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</si>
  <si>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</si>
  <si>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</si>
  <si>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</si>
  <si>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</si>
  <si>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</si>
  <si>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</si>
  <si>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</si>
  <si>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</si>
  <si>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</si>
  <si>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</si>
  <si>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</si>
  <si>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</si>
  <si>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</si>
  <si>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</si>
  <si>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9"/>
  </si>
  <si>
    <t>朝日新聞出版</t>
    <rPh sb="0" eb="2">
      <t>アサヒ</t>
    </rPh>
    <rPh sb="2" eb="4">
      <t>シンブン</t>
    </rPh>
    <rPh sb="4" eb="6">
      <t>シュッパン</t>
    </rPh>
    <phoneticPr fontId="9"/>
  </si>
  <si>
    <t>再現イラストでよみがえる　日本史の現場</t>
    <rPh sb="0" eb="2">
      <t>サイゲン</t>
    </rPh>
    <rPh sb="13" eb="16">
      <t>ニホンシ</t>
    </rPh>
    <rPh sb="17" eb="19">
      <t>ゲンバ</t>
    </rPh>
    <phoneticPr fontId="9"/>
  </si>
  <si>
    <t>グラント解剖学図譜　第８版</t>
    <rPh sb="4" eb="7">
      <t>カイボウガク</t>
    </rPh>
    <rPh sb="7" eb="9">
      <t>ズフ</t>
    </rPh>
    <phoneticPr fontId="9"/>
  </si>
  <si>
    <t>標準整形外科学　第15版</t>
    <rPh sb="0" eb="2">
      <t>ヒョウジュン</t>
    </rPh>
    <rPh sb="2" eb="4">
      <t>セイケイ</t>
    </rPh>
    <rPh sb="4" eb="7">
      <t>ゲカガク</t>
    </rPh>
    <phoneticPr fontId="9"/>
  </si>
  <si>
    <t>標準精神医学　第９版</t>
    <rPh sb="0" eb="2">
      <t>ヒョウジュン</t>
    </rPh>
    <rPh sb="2" eb="4">
      <t>セイシン</t>
    </rPh>
    <rPh sb="4" eb="6">
      <t>イガク</t>
    </rPh>
    <phoneticPr fontId="9"/>
  </si>
  <si>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9"/>
  </si>
  <si>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9"/>
  </si>
  <si>
    <t>関係法規　2025年版</t>
    <rPh sb="0" eb="2">
      <t>カンケイ</t>
    </rPh>
    <rPh sb="2" eb="4">
      <t>ホウキ</t>
    </rPh>
    <rPh sb="9" eb="10">
      <t>ネン</t>
    </rPh>
    <rPh sb="10" eb="11">
      <t>ハン</t>
    </rPh>
    <phoneticPr fontId="9"/>
  </si>
  <si>
    <t>リハベーシック　生化学・栄養学　第２版</t>
    <rPh sb="8" eb="9">
      <t>セイ</t>
    </rPh>
    <rPh sb="9" eb="11">
      <t>カガク</t>
    </rPh>
    <rPh sb="12" eb="14">
      <t>エイヨウ</t>
    </rPh>
    <rPh sb="14" eb="15">
      <t>ガク</t>
    </rPh>
    <rPh sb="16" eb="17">
      <t>ダイ</t>
    </rPh>
    <rPh sb="18" eb="19">
      <t>ハン</t>
    </rPh>
    <phoneticPr fontId="9"/>
  </si>
  <si>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9"/>
  </si>
  <si>
    <t>医療と社会　第７版</t>
    <rPh sb="0" eb="2">
      <t>イリョウ</t>
    </rPh>
    <rPh sb="3" eb="5">
      <t>シャカイ</t>
    </rPh>
    <rPh sb="6" eb="7">
      <t>ダイ</t>
    </rPh>
    <rPh sb="8" eb="9">
      <t>ハン</t>
    </rPh>
    <phoneticPr fontId="9"/>
  </si>
  <si>
    <t>インプレス</t>
    <phoneticPr fontId="9"/>
  </si>
  <si>
    <t>初めてだけど、いっぱいやりたい！Premiere　Pro　よくばり入門　CC対応</t>
    <rPh sb="0" eb="1">
      <t>ハジ</t>
    </rPh>
    <rPh sb="33" eb="35">
      <t>ニュウモン</t>
    </rPh>
    <rPh sb="38" eb="40">
      <t>タイオウ</t>
    </rPh>
    <phoneticPr fontId="9"/>
  </si>
  <si>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9"/>
  </si>
  <si>
    <t>医学出版社</t>
    <rPh sb="0" eb="2">
      <t>イガク</t>
    </rPh>
    <rPh sb="2" eb="5">
      <t>シュッパンシャ</t>
    </rPh>
    <phoneticPr fontId="9"/>
  </si>
  <si>
    <t>メディカルスタッフのための救急医学　第１版</t>
    <rPh sb="13" eb="15">
      <t>キュウキュウ</t>
    </rPh>
    <rPh sb="15" eb="17">
      <t>イガク</t>
    </rPh>
    <rPh sb="18" eb="19">
      <t>ダイ</t>
    </rPh>
    <rPh sb="20" eb="21">
      <t>ハン</t>
    </rPh>
    <phoneticPr fontId="9"/>
  </si>
  <si>
    <t>医歯薬出版</t>
    <rPh sb="0" eb="5">
      <t>イシヤクシュッパン</t>
    </rPh>
    <phoneticPr fontId="9"/>
  </si>
  <si>
    <t>PT入門イラストでわかる理学療法概論　第１版</t>
    <rPh sb="2" eb="4">
      <t>ニュウモン</t>
    </rPh>
    <rPh sb="12" eb="14">
      <t>リガク</t>
    </rPh>
    <rPh sb="14" eb="16">
      <t>リョウホウ</t>
    </rPh>
    <rPh sb="16" eb="18">
      <t>ガイロン</t>
    </rPh>
    <rPh sb="19" eb="20">
      <t>ダイ</t>
    </rPh>
    <rPh sb="21" eb="22">
      <t>ハン</t>
    </rPh>
    <phoneticPr fontId="9"/>
  </si>
  <si>
    <t>理学療法管理学　第１版</t>
    <rPh sb="0" eb="4">
      <t>リガクリョウホウ</t>
    </rPh>
    <rPh sb="4" eb="7">
      <t>カンリガク</t>
    </rPh>
    <rPh sb="8" eb="9">
      <t>ダイ</t>
    </rPh>
    <rPh sb="10" eb="11">
      <t>ハン</t>
    </rPh>
    <phoneticPr fontId="9"/>
  </si>
  <si>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</si>
  <si>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9"/>
  </si>
  <si>
    <t>触察解剖図</t>
    <rPh sb="0" eb="2">
      <t>ショクサツ</t>
    </rPh>
    <rPh sb="2" eb="4">
      <t>カイボウ</t>
    </rPh>
    <rPh sb="4" eb="5">
      <t>ズ</t>
    </rPh>
    <phoneticPr fontId="9"/>
  </si>
  <si>
    <t>医療と社会　改訂第８版</t>
    <rPh sb="0" eb="2">
      <t>イリョウ</t>
    </rPh>
    <rPh sb="3" eb="5">
      <t>シャカイ</t>
    </rPh>
    <rPh sb="6" eb="8">
      <t>カイテイ</t>
    </rPh>
    <rPh sb="8" eb="9">
      <t>ダイ</t>
    </rPh>
    <rPh sb="10" eb="11">
      <t>バン</t>
    </rPh>
    <phoneticPr fontId="9"/>
  </si>
  <si>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9"/>
  </si>
  <si>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9"/>
  </si>
  <si>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9"/>
  </si>
  <si>
    <t>基礎理療学　新版理療理論</t>
    <rPh sb="0" eb="2">
      <t>キソ</t>
    </rPh>
    <rPh sb="2" eb="4">
      <t>リリョウ</t>
    </rPh>
    <rPh sb="4" eb="5">
      <t>ガク</t>
    </rPh>
    <rPh sb="6" eb="7">
      <t>シン</t>
    </rPh>
    <rPh sb="7" eb="8">
      <t>バン</t>
    </rPh>
    <rPh sb="8" eb="10">
      <t>リリョウ</t>
    </rPh>
    <rPh sb="10" eb="12">
      <t>リロン</t>
    </rPh>
    <phoneticPr fontId="9"/>
  </si>
  <si>
    <t>基礎理療学Ⅰ　東洋医学概論　改訂第８版</t>
    <rPh sb="0" eb="2">
      <t>キソ</t>
    </rPh>
    <rPh sb="2" eb="4">
      <t>リリョウ</t>
    </rPh>
    <rPh sb="4" eb="5">
      <t>ガク</t>
    </rPh>
    <rPh sb="7" eb="9">
      <t>トウヨウ</t>
    </rPh>
    <rPh sb="9" eb="11">
      <t>イガク</t>
    </rPh>
    <rPh sb="11" eb="13">
      <t>ガイロン</t>
    </rPh>
    <phoneticPr fontId="9"/>
  </si>
  <si>
    <t>55-15</t>
    <phoneticPr fontId="9"/>
  </si>
  <si>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</si>
  <si>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9"/>
  </si>
  <si>
    <t>お菓子な自由研究</t>
    <rPh sb="1" eb="3">
      <t>カシ</t>
    </rPh>
    <rPh sb="4" eb="8">
      <t>ジユウケンキュウ</t>
    </rPh>
    <phoneticPr fontId="9"/>
  </si>
  <si>
    <t>06-2</t>
  </si>
  <si>
    <t>10分で読めるお話１年生</t>
    <rPh sb="2" eb="3">
      <t>プン</t>
    </rPh>
    <rPh sb="4" eb="5">
      <t>ヨ</t>
    </rPh>
    <rPh sb="8" eb="9">
      <t>ハナシ</t>
    </rPh>
    <rPh sb="10" eb="12">
      <t>ネンセイ</t>
    </rPh>
    <phoneticPr fontId="9"/>
  </si>
  <si>
    <t>10分で読めるお話２年生</t>
    <rPh sb="2" eb="3">
      <t>フン</t>
    </rPh>
    <rPh sb="4" eb="5">
      <t>ヨ</t>
    </rPh>
    <rPh sb="8" eb="9">
      <t>ハナシ</t>
    </rPh>
    <rPh sb="10" eb="12">
      <t>ネンセイ</t>
    </rPh>
    <phoneticPr fontId="9"/>
  </si>
  <si>
    <t>改訂新版　基礎からかわるはじめての陶芸</t>
    <rPh sb="0" eb="4">
      <t>カイテイシンパン</t>
    </rPh>
    <rPh sb="5" eb="7">
      <t>キソ</t>
    </rPh>
    <rPh sb="17" eb="19">
      <t>トウゲイ</t>
    </rPh>
    <phoneticPr fontId="9"/>
  </si>
  <si>
    <t>ポリポリ村のみんしゅしゅぎ</t>
    <rPh sb="4" eb="5">
      <t>ムラ</t>
    </rPh>
    <phoneticPr fontId="9"/>
  </si>
  <si>
    <t>今すぐ使えるかんたん　ネットワークのしくみ超入門</t>
    <rPh sb="0" eb="1">
      <t>イマ</t>
    </rPh>
    <rPh sb="3" eb="4">
      <t>ツカ</t>
    </rPh>
    <rPh sb="21" eb="24">
      <t>チョウニュウモン</t>
    </rPh>
    <phoneticPr fontId="9"/>
  </si>
  <si>
    <t>57-26</t>
  </si>
  <si>
    <t>やさしくわかるデジタル時代の情報モラル１基本編</t>
    <rPh sb="11" eb="13">
      <t>ジダイ</t>
    </rPh>
    <rPh sb="14" eb="16">
      <t>ジョウホウ</t>
    </rPh>
    <rPh sb="20" eb="23">
      <t>キホンヘン</t>
    </rPh>
    <phoneticPr fontId="9"/>
  </si>
  <si>
    <t>デザインの学校　これからはじめる Illustrator＆Photoshopの本</t>
    <rPh sb="5" eb="7">
      <t>ガッコウ</t>
    </rPh>
    <rPh sb="39" eb="40">
      <t>ホン</t>
    </rPh>
    <phoneticPr fontId="9"/>
  </si>
  <si>
    <t>LIFE　おとなガイド　家庭科資料+グラフ式成分表</t>
    <rPh sb="12" eb="17">
      <t>カテイカシリョウ</t>
    </rPh>
    <rPh sb="21" eb="22">
      <t>シキ</t>
    </rPh>
    <rPh sb="22" eb="25">
      <t>セイブンヒョウ</t>
    </rPh>
    <phoneticPr fontId="9"/>
  </si>
  <si>
    <t>LIFE　おとなガイド　デジタル＋</t>
    <phoneticPr fontId="9"/>
  </si>
  <si>
    <t>かず・けいさん１　はじめてのすうじ</t>
    <phoneticPr fontId="9"/>
  </si>
  <si>
    <t>58-8</t>
    <phoneticPr fontId="9"/>
  </si>
  <si>
    <t>グラフィック社</t>
    <rPh sb="6" eb="7">
      <t>シャ</t>
    </rPh>
    <phoneticPr fontId="9"/>
  </si>
  <si>
    <t>アートであそぼ　おえかきレッスンわくわくワーク</t>
    <phoneticPr fontId="9"/>
  </si>
  <si>
    <t>６２－１３</t>
    <phoneticPr fontId="9"/>
  </si>
  <si>
    <t>10-1</t>
    <phoneticPr fontId="9"/>
  </si>
  <si>
    <t>講談社</t>
    <rPh sb="0" eb="3">
      <t>コウダンシャ</t>
    </rPh>
    <phoneticPr fontId="9"/>
  </si>
  <si>
    <t>すてきなひらがな</t>
    <phoneticPr fontId="9"/>
  </si>
  <si>
    <t>にじいろのさかな</t>
    <phoneticPr fontId="9"/>
  </si>
  <si>
    <t>厚有出版株式会社</t>
    <rPh sb="0" eb="1">
      <t>アツ</t>
    </rPh>
    <rPh sb="1" eb="2">
      <t>ユウ</t>
    </rPh>
    <rPh sb="2" eb="4">
      <t>シュッパン</t>
    </rPh>
    <rPh sb="4" eb="6">
      <t>カブシキ</t>
    </rPh>
    <rPh sb="6" eb="8">
      <t>カイシャ</t>
    </rPh>
    <phoneticPr fontId="9"/>
  </si>
  <si>
    <t>はじめての介護入門研修テキスト[受講者用]</t>
    <rPh sb="5" eb="7">
      <t>カイゴ</t>
    </rPh>
    <rPh sb="7" eb="9">
      <t>ニュウモン</t>
    </rPh>
    <rPh sb="9" eb="11">
      <t>ケンシュウ</t>
    </rPh>
    <rPh sb="16" eb="19">
      <t>ジュコウシャ</t>
    </rPh>
    <rPh sb="19" eb="20">
      <t>ヨウ</t>
    </rPh>
    <phoneticPr fontId="9"/>
  </si>
  <si>
    <t>こどもきせつぎょうじ絵じてん</t>
    <rPh sb="10" eb="11">
      <t>エ</t>
    </rPh>
    <phoneticPr fontId="9"/>
  </si>
  <si>
    <t>３０時間でマスタープレゼンテーション＋PowerPoint　2019</t>
    <phoneticPr fontId="9"/>
  </si>
  <si>
    <t>３０時間でマスター　Woｒｄ　2019（Windows10対応）</t>
    <rPh sb="2" eb="4">
      <t>ジカン</t>
    </rPh>
    <rPh sb="29" eb="31">
      <t>タイオウ</t>
    </rPh>
    <phoneticPr fontId="9"/>
  </si>
  <si>
    <t>３０時間でマスター　Excel　2019（Windows10対応）</t>
    <rPh sb="2" eb="4">
      <t>ジカン</t>
    </rPh>
    <rPh sb="30" eb="32">
      <t>タイオウ</t>
    </rPh>
    <phoneticPr fontId="9"/>
  </si>
  <si>
    <t>３０時間でマスター　Access2013</t>
    <rPh sb="2" eb="4">
      <t>ジカン</t>
    </rPh>
    <phoneticPr fontId="9"/>
  </si>
  <si>
    <t>３０時間アカデミック　Office2019</t>
    <rPh sb="2" eb="4">
      <t>ジカン</t>
    </rPh>
    <phoneticPr fontId="9"/>
  </si>
  <si>
    <t>６０時間でエキスパート Woｒｄ＆Excel 2007/2010</t>
    <rPh sb="2" eb="4">
      <t>ジカン</t>
    </rPh>
    <phoneticPr fontId="9"/>
  </si>
  <si>
    <t>機械実習1　　</t>
    <rPh sb="0" eb="2">
      <t>キカイ</t>
    </rPh>
    <rPh sb="2" eb="4">
      <t>ジッシュウ</t>
    </rPh>
    <phoneticPr fontId="9"/>
  </si>
  <si>
    <t>機械実習2　　</t>
    <rPh sb="0" eb="2">
      <t>キカイ</t>
    </rPh>
    <rPh sb="2" eb="4">
      <t>ジッシュウ</t>
    </rPh>
    <phoneticPr fontId="9"/>
  </si>
  <si>
    <t>機械実習3　　</t>
    <rPh sb="0" eb="2">
      <t>キカイ</t>
    </rPh>
    <rPh sb="2" eb="4">
      <t>ジッシュウ</t>
    </rPh>
    <phoneticPr fontId="9"/>
  </si>
  <si>
    <t>精選電気基礎　新訂版</t>
    <rPh sb="0" eb="2">
      <t>セイセン</t>
    </rPh>
    <rPh sb="2" eb="4">
      <t>デンキ</t>
    </rPh>
    <rPh sb="4" eb="6">
      <t>キソ</t>
    </rPh>
    <rPh sb="7" eb="9">
      <t>シンテイ</t>
    </rPh>
    <rPh sb="9" eb="10">
      <t>バン</t>
    </rPh>
    <phoneticPr fontId="9"/>
  </si>
  <si>
    <t>情報テクノロジー</t>
    <rPh sb="0" eb="2">
      <t>ジョウホウ</t>
    </rPh>
    <phoneticPr fontId="9"/>
  </si>
  <si>
    <t>えいごではなそう！ミニオンABCの絵本</t>
    <rPh sb="17" eb="19">
      <t>エホン</t>
    </rPh>
    <phoneticPr fontId="9"/>
  </si>
  <si>
    <t>おいしい野菜を育てましょう！はじめての野菜づくり６０種類</t>
    <rPh sb="4" eb="6">
      <t>ヤサイ</t>
    </rPh>
    <rPh sb="7" eb="8">
      <t>ソダ</t>
    </rPh>
    <rPh sb="19" eb="21">
      <t>ヤサイ</t>
    </rPh>
    <rPh sb="26" eb="28">
      <t>シュルイ</t>
    </rPh>
    <phoneticPr fontId="9"/>
  </si>
  <si>
    <t>徹底図解　パソコンのしくみ　新版</t>
    <rPh sb="0" eb="4">
      <t>テッテイズカイ</t>
    </rPh>
    <rPh sb="14" eb="16">
      <t>シンバン</t>
    </rPh>
    <phoneticPr fontId="9"/>
  </si>
  <si>
    <t>イチバン親切なソーイングの教科書</t>
    <rPh sb="4" eb="6">
      <t>シンセツ</t>
    </rPh>
    <rPh sb="13" eb="16">
      <t>キョウカショ</t>
    </rPh>
    <phoneticPr fontId="9"/>
  </si>
  <si>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</si>
  <si>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9"/>
  </si>
  <si>
    <t>Python1年生　体験してわかる！会話で学べる！プログラミングのしくみ</t>
    <rPh sb="7" eb="9">
      <t>ネンセイ</t>
    </rPh>
    <rPh sb="10" eb="12">
      <t>タイケン</t>
    </rPh>
    <rPh sb="18" eb="20">
      <t>カイワ</t>
    </rPh>
    <rPh sb="21" eb="22">
      <t>マナ</t>
    </rPh>
    <phoneticPr fontId="9"/>
  </si>
  <si>
    <t>まちのしごと日記</t>
    <phoneticPr fontId="9"/>
  </si>
  <si>
    <t>66-5</t>
    <phoneticPr fontId="9"/>
  </si>
  <si>
    <t>大修館書店</t>
    <rPh sb="0" eb="1">
      <t>ダイ</t>
    </rPh>
    <rPh sb="1" eb="2">
      <t>オサム</t>
    </rPh>
    <rPh sb="2" eb="3">
      <t>ヤカタ</t>
    </rPh>
    <rPh sb="3" eb="5">
      <t>ショテン</t>
    </rPh>
    <phoneticPr fontId="9"/>
  </si>
  <si>
    <t>ステップアップ高校スポーツ</t>
    <rPh sb="7" eb="9">
      <t>コウコウ</t>
    </rPh>
    <phoneticPr fontId="9"/>
  </si>
  <si>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9"/>
  </si>
  <si>
    <t>人体の構造と機能　解剖学　第２版　</t>
    <rPh sb="0" eb="2">
      <t>ジンタイ</t>
    </rPh>
    <rPh sb="3" eb="5">
      <t>コウゾウ</t>
    </rPh>
    <rPh sb="6" eb="8">
      <t>キノウ</t>
    </rPh>
    <rPh sb="9" eb="11">
      <t>カイボウ</t>
    </rPh>
    <rPh sb="11" eb="12">
      <t>ガク</t>
    </rPh>
    <rPh sb="13" eb="14">
      <t>ダイ</t>
    </rPh>
    <rPh sb="15" eb="16">
      <t>ハン</t>
    </rPh>
    <phoneticPr fontId="9"/>
  </si>
  <si>
    <t>人体の構造と機能　生理学　第３版　</t>
    <rPh sb="0" eb="2">
      <t>ジンタイ</t>
    </rPh>
    <rPh sb="3" eb="5">
      <t>コウゾウ</t>
    </rPh>
    <rPh sb="6" eb="8">
      <t>キノウ</t>
    </rPh>
    <rPh sb="9" eb="12">
      <t>セイリガク</t>
    </rPh>
    <rPh sb="13" eb="14">
      <t>ダイ</t>
    </rPh>
    <rPh sb="15" eb="16">
      <t>ハン</t>
    </rPh>
    <phoneticPr fontId="9"/>
  </si>
  <si>
    <t>生活と疾病Ⅱ臨床医学総論第２版</t>
    <rPh sb="0" eb="2">
      <t>セイカツ</t>
    </rPh>
    <rPh sb="3" eb="4">
      <t>シツ</t>
    </rPh>
    <rPh sb="4" eb="5">
      <t>ビョウ</t>
    </rPh>
    <rPh sb="6" eb="8">
      <t>リンショウ</t>
    </rPh>
    <rPh sb="8" eb="10">
      <t>イガク</t>
    </rPh>
    <rPh sb="10" eb="12">
      <t>ソウロン</t>
    </rPh>
    <phoneticPr fontId="9"/>
  </si>
  <si>
    <t>生活と疾病ⅠＡ：リハビリテーション医学（概論編）</t>
    <rPh sb="0" eb="2">
      <t>セイカツ</t>
    </rPh>
    <rPh sb="3" eb="4">
      <t>シツ</t>
    </rPh>
    <rPh sb="4" eb="5">
      <t>ビョウ</t>
    </rPh>
    <rPh sb="17" eb="19">
      <t>イガク</t>
    </rPh>
    <rPh sb="20" eb="22">
      <t>ガイロン</t>
    </rPh>
    <rPh sb="22" eb="23">
      <t>ヘン</t>
    </rPh>
    <phoneticPr fontId="9"/>
  </si>
  <si>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9"/>
  </si>
  <si>
    <t>地域理療と理療経営　第５版</t>
    <rPh sb="0" eb="2">
      <t>チイキ</t>
    </rPh>
    <rPh sb="2" eb="4">
      <t>リリョウ</t>
    </rPh>
    <rPh sb="5" eb="7">
      <t>リリョウ</t>
    </rPh>
    <rPh sb="7" eb="9">
      <t>ケイエイ</t>
    </rPh>
    <phoneticPr fontId="9"/>
  </si>
  <si>
    <t>くらしに役立つ家庭改訂新版</t>
    <rPh sb="4" eb="6">
      <t>ヤクダ</t>
    </rPh>
    <rPh sb="7" eb="9">
      <t>カテイ</t>
    </rPh>
    <rPh sb="9" eb="13">
      <t>カイテイシンパン</t>
    </rPh>
    <phoneticPr fontId="9"/>
  </si>
  <si>
    <t>くらしに役立つ国語改訂新版</t>
    <rPh sb="4" eb="6">
      <t>ヤクダ</t>
    </rPh>
    <rPh sb="7" eb="9">
      <t>コクゴ</t>
    </rPh>
    <rPh sb="9" eb="11">
      <t>カイテイ</t>
    </rPh>
    <rPh sb="11" eb="12">
      <t>シン</t>
    </rPh>
    <rPh sb="12" eb="13">
      <t>バン</t>
    </rPh>
    <phoneticPr fontId="9"/>
  </si>
  <si>
    <t>くらしに役立つ社会改訂新版</t>
    <rPh sb="4" eb="6">
      <t>ヤクダ</t>
    </rPh>
    <rPh sb="7" eb="9">
      <t>シャカイ</t>
    </rPh>
    <rPh sb="9" eb="13">
      <t>カイテイシンパン</t>
    </rPh>
    <phoneticPr fontId="9"/>
  </si>
  <si>
    <t>くらしに役立つ数学改訂新版</t>
    <rPh sb="4" eb="6">
      <t>ヤクダ</t>
    </rPh>
    <rPh sb="7" eb="9">
      <t>スウガク</t>
    </rPh>
    <rPh sb="9" eb="13">
      <t>カイテイシンパン</t>
    </rPh>
    <phoneticPr fontId="9"/>
  </si>
  <si>
    <t>くらしに役立つ保健体育改訂新版</t>
    <rPh sb="4" eb="6">
      <t>ヤクダ</t>
    </rPh>
    <rPh sb="7" eb="9">
      <t>ホケン</t>
    </rPh>
    <rPh sb="9" eb="11">
      <t>タイイク</t>
    </rPh>
    <rPh sb="11" eb="15">
      <t>カイテイシンパン</t>
    </rPh>
    <phoneticPr fontId="9"/>
  </si>
  <si>
    <t>くらしに役立つ理科改訂新版</t>
    <rPh sb="4" eb="6">
      <t>ヤクダ</t>
    </rPh>
    <rPh sb="7" eb="9">
      <t>リカ</t>
    </rPh>
    <rPh sb="9" eb="13">
      <t>カイテイシンパン</t>
    </rPh>
    <phoneticPr fontId="9"/>
  </si>
  <si>
    <t>くらしに役立つ音楽</t>
    <rPh sb="4" eb="6">
      <t>ヤクダ</t>
    </rPh>
    <rPh sb="7" eb="9">
      <t>オンガク</t>
    </rPh>
    <phoneticPr fontId="9"/>
  </si>
  <si>
    <t>くらしに役立つ英語</t>
    <rPh sb="4" eb="6">
      <t>ヤクダ</t>
    </rPh>
    <rPh sb="7" eb="9">
      <t>エイゴ</t>
    </rPh>
    <phoneticPr fontId="9"/>
  </si>
  <si>
    <t>見て、学んで、力がつく！こども日本地図　2024年版</t>
    <rPh sb="0" eb="1">
      <t>ミ</t>
    </rPh>
    <rPh sb="3" eb="4">
      <t>マナ</t>
    </rPh>
    <rPh sb="7" eb="8">
      <t>チカラ</t>
    </rPh>
    <rPh sb="15" eb="17">
      <t>ニホン</t>
    </rPh>
    <rPh sb="17" eb="19">
      <t>チズ</t>
    </rPh>
    <rPh sb="24" eb="26">
      <t>ネンバン</t>
    </rPh>
    <phoneticPr fontId="9"/>
  </si>
  <si>
    <t>これ1冊で総復習は完璧！SPIすべてわかるノート</t>
    <rPh sb="3" eb="4">
      <t>サツ</t>
    </rPh>
    <rPh sb="5" eb="8">
      <t>ソウフクシュウ</t>
    </rPh>
    <rPh sb="9" eb="11">
      <t>カンペキ</t>
    </rPh>
    <phoneticPr fontId="9"/>
  </si>
  <si>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9"/>
  </si>
  <si>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9"/>
  </si>
  <si>
    <t>南山堂</t>
    <rPh sb="0" eb="3">
      <t>ナンザンドウ</t>
    </rPh>
    <phoneticPr fontId="9"/>
  </si>
  <si>
    <t>予防と産業の理学療法　第１版</t>
    <rPh sb="0" eb="2">
      <t>ヨボウ</t>
    </rPh>
    <rPh sb="3" eb="5">
      <t>サンギョウ</t>
    </rPh>
    <rPh sb="6" eb="10">
      <t>リガクリョウホウ</t>
    </rPh>
    <rPh sb="11" eb="12">
      <t>ダイ</t>
    </rPh>
    <rPh sb="13" eb="14">
      <t>ハン</t>
    </rPh>
    <phoneticPr fontId="9"/>
  </si>
  <si>
    <t>南江堂</t>
    <rPh sb="0" eb="1">
      <t>ナン</t>
    </rPh>
    <rPh sb="1" eb="2">
      <t>エ</t>
    </rPh>
    <rPh sb="2" eb="3">
      <t>ドウ</t>
    </rPh>
    <phoneticPr fontId="9"/>
  </si>
  <si>
    <t>柔道</t>
    <rPh sb="0" eb="2">
      <t>ジュウドウ</t>
    </rPh>
    <phoneticPr fontId="9"/>
  </si>
  <si>
    <t>情報利活用文書作成　Word 2019対応</t>
    <rPh sb="0" eb="2">
      <t>ジョウホウ</t>
    </rPh>
    <rPh sb="2" eb="3">
      <t>リ</t>
    </rPh>
    <rPh sb="3" eb="5">
      <t>カツヨウ</t>
    </rPh>
    <rPh sb="5" eb="7">
      <t>ブンショ</t>
    </rPh>
    <rPh sb="7" eb="9">
      <t>サクセイ</t>
    </rPh>
    <rPh sb="19" eb="21">
      <t>タイオウ</t>
    </rPh>
    <phoneticPr fontId="9"/>
  </si>
  <si>
    <t>情報利活用表計算　Excel 2019対応</t>
    <rPh sb="0" eb="2">
      <t>ジョウホウ</t>
    </rPh>
    <rPh sb="2" eb="3">
      <t>リ</t>
    </rPh>
    <rPh sb="3" eb="5">
      <t>カツヨウ</t>
    </rPh>
    <rPh sb="5" eb="8">
      <t>ヒョウケイサン</t>
    </rPh>
    <rPh sb="19" eb="21">
      <t>タイオウ</t>
    </rPh>
    <phoneticPr fontId="9"/>
  </si>
  <si>
    <t>介護職員初任者研修課程</t>
    <rPh sb="0" eb="2">
      <t>カイゴ</t>
    </rPh>
    <rPh sb="2" eb="4">
      <t>ショクイン</t>
    </rPh>
    <rPh sb="4" eb="7">
      <t>ショニンシャ</t>
    </rPh>
    <rPh sb="7" eb="9">
      <t>ケンシュウ</t>
    </rPh>
    <rPh sb="9" eb="11">
      <t>カテイ</t>
    </rPh>
    <phoneticPr fontId="9"/>
  </si>
  <si>
    <t>ひとりだちするための社会</t>
    <rPh sb="10" eb="12">
      <t>シャカイ</t>
    </rPh>
    <phoneticPr fontId="9"/>
  </si>
  <si>
    <t>72-7</t>
    <phoneticPr fontId="9"/>
  </si>
  <si>
    <t>基礎保健理療Ⅰ（東洋医学一般）第４版</t>
    <rPh sb="0" eb="2">
      <t>キソ</t>
    </rPh>
    <rPh sb="2" eb="4">
      <t>ホケン</t>
    </rPh>
    <rPh sb="4" eb="6">
      <t>リリョウ</t>
    </rPh>
    <rPh sb="8" eb="10">
      <t>トウヨウ</t>
    </rPh>
    <rPh sb="10" eb="12">
      <t>イガク</t>
    </rPh>
    <rPh sb="12" eb="14">
      <t>イッパン</t>
    </rPh>
    <phoneticPr fontId="9"/>
  </si>
  <si>
    <t>基礎保健理療Ⅱ（保健理療理論）改訂版</t>
    <rPh sb="0" eb="2">
      <t>キソ</t>
    </rPh>
    <rPh sb="2" eb="4">
      <t>ホケン</t>
    </rPh>
    <rPh sb="4" eb="6">
      <t>リリョウ</t>
    </rPh>
    <rPh sb="8" eb="10">
      <t>ホケン</t>
    </rPh>
    <rPh sb="10" eb="12">
      <t>リリョウ</t>
    </rPh>
    <rPh sb="12" eb="14">
      <t>リロン</t>
    </rPh>
    <phoneticPr fontId="9"/>
  </si>
  <si>
    <t>生活と疾病Ⅲ　（臨床医学各論）第５版</t>
    <rPh sb="0" eb="2">
      <t>セイカツ</t>
    </rPh>
    <rPh sb="3" eb="5">
      <t>シッペイ</t>
    </rPh>
    <rPh sb="8" eb="10">
      <t>リンショウ</t>
    </rPh>
    <rPh sb="10" eb="12">
      <t>イガク</t>
    </rPh>
    <rPh sb="12" eb="14">
      <t>カクロン</t>
    </rPh>
    <phoneticPr fontId="9"/>
  </si>
  <si>
    <t>保健理療基礎実習　第２版</t>
    <rPh sb="0" eb="2">
      <t>ホケン</t>
    </rPh>
    <rPh sb="2" eb="4">
      <t>リリョウ</t>
    </rPh>
    <rPh sb="4" eb="6">
      <t>キソ</t>
    </rPh>
    <rPh sb="6" eb="8">
      <t>ジッシュウ</t>
    </rPh>
    <rPh sb="9" eb="10">
      <t>ダイ</t>
    </rPh>
    <rPh sb="11" eb="12">
      <t>ハン</t>
    </rPh>
    <phoneticPr fontId="9"/>
  </si>
  <si>
    <t>理療基礎実習　第２版</t>
    <rPh sb="0" eb="2">
      <t>リリョウ</t>
    </rPh>
    <rPh sb="2" eb="4">
      <t>キソ</t>
    </rPh>
    <rPh sb="4" eb="6">
      <t>ジッシュウ</t>
    </rPh>
    <rPh sb="7" eb="8">
      <t>ダイ</t>
    </rPh>
    <rPh sb="9" eb="10">
      <t>ハン</t>
    </rPh>
    <phoneticPr fontId="9"/>
  </si>
  <si>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9"/>
  </si>
  <si>
    <t>医療と社会　（点字・音声）　（第７版）</t>
    <phoneticPr fontId="9"/>
  </si>
  <si>
    <t>ひかりのくに</t>
    <phoneticPr fontId="9"/>
  </si>
  <si>
    <t>28-1</t>
  </si>
  <si>
    <t>そらまめくんのベッド</t>
    <phoneticPr fontId="9"/>
  </si>
  <si>
    <t>28-2</t>
  </si>
  <si>
    <t>めっきらもっきらどおんどん</t>
    <phoneticPr fontId="9"/>
  </si>
  <si>
    <t>ぶ</t>
    <phoneticPr fontId="9"/>
  </si>
  <si>
    <t>ブロンズ新社</t>
    <rPh sb="4" eb="6">
      <t>シンシャ</t>
    </rPh>
    <phoneticPr fontId="9"/>
  </si>
  <si>
    <t>これだれの</t>
    <phoneticPr fontId="9"/>
  </si>
  <si>
    <t>マイナビ出版</t>
    <rPh sb="4" eb="6">
      <t>シュッパン</t>
    </rPh>
    <phoneticPr fontId="9"/>
  </si>
  <si>
    <t>これからWebをはじめる人のHTML＆CSS、JavaScriptのきほんのきほん</t>
    <rPh sb="12" eb="13">
      <t>ヒト</t>
    </rPh>
    <phoneticPr fontId="9"/>
  </si>
  <si>
    <t>PT・OTのための住環境整備論　第３版</t>
    <rPh sb="9" eb="12">
      <t>ジュウカンキョウ</t>
    </rPh>
    <rPh sb="10" eb="12">
      <t>カンキョウ</t>
    </rPh>
    <rPh sb="12" eb="14">
      <t>セイビ</t>
    </rPh>
    <rPh sb="14" eb="15">
      <t>ロン</t>
    </rPh>
    <rPh sb="16" eb="17">
      <t>ダイ</t>
    </rPh>
    <rPh sb="18" eb="19">
      <t>ハン</t>
    </rPh>
    <phoneticPr fontId="9"/>
  </si>
  <si>
    <t>PT・OTビジュアルテキスト　ADL　第２版</t>
    <rPh sb="19" eb="20">
      <t>ダイ</t>
    </rPh>
    <rPh sb="21" eb="22">
      <t>ハン</t>
    </rPh>
    <phoneticPr fontId="9"/>
  </si>
  <si>
    <t>PT・OTビジュアルテキスト　地域リハビリテーション学　第２版</t>
    <rPh sb="15" eb="17">
      <t>チイキ</t>
    </rPh>
    <rPh sb="26" eb="27">
      <t>ガク</t>
    </rPh>
    <rPh sb="28" eb="29">
      <t>ダイ</t>
    </rPh>
    <rPh sb="30" eb="31">
      <t>ハン</t>
    </rPh>
    <phoneticPr fontId="9"/>
  </si>
  <si>
    <t>リハビリに直結する！　運動器画像の見かた</t>
    <rPh sb="5" eb="7">
      <t>チョッケツ</t>
    </rPh>
    <rPh sb="11" eb="14">
      <t>ウンドウキ</t>
    </rPh>
    <rPh sb="14" eb="16">
      <t>ガゾウ</t>
    </rPh>
    <rPh sb="17" eb="18">
      <t>ミ</t>
    </rPh>
    <phoneticPr fontId="9"/>
  </si>
  <si>
    <t>リハビリテーション基礎評価学　総論　第2版</t>
    <rPh sb="9" eb="11">
      <t>キソ</t>
    </rPh>
    <rPh sb="11" eb="13">
      <t>ヒョウカ</t>
    </rPh>
    <rPh sb="13" eb="14">
      <t>ガク</t>
    </rPh>
    <rPh sb="15" eb="17">
      <t>ソウロン</t>
    </rPh>
    <rPh sb="18" eb="19">
      <t>ダイ</t>
    </rPh>
    <rPh sb="20" eb="21">
      <t>ハン</t>
    </rPh>
    <phoneticPr fontId="9"/>
  </si>
  <si>
    <t>冊</t>
    <rPh sb="0" eb="1">
      <t>サツ</t>
    </rPh>
    <phoneticPr fontId="9"/>
  </si>
  <si>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</si>
  <si>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</si>
  <si>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</si>
  <si>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</si>
  <si>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</si>
  <si>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</si>
  <si>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</si>
  <si>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</si>
  <si>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</si>
  <si>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</si>
  <si>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</si>
  <si>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</si>
  <si>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</si>
  <si>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</si>
  <si>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</si>
  <si>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</si>
  <si>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</si>
  <si>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</si>
  <si>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</si>
  <si>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</si>
  <si>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</si>
  <si>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</si>
  <si>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</si>
  <si>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</si>
  <si>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</si>
  <si>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</si>
  <si>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</si>
  <si>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</si>
  <si>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</si>
  <si>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</si>
  <si>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</si>
  <si>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</si>
  <si>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</si>
  <si>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</si>
  <si>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</si>
  <si>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</si>
  <si>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</si>
  <si>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</si>
  <si>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</si>
  <si>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</si>
  <si>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</si>
  <si>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</si>
  <si>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</si>
  <si>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</si>
  <si>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</si>
  <si>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</si>
  <si>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</si>
  <si>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</si>
  <si>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</si>
  <si>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</si>
  <si>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</si>
  <si>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</si>
  <si>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</si>
  <si>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</si>
  <si>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</si>
  <si>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</si>
  <si>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</si>
  <si>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</si>
  <si>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</si>
  <si>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</si>
  <si>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</si>
  <si>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</si>
  <si>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</si>
  <si>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</si>
  <si>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</si>
  <si>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</si>
  <si>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</si>
  <si>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</si>
  <si>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</si>
  <si>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</si>
  <si>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</si>
  <si>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</si>
  <si>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</si>
  <si>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</si>
  <si>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</si>
  <si>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</si>
  <si>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</si>
  <si>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</si>
  <si>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</si>
  <si>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</si>
  <si>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</si>
  <si>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</si>
  <si>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</si>
  <si>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</si>
  <si>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</si>
  <si>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</si>
  <si>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</si>
  <si>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</si>
  <si>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</si>
  <si>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</si>
  <si>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</si>
  <si>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</si>
  <si>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</si>
  <si>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</si>
  <si>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</si>
  <si>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</si>
  <si>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</si>
  <si>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</si>
  <si>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</si>
  <si>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</si>
  <si>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</si>
  <si>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</si>
  <si>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</si>
  <si>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</si>
  <si>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</si>
  <si>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</si>
  <si>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</si>
  <si>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</si>
  <si>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</si>
  <si>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</si>
  <si>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</si>
  <si>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</si>
  <si>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</si>
  <si>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</si>
  <si>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</si>
  <si>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</si>
  <si>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</si>
  <si>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</si>
  <si>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</si>
  <si>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</si>
  <si>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</si>
  <si>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</si>
  <si>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</si>
  <si>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</si>
  <si>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</si>
  <si>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</si>
  <si>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</si>
  <si>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</si>
  <si>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</si>
  <si>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</si>
  <si>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</si>
  <si>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</si>
  <si>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</si>
  <si>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</si>
  <si>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</si>
  <si>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</si>
  <si>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</si>
  <si>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</si>
  <si>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</si>
  <si>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</si>
  <si>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</si>
  <si>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</si>
  <si>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</si>
  <si>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</si>
  <si>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</si>
  <si>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</si>
  <si>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</si>
  <si>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</si>
  <si>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</si>
  <si>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</si>
  <si>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</si>
  <si>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</si>
  <si>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</si>
  <si>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</si>
  <si>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</si>
  <si>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</si>
  <si>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</si>
  <si>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</si>
  <si>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</si>
  <si>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</si>
  <si>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</si>
  <si>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</si>
  <si>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</si>
  <si>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</si>
  <si>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</si>
  <si>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</si>
  <si>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</si>
  <si>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</si>
  <si>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</si>
  <si>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</si>
  <si>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</si>
  <si>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</si>
  <si>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</si>
  <si>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</si>
  <si>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</si>
  <si>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</si>
  <si>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</si>
  <si>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</si>
  <si>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</si>
  <si>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</si>
  <si>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</si>
  <si>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</si>
  <si>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</si>
  <si>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</si>
  <si>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</si>
  <si>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</si>
  <si>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</si>
  <si>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</si>
  <si>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</si>
  <si>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</si>
  <si>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</si>
  <si>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</si>
  <si>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</si>
  <si>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</si>
  <si>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</si>
  <si>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</si>
  <si>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</si>
  <si>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</si>
  <si>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</si>
  <si>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</si>
  <si>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</si>
  <si>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</si>
  <si>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</si>
  <si>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</si>
  <si>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</si>
  <si>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</si>
  <si>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</si>
  <si>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</si>
  <si>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</si>
  <si>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</si>
  <si>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</si>
  <si>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</si>
  <si>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</si>
  <si>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</si>
  <si>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</si>
  <si>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</si>
  <si>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</si>
  <si>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</si>
  <si>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</si>
  <si>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</si>
  <si>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</si>
  <si>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</si>
  <si>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</si>
  <si>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</si>
  <si>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</si>
  <si>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</si>
  <si>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</si>
  <si>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</si>
  <si>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</si>
  <si>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</si>
  <si>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</si>
  <si>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</si>
  <si>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</si>
  <si>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</si>
  <si>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</si>
  <si>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</si>
  <si>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</si>
  <si>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</si>
  <si>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</si>
  <si>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</si>
  <si>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</si>
  <si>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</si>
  <si>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</si>
  <si>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</si>
  <si>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</si>
  <si>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</si>
  <si>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</si>
  <si>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</si>
  <si>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</si>
  <si>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</si>
  <si>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</si>
  <si>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</si>
  <si>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</si>
  <si>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</si>
  <si>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</si>
  <si>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</si>
  <si>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</si>
  <si>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</si>
  <si>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</si>
  <si>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</si>
  <si>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</si>
  <si>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</si>
  <si>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</si>
  <si>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</si>
  <si>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</si>
  <si>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</si>
  <si>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</si>
  <si>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</si>
  <si>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</si>
  <si>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</si>
  <si>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</si>
  <si>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</si>
  <si>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</si>
  <si>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</si>
  <si>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</si>
  <si>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</si>
  <si>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</si>
  <si>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</si>
  <si>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</si>
  <si>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</si>
  <si>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</si>
  <si>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</si>
  <si>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</si>
  <si>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</si>
  <si>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</si>
  <si>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</si>
  <si>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</si>
  <si>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</si>
  <si>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</si>
  <si>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</si>
  <si>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</si>
  <si>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</si>
  <si>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</si>
  <si>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</si>
  <si>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</si>
  <si>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</si>
  <si>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</si>
  <si>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</si>
  <si>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</si>
  <si>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</si>
  <si>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</si>
  <si>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</si>
  <si>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</si>
  <si>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</si>
  <si>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</si>
  <si>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</si>
  <si>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</si>
  <si>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</si>
  <si>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</si>
  <si>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</si>
  <si>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</si>
  <si>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</si>
  <si>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</si>
  <si>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</si>
  <si>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</si>
  <si>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</si>
  <si>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</si>
  <si>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</si>
  <si>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</si>
  <si>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</si>
  <si>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</si>
  <si>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</si>
  <si>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</si>
  <si>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</si>
  <si>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</si>
  <si>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</si>
  <si>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</si>
  <si>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</si>
  <si>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</si>
  <si>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</si>
  <si>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</si>
  <si>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</si>
  <si>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</si>
  <si>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</si>
  <si>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</si>
  <si>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</si>
  <si>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</si>
  <si>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</si>
  <si>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</si>
  <si>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</si>
  <si>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</si>
  <si>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</si>
  <si>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</si>
  <si>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</si>
  <si>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</si>
  <si>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</si>
  <si>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</si>
  <si>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</si>
  <si>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</si>
  <si>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</si>
  <si>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</si>
  <si>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</si>
  <si>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</si>
  <si>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</si>
  <si>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</si>
  <si>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</si>
  <si>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</si>
  <si>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</si>
  <si>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</si>
  <si>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</si>
  <si>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</si>
  <si>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</si>
  <si>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</si>
  <si>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</si>
  <si>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</si>
  <si>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</si>
  <si>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</si>
  <si>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</si>
  <si>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</si>
  <si>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</si>
  <si>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</si>
  <si>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</si>
  <si>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</si>
  <si>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</si>
  <si>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</si>
  <si>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</si>
  <si>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</si>
  <si>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</si>
  <si>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</si>
  <si>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</si>
  <si>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</si>
  <si>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</si>
  <si>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</si>
  <si>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</si>
  <si>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</si>
  <si>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</si>
  <si>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</si>
  <si>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</si>
  <si>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</si>
  <si>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</si>
  <si>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</si>
  <si>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</si>
  <si>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</si>
  <si>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</si>
  <si>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</si>
  <si>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</si>
  <si>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</si>
  <si>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</si>
  <si>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</si>
  <si>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</si>
  <si>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</si>
  <si>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</si>
  <si>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</si>
  <si>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</si>
  <si>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</si>
  <si>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</si>
  <si>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</si>
  <si>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</si>
  <si>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</si>
  <si>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</si>
  <si>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</si>
  <si>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</si>
  <si>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</si>
  <si>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</si>
  <si>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</si>
  <si>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</si>
  <si>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</si>
  <si>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</si>
  <si>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</si>
  <si>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</si>
  <si>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</si>
  <si>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</si>
  <si>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</si>
  <si>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</si>
  <si>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</si>
  <si>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</si>
  <si>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</si>
  <si>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</si>
  <si>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</si>
  <si>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</si>
  <si>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</si>
  <si>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</si>
  <si>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</si>
  <si>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</si>
  <si>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</si>
  <si>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</si>
  <si>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</si>
  <si>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</si>
  <si>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</si>
  <si>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</si>
  <si>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</si>
  <si>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</si>
  <si>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</si>
  <si>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</si>
  <si>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</si>
  <si>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</si>
  <si>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</si>
  <si>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</si>
  <si>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</si>
  <si>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</si>
  <si>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</si>
  <si>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</si>
  <si>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</si>
  <si>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</si>
  <si>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</si>
  <si>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</si>
  <si>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</si>
  <si>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</si>
  <si>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</si>
  <si>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</si>
  <si>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</si>
  <si>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</si>
  <si>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</si>
  <si>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</si>
  <si>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</si>
  <si>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</si>
  <si>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</si>
  <si>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</si>
  <si>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</si>
  <si>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</si>
  <si>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</si>
  <si>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</si>
  <si>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</si>
  <si>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</si>
  <si>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</si>
  <si>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</si>
  <si>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</si>
  <si>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</si>
  <si>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</si>
  <si>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</si>
  <si>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</si>
  <si>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</si>
  <si>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</si>
  <si>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</si>
  <si>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</si>
  <si>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</si>
  <si>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</si>
  <si>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</si>
  <si>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</si>
  <si>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</si>
  <si>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</si>
  <si>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</si>
  <si>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</si>
  <si>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</si>
  <si>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</si>
  <si>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</si>
  <si>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</si>
  <si>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</si>
  <si>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</si>
  <si>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</si>
  <si>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</si>
  <si>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</si>
  <si>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</si>
  <si>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</si>
  <si>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</si>
  <si>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</si>
  <si>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</si>
  <si>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</si>
  <si>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</si>
  <si>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</si>
  <si>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</si>
  <si>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</si>
  <si>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</si>
  <si>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</si>
  <si>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</si>
  <si>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</si>
  <si>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</si>
  <si>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</si>
  <si>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</si>
  <si>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</si>
  <si>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</si>
  <si>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</si>
  <si>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</si>
  <si>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</si>
  <si>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</si>
  <si>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</si>
  <si>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</si>
  <si>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</si>
  <si>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</si>
  <si>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</si>
  <si>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</si>
  <si>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</si>
  <si>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</si>
  <si>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</si>
  <si>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</si>
  <si>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</si>
  <si>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</si>
  <si>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</si>
  <si>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</si>
  <si>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</si>
  <si>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</si>
  <si>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</si>
  <si>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</si>
  <si>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</si>
  <si>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</si>
  <si>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</si>
  <si>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</si>
  <si>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</si>
  <si>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</si>
  <si>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</si>
  <si>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</si>
  <si>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</si>
  <si>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</si>
  <si>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</si>
  <si>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</si>
  <si>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</si>
  <si>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</si>
  <si>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</si>
  <si>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</si>
  <si>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</si>
  <si>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</si>
  <si>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</si>
  <si>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</si>
  <si>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</si>
  <si>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</si>
  <si>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</si>
  <si>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</si>
  <si>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</si>
  <si>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</si>
  <si>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</si>
  <si>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</si>
  <si>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</si>
  <si>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</si>
  <si>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</si>
  <si>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</si>
  <si>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</si>
  <si>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</si>
  <si>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</si>
  <si>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</si>
  <si>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</si>
  <si>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</si>
  <si>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</si>
  <si>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</si>
  <si>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</si>
  <si>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</si>
  <si>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</si>
  <si>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</si>
  <si>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</si>
  <si>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</si>
  <si>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</si>
  <si>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</si>
  <si>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</si>
  <si>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</si>
  <si>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</si>
  <si>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</si>
  <si>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</si>
  <si>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</si>
  <si>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</si>
  <si>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</si>
  <si>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</si>
  <si>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</si>
  <si>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</si>
  <si>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</si>
  <si>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</si>
  <si>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</si>
  <si>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</si>
  <si>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</si>
  <si>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</si>
  <si>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</si>
  <si>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</si>
  <si>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</si>
  <si>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</si>
  <si>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</si>
  <si>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</si>
  <si>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</si>
  <si>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</si>
  <si>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</si>
  <si>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</si>
  <si>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</si>
  <si>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</si>
  <si>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</si>
  <si>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</si>
  <si>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</si>
  <si>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</si>
  <si>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</si>
  <si>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</si>
  <si>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</si>
  <si>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</si>
  <si>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</si>
  <si>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</si>
  <si>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</si>
  <si>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</si>
  <si>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</si>
  <si>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</si>
  <si>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</si>
  <si>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</si>
  <si>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</si>
  <si>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</si>
  <si>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</si>
  <si>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</si>
  <si>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</si>
  <si>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</si>
  <si>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</si>
  <si>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</si>
  <si>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</si>
  <si>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</si>
  <si>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</si>
  <si>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</si>
  <si>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</si>
  <si>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</si>
  <si>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</si>
  <si>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</si>
  <si>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</si>
  <si>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</si>
  <si>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</si>
  <si>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</si>
  <si>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</si>
  <si>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</si>
  <si>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</si>
  <si>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</si>
  <si>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</si>
  <si>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</si>
  <si>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</si>
  <si>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</si>
  <si>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</si>
  <si>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</si>
  <si>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</si>
  <si>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</si>
  <si>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</si>
  <si>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</si>
  <si>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</si>
  <si>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</si>
  <si>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</si>
  <si>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</si>
  <si>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</si>
  <si>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</si>
  <si>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</si>
  <si>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</si>
  <si>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</si>
  <si>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</si>
  <si>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</si>
  <si>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</si>
  <si>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</si>
  <si>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</si>
  <si>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</si>
  <si>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</si>
  <si>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</si>
  <si>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</si>
  <si>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</si>
  <si>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</si>
  <si>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</si>
  <si>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</si>
  <si>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</si>
  <si>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</si>
  <si>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</si>
  <si>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</si>
  <si>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</si>
  <si>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</si>
  <si>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</si>
  <si>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</si>
  <si>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</si>
  <si>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</si>
  <si>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</si>
  <si>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</si>
  <si>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</si>
  <si>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</si>
  <si>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</si>
  <si>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</si>
  <si>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</si>
  <si>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</si>
  <si>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</si>
  <si>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</si>
  <si>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</si>
  <si>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</si>
  <si>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</si>
  <si>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</si>
  <si>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</si>
  <si>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</si>
  <si>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</si>
  <si>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</si>
  <si>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</si>
  <si>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</si>
  <si>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</si>
  <si>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</si>
  <si>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</si>
  <si>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</si>
  <si>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</si>
  <si>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</si>
  <si>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</si>
  <si>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</si>
  <si>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</si>
  <si>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</si>
  <si>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</si>
  <si>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</si>
  <si>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</si>
  <si>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</si>
  <si>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</si>
  <si>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</si>
  <si>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</si>
  <si>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</si>
  <si>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</si>
  <si>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</si>
  <si>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</si>
  <si>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</si>
  <si>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</si>
  <si>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</si>
  <si>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</si>
  <si>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</si>
  <si>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</si>
  <si>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</si>
  <si>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</si>
  <si>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</si>
  <si>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</si>
  <si>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</si>
  <si>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</si>
  <si>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</si>
  <si>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</si>
  <si>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</si>
  <si>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</si>
  <si>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</si>
  <si>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</si>
  <si>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</si>
  <si>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</si>
  <si>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</si>
  <si>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</si>
  <si>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</si>
  <si>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</si>
  <si>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</si>
  <si>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</si>
  <si>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</si>
  <si>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</si>
  <si>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</si>
  <si>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</si>
  <si>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</si>
  <si>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</si>
  <si>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</si>
  <si>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</si>
  <si>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</si>
  <si>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</si>
  <si>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</si>
  <si>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</si>
  <si>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</si>
  <si>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</si>
  <si>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</si>
  <si>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</si>
  <si>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</si>
  <si>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</si>
  <si>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</si>
  <si>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</si>
  <si>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</si>
  <si>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</si>
  <si>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</si>
  <si>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</si>
  <si>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</si>
  <si>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</si>
  <si>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</si>
  <si>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</si>
  <si>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</si>
  <si>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</si>
  <si>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</si>
  <si>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</si>
  <si>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</si>
  <si>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</si>
  <si>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</si>
  <si>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</si>
  <si>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</si>
  <si>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</si>
  <si>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</si>
  <si>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</si>
  <si>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</si>
  <si>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</si>
  <si>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</si>
  <si>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</si>
  <si>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</si>
  <si>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</si>
  <si>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</si>
  <si>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</si>
  <si>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</si>
  <si>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</si>
  <si>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</si>
  <si>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</si>
  <si>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</si>
  <si>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</si>
  <si>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</si>
  <si>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</si>
  <si>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</si>
  <si>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</si>
  <si>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</si>
  <si>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</si>
  <si>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</si>
  <si>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</si>
  <si>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</si>
  <si>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</si>
  <si>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</si>
  <si>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</si>
  <si>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</si>
  <si>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</si>
  <si>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</si>
  <si>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</si>
  <si>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</si>
  <si>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</si>
  <si>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</si>
  <si>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</si>
  <si>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</si>
  <si>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</si>
  <si>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</si>
  <si>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</si>
  <si>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</si>
  <si>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</si>
  <si>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</si>
  <si>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</si>
  <si>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</si>
  <si>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</si>
  <si>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</si>
  <si>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</si>
  <si>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</si>
  <si>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</si>
  <si>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</si>
  <si>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</si>
  <si>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</si>
  <si>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</si>
  <si>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</si>
  <si>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</si>
  <si>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</si>
  <si>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</si>
  <si>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</si>
  <si>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</si>
  <si>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</si>
  <si>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</si>
  <si>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</si>
  <si>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</si>
  <si>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</si>
  <si>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</si>
  <si>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</si>
  <si>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</si>
  <si>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</si>
  <si>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</si>
  <si>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</si>
  <si>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</si>
  <si>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</si>
  <si>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</si>
  <si>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</si>
  <si>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</si>
  <si>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</si>
  <si>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</si>
  <si>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</si>
  <si>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</si>
  <si>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</si>
  <si>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</si>
  <si>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</si>
  <si>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</si>
  <si>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</si>
  <si>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</si>
  <si>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</si>
  <si>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</si>
  <si>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</si>
  <si>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</si>
  <si>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</si>
  <si>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</si>
  <si>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</si>
  <si>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</si>
  <si>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</si>
  <si>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</si>
  <si>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</si>
  <si>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</si>
  <si>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</si>
  <si>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</si>
  <si>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</si>
  <si>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</si>
  <si>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</si>
  <si>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</si>
  <si>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</si>
  <si>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</si>
  <si>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</si>
  <si>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</si>
  <si>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</si>
  <si>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</si>
  <si>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</si>
  <si>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</si>
  <si>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</si>
  <si>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</si>
  <si>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</si>
  <si>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</si>
  <si>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</si>
  <si>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</si>
  <si>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</si>
  <si>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</si>
  <si>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</si>
  <si>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</si>
  <si>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</si>
  <si>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</si>
  <si>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</si>
  <si>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</si>
  <si>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</si>
  <si>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</si>
  <si>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</si>
  <si>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</si>
  <si>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</si>
  <si>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</si>
  <si>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</si>
  <si>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</si>
  <si>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</si>
  <si>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</si>
  <si>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</si>
  <si>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</si>
  <si>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</si>
  <si>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</si>
  <si>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</si>
  <si>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</si>
  <si>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</si>
  <si>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</si>
  <si>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</si>
  <si>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</si>
  <si>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</si>
  <si>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</si>
  <si>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</si>
  <si>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</si>
  <si>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</si>
  <si>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</si>
  <si>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</si>
  <si>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</si>
  <si>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</si>
  <si>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</si>
  <si>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</si>
  <si>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</si>
  <si>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</si>
  <si>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</si>
  <si>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</si>
  <si>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</si>
  <si>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</si>
  <si>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</si>
  <si>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</si>
  <si>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</si>
  <si>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</si>
  <si>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</si>
  <si>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</si>
  <si>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</si>
  <si>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</si>
  <si>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</si>
  <si>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</si>
  <si>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</si>
  <si>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</si>
  <si>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</si>
  <si>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</si>
  <si>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</si>
  <si>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</si>
  <si>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</si>
  <si>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</si>
  <si>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</si>
  <si>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</si>
  <si>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</si>
  <si>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</si>
  <si>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</si>
  <si>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</si>
  <si>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</si>
  <si>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</si>
  <si>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</si>
  <si>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</si>
  <si>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</si>
  <si>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</si>
  <si>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</si>
  <si>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</si>
  <si>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</si>
  <si>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</si>
  <si>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</si>
  <si>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</si>
  <si>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</si>
  <si>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</si>
  <si>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</si>
  <si>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</si>
  <si>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</si>
  <si>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</si>
  <si>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</si>
  <si>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</si>
  <si>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</si>
  <si>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</si>
  <si>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</si>
  <si>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</si>
  <si>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</si>
  <si>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</si>
  <si>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</si>
  <si>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</si>
  <si>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</si>
  <si>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</si>
  <si>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</si>
  <si>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</si>
  <si>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</si>
  <si>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</si>
  <si>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</si>
  <si>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</si>
  <si>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</si>
  <si>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</si>
  <si>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</si>
  <si>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</si>
  <si>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</si>
  <si>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</si>
  <si>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</si>
  <si>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</si>
  <si>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</si>
  <si>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</si>
  <si>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</si>
  <si>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</si>
  <si>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</si>
  <si>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</si>
  <si>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</si>
  <si>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</si>
  <si>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</si>
  <si>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</si>
  <si>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</si>
  <si>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</si>
  <si>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</si>
  <si>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</si>
  <si>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</si>
  <si>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</si>
  <si>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</si>
  <si>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</si>
  <si>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</si>
  <si>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</si>
  <si>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</si>
  <si>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</si>
  <si>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</si>
  <si>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</si>
  <si>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</si>
  <si>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</si>
  <si>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</si>
  <si>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</si>
  <si>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</si>
  <si>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</si>
  <si>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</si>
  <si>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</si>
  <si>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</si>
  <si>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</si>
  <si>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</si>
  <si>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</si>
  <si>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</si>
  <si>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</si>
  <si>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</si>
  <si>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</si>
  <si>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</si>
  <si>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</si>
  <si>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</si>
  <si>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</si>
  <si>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</si>
  <si>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</si>
  <si>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</si>
  <si>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</si>
  <si>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</si>
  <si>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</si>
  <si>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</si>
  <si>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</si>
  <si>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</si>
  <si>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</si>
  <si>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</si>
  <si>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</si>
  <si>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</si>
  <si>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</si>
  <si>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</si>
  <si>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</si>
  <si>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</si>
  <si>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</si>
  <si>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</si>
  <si>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</si>
  <si>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</si>
  <si>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</si>
  <si>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</si>
  <si>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</si>
  <si>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</si>
  <si>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</si>
  <si>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</si>
  <si>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</si>
  <si>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</si>
  <si>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</si>
  <si>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</si>
  <si>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</si>
  <si>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</si>
  <si>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</si>
  <si>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</si>
  <si>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</si>
  <si>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</si>
  <si>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</si>
  <si>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</si>
  <si>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</si>
  <si>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</si>
  <si>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</si>
  <si>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</si>
  <si>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</si>
  <si>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</si>
  <si>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</si>
  <si>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</si>
  <si>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</si>
  <si>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</si>
  <si>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</si>
  <si>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</si>
  <si>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</si>
  <si>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</si>
  <si>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</si>
  <si>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</si>
  <si>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</si>
  <si>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</si>
  <si>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</si>
  <si>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</si>
  <si>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</si>
  <si>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</si>
  <si>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</si>
  <si>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</si>
  <si>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</si>
  <si>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</si>
  <si>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</si>
  <si>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</si>
  <si>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</si>
  <si>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</si>
  <si>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</si>
  <si>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</si>
  <si>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</si>
  <si>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</si>
  <si>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</si>
  <si>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</si>
  <si>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</si>
  <si>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</si>
  <si>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</si>
  <si>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</si>
  <si>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</si>
  <si>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</si>
  <si>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</si>
  <si>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</si>
  <si>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</si>
  <si>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</si>
  <si>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</si>
  <si>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</si>
  <si>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</si>
  <si>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</si>
  <si>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</si>
  <si>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</si>
  <si>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</si>
  <si>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</si>
  <si>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</si>
  <si>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</si>
  <si>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</si>
  <si>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</si>
  <si>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</si>
  <si>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</si>
  <si>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</si>
  <si>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</si>
  <si>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</si>
  <si>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</si>
  <si>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</si>
  <si>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</si>
  <si>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</si>
  <si>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</si>
  <si>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</si>
  <si>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</si>
  <si>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</si>
  <si>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</si>
  <si>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</si>
  <si>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</si>
  <si>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</si>
  <si>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</si>
  <si>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</si>
  <si>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</si>
  <si>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</si>
  <si>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</si>
  <si>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</si>
  <si>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</si>
  <si>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</si>
  <si>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</si>
  <si>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</si>
  <si>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</si>
  <si>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</si>
  <si>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</si>
  <si>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</si>
  <si>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</si>
  <si>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</si>
  <si>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</si>
  <si>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</si>
  <si>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</si>
  <si>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</si>
  <si>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</si>
  <si>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</si>
  <si>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</si>
  <si>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</si>
  <si>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</si>
  <si>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</si>
  <si>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</si>
  <si>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</si>
  <si>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</si>
  <si>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</si>
  <si>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</si>
  <si>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</si>
  <si>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</si>
  <si>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</si>
  <si>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</si>
  <si>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</si>
  <si>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</si>
  <si>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</si>
  <si>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</si>
  <si>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</si>
  <si>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</si>
  <si>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</si>
  <si>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</si>
  <si>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</si>
  <si>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</si>
  <si>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</si>
  <si>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</si>
  <si>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</si>
  <si>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</si>
  <si>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</si>
  <si>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</si>
  <si>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</si>
  <si>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</si>
  <si>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</si>
  <si>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</si>
  <si>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</si>
  <si>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</si>
  <si>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</si>
  <si>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</si>
  <si>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</si>
  <si>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</si>
  <si>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</si>
  <si>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</si>
  <si>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</si>
  <si>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</si>
  <si>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</si>
  <si>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</si>
  <si>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</si>
  <si>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</si>
  <si>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</si>
  <si>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</si>
  <si>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</si>
  <si>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</si>
  <si>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</si>
  <si>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</si>
  <si>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</si>
  <si>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</si>
  <si>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</si>
  <si>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</si>
  <si>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</si>
  <si>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</si>
  <si>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</si>
  <si>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</si>
  <si>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</si>
  <si>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</si>
  <si>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</si>
  <si>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</si>
  <si>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</si>
  <si>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</si>
  <si>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</si>
  <si>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</si>
  <si>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</si>
  <si>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</si>
  <si>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</si>
  <si>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</si>
  <si>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</si>
  <si>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</si>
  <si>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</si>
  <si>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</si>
  <si>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</si>
  <si>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</si>
  <si>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</si>
  <si>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</si>
  <si>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</si>
  <si>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</si>
  <si>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</si>
  <si>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</si>
  <si>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</si>
  <si>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</si>
  <si>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</si>
  <si>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</si>
  <si>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</si>
  <si>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</si>
  <si>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</si>
  <si>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</si>
  <si>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</si>
  <si>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</si>
  <si>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</si>
  <si>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</si>
  <si>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</si>
  <si>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</si>
  <si>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</si>
  <si>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</si>
  <si>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</si>
  <si>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</si>
  <si>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</si>
  <si>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</si>
  <si>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</si>
  <si>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</si>
  <si>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</si>
  <si>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</si>
  <si>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</si>
  <si>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</si>
  <si>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</si>
  <si>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</si>
  <si>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</si>
  <si>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</si>
  <si>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</si>
  <si>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</si>
  <si>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</si>
  <si>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</si>
  <si>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</si>
  <si>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</si>
  <si>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</si>
  <si>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</si>
  <si>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</si>
  <si>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</si>
  <si>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</si>
  <si>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</si>
  <si>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</si>
  <si>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</si>
  <si>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</si>
  <si>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</si>
  <si>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</si>
  <si>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</si>
  <si>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</si>
  <si>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</si>
  <si>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</si>
  <si>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</si>
  <si>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</si>
  <si>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</si>
  <si>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</si>
  <si>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</si>
  <si>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</si>
  <si>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</si>
  <si>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</si>
  <si>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</si>
  <si>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</si>
  <si>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</si>
  <si>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</si>
  <si>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</si>
  <si>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</si>
  <si>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</si>
  <si>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</si>
  <si>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</si>
  <si>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</si>
  <si>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</si>
  <si>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</si>
  <si>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</si>
  <si>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</si>
  <si>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</si>
  <si>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</si>
  <si>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</si>
  <si>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</si>
  <si>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</si>
  <si>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</si>
  <si>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</si>
  <si>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</si>
  <si>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</si>
  <si>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</si>
  <si>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</si>
  <si>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</si>
  <si>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</si>
  <si>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</si>
  <si>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</si>
  <si>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</si>
  <si>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</si>
  <si>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</si>
  <si>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</si>
  <si>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</si>
  <si>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</si>
  <si>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</si>
  <si>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</si>
  <si>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</si>
  <si>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</si>
  <si>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</si>
  <si>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</si>
  <si>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</si>
  <si>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</si>
  <si>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</si>
  <si>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</si>
  <si>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</si>
  <si>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</si>
  <si>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</si>
  <si>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</si>
  <si>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</si>
  <si>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</si>
  <si>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</si>
  <si>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</si>
  <si>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</si>
  <si>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</si>
  <si>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</si>
  <si>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</si>
  <si>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</si>
  <si>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</si>
  <si>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</si>
  <si>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</si>
  <si>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</si>
  <si>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</si>
  <si>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</si>
  <si>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</si>
  <si>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</si>
  <si>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</si>
  <si>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</si>
  <si>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</si>
  <si>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</si>
  <si>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</si>
  <si>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</si>
  <si>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</si>
  <si>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</si>
  <si>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</si>
  <si>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</si>
  <si>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</si>
  <si>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</si>
  <si>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</si>
  <si>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</si>
  <si>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</si>
  <si>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</si>
  <si>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</si>
  <si>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</si>
  <si>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</si>
  <si>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</si>
  <si>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</si>
  <si>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</si>
  <si>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</si>
  <si>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</si>
  <si>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</si>
  <si>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</si>
  <si>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</si>
  <si>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</si>
  <si>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</si>
  <si>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</si>
  <si>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</si>
  <si>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</si>
  <si>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</si>
  <si>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</si>
  <si>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</si>
  <si>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</si>
  <si>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</si>
  <si>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</si>
  <si>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</si>
  <si>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</si>
  <si>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</si>
  <si>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</si>
  <si>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</si>
  <si>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</si>
  <si>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</si>
  <si>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</si>
  <si>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</si>
  <si>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</si>
  <si>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</si>
  <si>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</si>
  <si>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</si>
  <si>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</si>
  <si>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</si>
  <si>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</si>
  <si>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</si>
  <si>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</si>
  <si>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</si>
  <si>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</si>
  <si>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</si>
  <si>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</si>
  <si>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</si>
  <si>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</si>
  <si>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</si>
  <si>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</si>
  <si>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</si>
  <si>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</si>
  <si>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</si>
  <si>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</si>
  <si>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</si>
  <si>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</si>
  <si>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</si>
  <si>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</si>
  <si>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</si>
  <si>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</si>
  <si>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</si>
  <si>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</si>
  <si>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</si>
  <si>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</si>
  <si>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</si>
  <si>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</si>
  <si>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</si>
  <si>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</si>
  <si>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</si>
  <si>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</si>
  <si>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</si>
  <si>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</si>
  <si>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</si>
  <si>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</si>
  <si>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</si>
  <si>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</si>
  <si>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</si>
  <si>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</si>
  <si>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</si>
  <si>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</si>
  <si>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</si>
  <si>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</si>
  <si>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</si>
  <si>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</si>
  <si>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</si>
  <si>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</si>
  <si>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</si>
  <si>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</si>
  <si>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</si>
  <si>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</si>
  <si>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</si>
  <si>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</si>
  <si>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</si>
  <si>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</si>
  <si>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</si>
  <si>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</si>
  <si>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</si>
  <si>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</si>
  <si>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</si>
  <si>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</si>
  <si>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</si>
  <si>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</si>
  <si>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</si>
  <si>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</si>
  <si>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</si>
  <si>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</si>
  <si>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</si>
  <si>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</si>
  <si>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</si>
  <si>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</si>
  <si>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</si>
  <si>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</si>
  <si>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</si>
  <si>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</si>
  <si>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</si>
  <si>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</si>
  <si>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</si>
  <si>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</si>
  <si>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</si>
  <si>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</si>
  <si>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</si>
  <si>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</si>
  <si>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</si>
  <si>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</si>
  <si>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</si>
  <si>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</si>
  <si>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</si>
  <si>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</si>
  <si>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</si>
  <si>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</si>
  <si>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</si>
  <si>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</si>
  <si>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</si>
  <si>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</si>
  <si>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</si>
  <si>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</si>
  <si>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</si>
  <si>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</si>
  <si>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</si>
  <si>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</si>
  <si>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</si>
  <si>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</si>
  <si>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</si>
  <si>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</si>
  <si>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</si>
  <si>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</si>
  <si>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</si>
  <si>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</si>
  <si>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</si>
  <si>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</si>
  <si>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</si>
  <si>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</si>
  <si>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</si>
  <si>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</si>
  <si>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</si>
  <si>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</si>
  <si>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</si>
  <si>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</si>
  <si>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</si>
  <si>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</si>
  <si>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</si>
  <si>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</si>
  <si>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</si>
  <si>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</si>
  <si>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</si>
  <si>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</si>
  <si>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</si>
  <si>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</si>
  <si>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</si>
  <si>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</si>
  <si>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</si>
  <si>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</si>
  <si>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</si>
  <si>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</si>
  <si>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</si>
  <si>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</si>
  <si>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</si>
  <si>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</si>
  <si>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</si>
  <si>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</si>
  <si>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</si>
  <si>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</si>
  <si>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</si>
  <si>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</si>
  <si>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</si>
  <si>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</si>
  <si>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</si>
  <si>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</si>
  <si>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</si>
  <si>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</si>
  <si>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</si>
  <si>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</si>
  <si>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</si>
  <si>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</si>
  <si>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</si>
  <si>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</si>
  <si>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</si>
  <si>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</si>
  <si>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</si>
  <si>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</si>
  <si>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</si>
  <si>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</si>
  <si>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</si>
  <si>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</si>
  <si>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</si>
  <si>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</si>
  <si>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</si>
  <si>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</si>
  <si>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</si>
  <si>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</si>
  <si>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</si>
  <si>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</si>
  <si>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</si>
  <si>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</si>
  <si>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</si>
  <si>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</si>
  <si>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</si>
  <si>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</si>
  <si>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</si>
  <si>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</si>
  <si>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</si>
  <si>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</si>
  <si>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</si>
  <si>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</si>
  <si>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</si>
  <si>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</si>
  <si>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</si>
  <si>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</si>
  <si>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</si>
  <si>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</si>
  <si>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</si>
  <si>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</si>
  <si>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</si>
  <si>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</si>
  <si>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</si>
  <si>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</si>
  <si>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</si>
  <si>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</si>
  <si>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</si>
  <si>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</si>
  <si>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</si>
  <si>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</si>
  <si>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</si>
  <si>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</si>
  <si>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</si>
  <si>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</si>
  <si>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</si>
  <si>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</si>
  <si>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</si>
  <si>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</si>
  <si>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</si>
  <si>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</si>
  <si>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</si>
  <si>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</si>
  <si>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</si>
  <si>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</si>
  <si>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</si>
  <si>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</si>
  <si>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</si>
  <si>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</si>
  <si>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</si>
  <si>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</si>
  <si>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</si>
  <si>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</si>
  <si>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</si>
  <si>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</si>
  <si>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</si>
  <si>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</si>
  <si>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</si>
  <si>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</si>
  <si>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</si>
  <si>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</si>
  <si>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</si>
  <si>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</si>
  <si>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</si>
  <si>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</si>
  <si>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</si>
  <si>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</si>
  <si>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</si>
  <si>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</si>
  <si>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</si>
  <si>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</si>
  <si>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</si>
  <si>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</si>
  <si>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</si>
  <si>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</si>
  <si>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</si>
  <si>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</si>
  <si>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</si>
  <si>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</si>
  <si>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</si>
  <si>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</si>
  <si>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</si>
  <si>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</si>
  <si>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</si>
  <si>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</si>
  <si>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</si>
  <si>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</si>
  <si>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</si>
  <si>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</si>
  <si>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</si>
  <si>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</si>
  <si>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</si>
  <si>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</si>
  <si>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</si>
  <si>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</si>
  <si>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</si>
  <si>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</si>
  <si>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</si>
  <si>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</si>
  <si>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</si>
  <si>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</si>
  <si>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</si>
  <si>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</si>
  <si>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</si>
  <si>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</si>
  <si>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</si>
  <si>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</si>
  <si>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</si>
  <si>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</si>
  <si>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</si>
  <si>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</si>
  <si>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</si>
  <si>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</si>
  <si>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</si>
  <si>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</si>
  <si>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</si>
  <si>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</si>
  <si>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</si>
  <si>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</si>
  <si>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</si>
  <si>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</si>
  <si>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</si>
  <si>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</si>
  <si>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</si>
  <si>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</si>
  <si>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</si>
  <si>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</si>
  <si>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</si>
  <si>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</si>
  <si>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</si>
  <si>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</si>
  <si>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</si>
  <si>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</si>
  <si>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</si>
  <si>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</si>
  <si>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</si>
  <si>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</si>
  <si>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</si>
  <si>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</si>
  <si>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</si>
  <si>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9.5"/>
        <rFont val="BIZ UDゴシック"/>
        <family val="3"/>
        <charset val="128"/>
      </rPr>
      <t>発行者</t>
    </r>
    <r>
      <rPr>
        <sz val="10.5"/>
        <rFont val="BIZ UDゴシック"/>
        <family val="3"/>
        <charset val="128"/>
      </rPr>
      <t xml:space="preserve">
</t>
    </r>
    <r>
      <rPr>
        <sz val="9.5"/>
        <rFont val="BIZ UDゴシック"/>
        <family val="3"/>
        <charset val="128"/>
      </rPr>
      <t>の番号</t>
    </r>
    <r>
      <rPr>
        <sz val="10.5"/>
        <rFont val="BIZ UDゴシック"/>
        <family val="3"/>
        <charset val="128"/>
      </rPr>
      <t xml:space="preserve">
</t>
    </r>
    <r>
      <rPr>
        <sz val="9.5"/>
        <rFont val="BIZ UDゴシック"/>
        <family val="3"/>
        <charset val="128"/>
      </rPr>
      <t>・略称</t>
    </r>
  </si>
  <si>
    <r>
      <rPr>
        <sz val="9.5"/>
        <rFont val="BIZ UDゴシック"/>
        <family val="3"/>
        <charset val="128"/>
      </rPr>
      <t>使用</t>
    </r>
    <r>
      <rPr>
        <sz val="10.5"/>
        <rFont val="BIZ UDゴシック"/>
        <family val="3"/>
        <charset val="128"/>
      </rPr>
      <t xml:space="preserve">
</t>
    </r>
    <r>
      <rPr>
        <sz val="9.5"/>
        <rFont val="BIZ UDゴシック"/>
        <family val="3"/>
        <charset val="128"/>
      </rPr>
      <t>学年</t>
    </r>
  </si>
  <si>
    <r>
      <rPr>
        <sz val="9.5"/>
        <rFont val="BIZ UDゴシック"/>
        <family val="3"/>
        <charset val="128"/>
      </rPr>
      <t>教科書</t>
    </r>
    <r>
      <rPr>
        <sz val="10.5"/>
        <rFont val="BIZ UDゴシック"/>
        <family val="3"/>
        <charset val="128"/>
      </rPr>
      <t xml:space="preserve">
</t>
    </r>
    <r>
      <rPr>
        <sz val="9.5"/>
        <rFont val="BIZ UDゴシック"/>
        <family val="3"/>
        <charset val="128"/>
      </rPr>
      <t>の記号</t>
    </r>
    <r>
      <rPr>
        <sz val="10.5"/>
        <rFont val="BIZ UDゴシック"/>
        <family val="3"/>
        <charset val="128"/>
      </rPr>
      <t xml:space="preserve">
</t>
    </r>
    <r>
      <rPr>
        <sz val="9.5"/>
        <rFont val="BIZ UDゴシック"/>
        <family val="3"/>
        <charset val="128"/>
      </rPr>
      <t>・番号</t>
    </r>
  </si>
  <si>
    <r>
      <rPr>
        <sz val="6.5"/>
        <rFont val="BIZ UDゴシック"/>
        <family val="3"/>
        <charset val="128"/>
      </rPr>
      <t>判型</t>
    </r>
    <r>
      <rPr>
        <sz val="10.5"/>
        <rFont val="BIZ UDゴシック"/>
        <family val="3"/>
        <charset val="128"/>
      </rPr>
      <t xml:space="preserve">
</t>
    </r>
    <r>
      <rPr>
        <sz val="6.5"/>
        <rFont val="BIZ UDゴシック"/>
        <family val="3"/>
        <charset val="128"/>
      </rPr>
      <t>ページ数</t>
    </r>
  </si>
  <si>
    <r>
      <rPr>
        <sz val="9.5"/>
        <rFont val="BIZ UDゴシック"/>
        <family val="3"/>
        <charset val="128"/>
      </rPr>
      <t>予　定</t>
    </r>
    <r>
      <rPr>
        <sz val="10.5"/>
        <rFont val="BIZ UDゴシック"/>
        <family val="3"/>
        <charset val="128"/>
      </rPr>
      <t xml:space="preserve">
</t>
    </r>
    <r>
      <rPr>
        <sz val="9.5"/>
        <rFont val="BIZ UDゴシック"/>
        <family val="3"/>
        <charset val="128"/>
      </rPr>
      <t>定　価</t>
    </r>
    <r>
      <rPr>
        <sz val="10.5"/>
        <rFont val="BIZ UDゴシック"/>
        <family val="3"/>
        <charset val="128"/>
      </rPr>
      <t xml:space="preserve">
</t>
    </r>
    <r>
      <rPr>
        <sz val="9.5"/>
        <rFont val="BIZ UDゴシック"/>
        <family val="3"/>
        <charset val="128"/>
      </rPr>
      <t>（円）</t>
    </r>
  </si>
  <si>
    <t>発行者
の番号
・略称</t>
    <phoneticPr fontId="57"/>
  </si>
  <si>
    <t>使用
学年</t>
    <phoneticPr fontId="57"/>
  </si>
  <si>
    <t>教科書
の記号
・番号</t>
    <phoneticPr fontId="57"/>
  </si>
  <si>
    <t>書　　　　　　名</t>
    <phoneticPr fontId="57"/>
  </si>
  <si>
    <t>予　定
定　価
（円）</t>
    <phoneticPr fontId="57"/>
  </si>
  <si>
    <t>検定
済年</t>
    <phoneticPr fontId="57"/>
  </si>
  <si>
    <t>a101</t>
    <phoneticPr fontId="58"/>
  </si>
  <si>
    <t xml:space="preserve">中学道徳　あすを生きる　１
道徳ノート
</t>
    <phoneticPr fontId="58"/>
  </si>
  <si>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</si>
  <si>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</si>
  <si>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</si>
  <si>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</si>
  <si>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</si>
  <si>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</si>
  <si>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</si>
  <si>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</si>
  <si>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</si>
  <si>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</si>
  <si>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</si>
  <si>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</si>
  <si>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</si>
  <si>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</si>
  <si>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</si>
  <si>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</si>
  <si>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</si>
  <si>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</si>
  <si>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</si>
  <si>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</si>
  <si>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</si>
  <si>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</si>
  <si>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</si>
  <si>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828</t>
    <phoneticPr fontId="59"/>
  </si>
  <si>
    <t>歴史
225-72
      ◆</t>
    <phoneticPr fontId="58"/>
  </si>
  <si>
    <t>R06b242</t>
    <phoneticPr fontId="5"/>
  </si>
  <si>
    <t>国語</t>
    <rPh sb="0" eb="2">
      <t>コクゴ</t>
    </rPh>
    <phoneticPr fontId="5"/>
  </si>
  <si>
    <t>R05a129</t>
    <phoneticPr fontId="5"/>
  </si>
  <si>
    <t>ア</t>
  </si>
  <si>
    <t>R05a130</t>
    <phoneticPr fontId="5"/>
  </si>
  <si>
    <t>イ</t>
  </si>
  <si>
    <t>ウ</t>
  </si>
  <si>
    <t>R05a142</t>
    <phoneticPr fontId="5"/>
  </si>
  <si>
    <t>言語指導</t>
    <rPh sb="0" eb="4">
      <t>ゲンゴシドウ</t>
    </rPh>
    <phoneticPr fontId="5"/>
  </si>
  <si>
    <t>社会</t>
    <rPh sb="0" eb="2">
      <t>シャカイ</t>
    </rPh>
    <phoneticPr fontId="5"/>
  </si>
  <si>
    <t>地図</t>
    <rPh sb="0" eb="2">
      <t>チズ</t>
    </rPh>
    <phoneticPr fontId="5"/>
  </si>
  <si>
    <t>R05a166</t>
    <phoneticPr fontId="5"/>
  </si>
  <si>
    <t>算数</t>
    <rPh sb="0" eb="2">
      <t>サンスウ</t>
    </rPh>
    <phoneticPr fontId="5"/>
  </si>
  <si>
    <t>R05a174</t>
    <phoneticPr fontId="5"/>
  </si>
  <si>
    <t>理科</t>
    <rPh sb="0" eb="2">
      <t>リカ</t>
    </rPh>
    <phoneticPr fontId="5"/>
  </si>
  <si>
    <t>R05a227</t>
    <phoneticPr fontId="5"/>
  </si>
  <si>
    <t>生活</t>
    <rPh sb="0" eb="2">
      <t>セイカツ</t>
    </rPh>
    <phoneticPr fontId="5"/>
  </si>
  <si>
    <t>音楽</t>
    <rPh sb="0" eb="2">
      <t>オンガク</t>
    </rPh>
    <phoneticPr fontId="5"/>
  </si>
  <si>
    <t>R05a273</t>
    <phoneticPr fontId="5"/>
  </si>
  <si>
    <t>図画工作</t>
    <rPh sb="0" eb="4">
      <t>ズガコウサク</t>
    </rPh>
    <phoneticPr fontId="5"/>
  </si>
  <si>
    <t>図工</t>
    <rPh sb="0" eb="2">
      <t>ズコウ</t>
    </rPh>
    <phoneticPr fontId="5"/>
  </si>
  <si>
    <t>体育</t>
    <rPh sb="0" eb="2">
      <t>タイイク</t>
    </rPh>
    <phoneticPr fontId="5"/>
  </si>
  <si>
    <t>保健</t>
    <rPh sb="0" eb="2">
      <t>ホケン</t>
    </rPh>
    <phoneticPr fontId="5"/>
  </si>
  <si>
    <t>道徳</t>
    <rPh sb="0" eb="2">
      <t>ドウトク</t>
    </rPh>
    <phoneticPr fontId="5"/>
  </si>
  <si>
    <t>R05a327</t>
    <phoneticPr fontId="5"/>
  </si>
  <si>
    <t>A</t>
    <phoneticPr fontId="5"/>
  </si>
  <si>
    <t>４</t>
    <phoneticPr fontId="5"/>
  </si>
  <si>
    <t>B</t>
    <phoneticPr fontId="5"/>
  </si>
  <si>
    <t>３～４</t>
    <phoneticPr fontId="5"/>
  </si>
  <si>
    <t>〇</t>
  </si>
  <si>
    <t>C</t>
    <phoneticPr fontId="5"/>
  </si>
  <si>
    <t>書写</t>
    <rPh sb="0" eb="2">
      <t>ショシャ</t>
    </rPh>
    <phoneticPr fontId="5"/>
  </si>
  <si>
    <t>g155</t>
    <phoneticPr fontId="5"/>
  </si>
  <si>
    <t>全</t>
    <rPh sb="0" eb="1">
      <t>ゼン</t>
    </rPh>
    <phoneticPr fontId="5"/>
  </si>
  <si>
    <t>３～６</t>
    <phoneticPr fontId="5"/>
  </si>
  <si>
    <t>R05a175</t>
    <phoneticPr fontId="5"/>
  </si>
  <si>
    <t>R05a176</t>
    <phoneticPr fontId="5"/>
  </si>
  <si>
    <t>R05a171</t>
    <phoneticPr fontId="5"/>
  </si>
  <si>
    <t>R05a172</t>
    <phoneticPr fontId="5"/>
  </si>
  <si>
    <t>R05a228</t>
    <phoneticPr fontId="5"/>
  </si>
  <si>
    <t>BC</t>
    <phoneticPr fontId="5"/>
  </si>
  <si>
    <t>R05a274</t>
    <phoneticPr fontId="5"/>
  </si>
  <si>
    <t>R05a286</t>
    <phoneticPr fontId="5"/>
  </si>
  <si>
    <t>R05a287</t>
    <phoneticPr fontId="5"/>
  </si>
  <si>
    <t>家庭</t>
    <rPh sb="0" eb="2">
      <t>カテイ</t>
    </rPh>
    <phoneticPr fontId="5"/>
  </si>
  <si>
    <t>R05a288</t>
    <phoneticPr fontId="5"/>
  </si>
  <si>
    <t>R05a291</t>
    <phoneticPr fontId="5"/>
  </si>
  <si>
    <t>英語</t>
    <rPh sb="0" eb="2">
      <t>エイゴ</t>
    </rPh>
    <phoneticPr fontId="5"/>
  </si>
  <si>
    <t>R05a302</t>
    <phoneticPr fontId="5"/>
  </si>
  <si>
    <t>R05a303</t>
    <phoneticPr fontId="5"/>
  </si>
  <si>
    <t>R05a328</t>
    <phoneticPr fontId="5"/>
  </si>
  <si>
    <t>道徳</t>
    <phoneticPr fontId="5"/>
  </si>
  <si>
    <t>Ａ</t>
    <phoneticPr fontId="5"/>
  </si>
  <si>
    <t>５</t>
    <phoneticPr fontId="5"/>
  </si>
  <si>
    <t>5</t>
    <phoneticPr fontId="5"/>
  </si>
  <si>
    <t>R05a150</t>
    <phoneticPr fontId="5"/>
  </si>
  <si>
    <t>g156</t>
    <phoneticPr fontId="5"/>
  </si>
  <si>
    <t>R05a160</t>
    <phoneticPr fontId="5"/>
  </si>
  <si>
    <t>R05a177</t>
    <phoneticPr fontId="5"/>
  </si>
  <si>
    <t>g161</t>
    <phoneticPr fontId="5"/>
  </si>
  <si>
    <t>R05a229</t>
    <phoneticPr fontId="5"/>
  </si>
  <si>
    <t>R05a275</t>
    <phoneticPr fontId="5"/>
  </si>
  <si>
    <t>５～６</t>
    <phoneticPr fontId="5"/>
  </si>
  <si>
    <t>R05a304</t>
    <phoneticPr fontId="5"/>
  </si>
  <si>
    <t>R05a329</t>
    <phoneticPr fontId="5"/>
  </si>
  <si>
    <t>６</t>
    <phoneticPr fontId="5"/>
  </si>
  <si>
    <t>生野聴覚支援学校</t>
    <rPh sb="0" eb="4">
      <t>イクノチョウカク</t>
    </rPh>
    <rPh sb="4" eb="8">
      <t>シエンガッコウ</t>
    </rPh>
    <phoneticPr fontId="5"/>
  </si>
  <si>
    <t>ウ</t>
    <phoneticPr fontId="12"/>
  </si>
  <si>
    <t>11-1
さえら</t>
    <phoneticPr fontId="12"/>
  </si>
  <si>
    <t xml:space="preserve">とことんやさしい算数使いかたナビ①くらしにべんり！数と計算
</t>
    <phoneticPr fontId="12"/>
  </si>
  <si>
    <t>採択一覧表</t>
  </si>
  <si>
    <t>第　１　学　年</t>
    <phoneticPr fontId="5"/>
  </si>
  <si>
    <t>第　２　学　年</t>
    <phoneticPr fontId="5"/>
  </si>
  <si>
    <t>第　３　学　年</t>
    <phoneticPr fontId="5"/>
  </si>
  <si>
    <t>検索ID</t>
    <rPh sb="0" eb="2">
      <t>ケンサク</t>
    </rPh>
    <phoneticPr fontId="5"/>
  </si>
  <si>
    <t>1-1</t>
    <phoneticPr fontId="5"/>
  </si>
  <si>
    <t>１</t>
    <phoneticPr fontId="5"/>
  </si>
  <si>
    <t>2-1</t>
    <phoneticPr fontId="5"/>
  </si>
  <si>
    <t>２</t>
    <phoneticPr fontId="5"/>
  </si>
  <si>
    <t>3-1</t>
    <phoneticPr fontId="5"/>
  </si>
  <si>
    <t>３</t>
    <phoneticPr fontId="5"/>
  </si>
  <si>
    <t>1-2</t>
  </si>
  <si>
    <t>2-2</t>
  </si>
  <si>
    <t>3-2</t>
  </si>
  <si>
    <t>2-3</t>
  </si>
  <si>
    <t>3-3</t>
  </si>
  <si>
    <t>1-4</t>
  </si>
  <si>
    <t>2-4</t>
  </si>
  <si>
    <t>3-4</t>
  </si>
  <si>
    <t>1-5</t>
  </si>
  <si>
    <t>2-5</t>
  </si>
  <si>
    <t>3-5</t>
  </si>
  <si>
    <t>2-6</t>
  </si>
  <si>
    <t>g152</t>
    <phoneticPr fontId="5"/>
  </si>
  <si>
    <t>g153</t>
    <phoneticPr fontId="5"/>
  </si>
  <si>
    <t>1-7</t>
  </si>
  <si>
    <t>2-7</t>
  </si>
  <si>
    <t>3-7</t>
  </si>
  <si>
    <t>1-8</t>
  </si>
  <si>
    <t>2-8</t>
  </si>
  <si>
    <t>3-8</t>
  </si>
  <si>
    <t>社会地図</t>
    <rPh sb="0" eb="4">
      <t>シャカイチズ</t>
    </rPh>
    <phoneticPr fontId="5"/>
  </si>
  <si>
    <t>1-9</t>
  </si>
  <si>
    <t>2-9</t>
  </si>
  <si>
    <t>3-9</t>
  </si>
  <si>
    <t>1-10</t>
  </si>
  <si>
    <t>１～２</t>
    <phoneticPr fontId="5"/>
  </si>
  <si>
    <t>2-10</t>
  </si>
  <si>
    <t>3-10</t>
  </si>
  <si>
    <t>R05a254</t>
    <phoneticPr fontId="5"/>
  </si>
  <si>
    <t>1-11</t>
  </si>
  <si>
    <t>2-11</t>
  </si>
  <si>
    <t>3-11</t>
  </si>
  <si>
    <t>２～３</t>
    <phoneticPr fontId="5"/>
  </si>
  <si>
    <t>R05a255</t>
    <phoneticPr fontId="5"/>
  </si>
  <si>
    <t>1-12</t>
  </si>
  <si>
    <t>2-12</t>
  </si>
  <si>
    <t>3-12</t>
  </si>
  <si>
    <t>1-13</t>
  </si>
  <si>
    <t>2-13</t>
  </si>
  <si>
    <t>3-13</t>
  </si>
  <si>
    <t>1-14</t>
  </si>
  <si>
    <t>2-14</t>
  </si>
  <si>
    <t>3-14</t>
  </si>
  <si>
    <t>1-15</t>
  </si>
  <si>
    <t>2-15</t>
  </si>
  <si>
    <t>3-15</t>
  </si>
  <si>
    <t>R05a282</t>
    <phoneticPr fontId="5"/>
  </si>
  <si>
    <t>1-16</t>
  </si>
  <si>
    <t>2-16</t>
  </si>
  <si>
    <t>3-16</t>
  </si>
  <si>
    <t>R05a283</t>
    <phoneticPr fontId="5"/>
  </si>
  <si>
    <t>1-17</t>
  </si>
  <si>
    <t>2-17</t>
  </si>
  <si>
    <t>3-17</t>
  </si>
  <si>
    <t>1-18</t>
  </si>
  <si>
    <t>2-18</t>
  </si>
  <si>
    <t>3-18</t>
  </si>
  <si>
    <t>1-19</t>
  </si>
  <si>
    <t>2-19</t>
  </si>
  <si>
    <t>3-19</t>
  </si>
  <si>
    <t>1-20</t>
  </si>
  <si>
    <t>2-20</t>
  </si>
  <si>
    <t>3-20</t>
  </si>
  <si>
    <t>R05a325</t>
    <phoneticPr fontId="5"/>
  </si>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</sst>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18"/>
      <name val="ＭＳ Ｐ明朝"/>
      <family val="1"/>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5"/>
      <name val="BIZ UDゴシック"/>
      <family val="3"/>
      <charset val="128"/>
    </font>
    <font>
      <sz val="6.5"/>
      <name val="BIZ UDゴシック"/>
      <family val="3"/>
      <charset val="128"/>
    </font>
    <font>
      <sz val="10.5"/>
      <name val="ＭＳ ゴシック"/>
      <family val="3"/>
      <charset val="128"/>
    </font>
    <font>
      <sz val="9"/>
      <name val="ＭＳ ゴシック"/>
      <family val="3"/>
      <charset val="128"/>
    </font>
    <font>
      <sz val="11"/>
      <name val="ＭＳ ゴシック"/>
      <family val="3"/>
      <charset val="128"/>
    </font>
    <font>
      <sz val="9"/>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9">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style="thin">
        <color auto="1"/>
      </right>
      <top style="medium">
        <color indexed="64"/>
      </top>
      <bottom/>
      <diagonal/>
    </border>
    <border>
      <left/>
      <right style="thin">
        <color indexed="64"/>
      </right>
      <top/>
      <bottom/>
      <diagonal/>
    </border>
    <border>
      <left style="thin">
        <color auto="1"/>
      </left>
      <right style="thin">
        <color auto="1"/>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342">
    <xf numFmtId="0" fontId="0" fillId="0" borderId="0" xfId="0">
      <alignment vertical="center"/>
    </xf>
    <xf numFmtId="0" fontId="7" fillId="0" borderId="0" xfId="3">
      <alignment vertical="center"/>
    </xf>
    <xf numFmtId="0" fontId="10" fillId="0" borderId="0" xfId="4" applyFont="1" applyAlignment="1">
      <alignment horizontal="center" vertical="center"/>
    </xf>
    <xf numFmtId="0" fontId="10" fillId="0" borderId="0" xfId="4" applyFont="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19" fillId="0" borderId="42" xfId="7" applyFont="1" applyBorder="1" applyAlignment="1">
      <alignment horizontal="center" vertical="center"/>
    </xf>
    <xf numFmtId="0" fontId="18" fillId="0" borderId="0" xfId="7" applyFont="1">
      <alignment vertical="center"/>
    </xf>
    <xf numFmtId="0" fontId="18" fillId="0" borderId="5" xfId="7" applyFont="1" applyBorder="1" applyAlignment="1">
      <alignment horizontal="center" vertical="center"/>
    </xf>
    <xf numFmtId="0" fontId="18" fillId="0" borderId="5" xfId="7" applyFont="1" applyBorder="1">
      <alignment vertical="center"/>
    </xf>
    <xf numFmtId="0" fontId="18" fillId="3" borderId="5" xfId="7" applyFont="1" applyFill="1" applyBorder="1">
      <alignment vertical="center"/>
    </xf>
    <xf numFmtId="0" fontId="18" fillId="3" borderId="5" xfId="7" applyFont="1" applyFill="1" applyBorder="1" applyAlignment="1">
      <alignment horizontal="center" vertical="center"/>
    </xf>
    <xf numFmtId="0" fontId="19" fillId="0" borderId="40" xfId="7" applyFont="1" applyBorder="1" applyAlignment="1">
      <alignment horizontal="center" vertical="center"/>
    </xf>
    <xf numFmtId="0" fontId="19" fillId="0" borderId="41" xfId="7" applyFont="1" applyBorder="1" applyAlignment="1">
      <alignment horizontal="center" vertical="center"/>
    </xf>
    <xf numFmtId="0" fontId="19" fillId="0" borderId="43" xfId="7" applyFont="1" applyBorder="1" applyAlignment="1">
      <alignment horizontal="center" vertical="center"/>
    </xf>
    <xf numFmtId="0" fontId="19" fillId="0" borderId="44" xfId="7" applyFont="1" applyBorder="1" applyAlignment="1">
      <alignment horizontal="left" vertical="top" wrapText="1" indent="1"/>
    </xf>
    <xf numFmtId="0" fontId="19" fillId="0" borderId="45" xfId="7" applyFont="1" applyBorder="1" applyAlignment="1">
      <alignment horizontal="left" vertical="top" wrapText="1" indent="1"/>
    </xf>
    <xf numFmtId="0" fontId="19" fillId="3" borderId="44" xfId="7" applyFont="1" applyFill="1" applyBorder="1" applyAlignment="1">
      <alignment horizontal="left" vertical="top" wrapText="1" indent="1"/>
    </xf>
    <xf numFmtId="0" fontId="19" fillId="3" borderId="45" xfId="7" applyFont="1" applyFill="1" applyBorder="1" applyAlignment="1">
      <alignment horizontal="left" vertical="top" wrapText="1" indent="1"/>
    </xf>
    <xf numFmtId="0" fontId="19" fillId="4" borderId="45" xfId="7" applyFont="1" applyFill="1" applyBorder="1" applyAlignment="1">
      <alignment horizontal="left" vertical="top" wrapText="1" indent="1"/>
    </xf>
    <xf numFmtId="0" fontId="19" fillId="3" borderId="45" xfId="7" applyFont="1" applyFill="1" applyBorder="1" applyAlignment="1">
      <alignment horizontal="center" vertical="top" wrapText="1" indent="1"/>
    </xf>
    <xf numFmtId="0" fontId="19" fillId="3" borderId="44" xfId="7" applyFont="1" applyFill="1" applyBorder="1" applyAlignment="1">
      <alignment horizontal="center" vertical="top" wrapText="1" indent="1"/>
    </xf>
    <xf numFmtId="0" fontId="19" fillId="0" borderId="44" xfId="7" applyFont="1" applyBorder="1" applyAlignment="1">
      <alignment horizontal="center" vertical="top" wrapText="1" indent="1"/>
    </xf>
    <xf numFmtId="0" fontId="19" fillId="4" borderId="44" xfId="7" applyFont="1" applyFill="1" applyBorder="1" applyAlignment="1">
      <alignment horizontal="left" vertical="top" wrapText="1" indent="1"/>
    </xf>
    <xf numFmtId="0" fontId="22" fillId="3" borderId="45" xfId="7" applyFont="1" applyFill="1" applyBorder="1" applyAlignment="1">
      <alignment horizontal="center" wrapText="1"/>
    </xf>
    <xf numFmtId="0" fontId="18" fillId="0" borderId="0" xfId="7" applyFont="1" applyAlignment="1">
      <alignment horizontal="center" vertical="center"/>
    </xf>
    <xf numFmtId="0" fontId="18" fillId="3" borderId="0" xfId="7" applyFont="1" applyFill="1">
      <alignment vertical="center"/>
    </xf>
    <xf numFmtId="0" fontId="14" fillId="0" borderId="0" xfId="5" applyFont="1" applyProtection="1">
      <alignment vertical="center"/>
      <protection locked="0"/>
    </xf>
    <xf numFmtId="0" fontId="14" fillId="0" borderId="0" xfId="5" applyFont="1" applyAlignment="1" applyProtection="1">
      <alignment horizontal="center" vertical="center"/>
      <protection locked="0"/>
    </xf>
    <xf numFmtId="0" fontId="15" fillId="0" borderId="0" xfId="5" applyFont="1" applyProtection="1">
      <alignment vertical="center"/>
      <protection locked="0"/>
    </xf>
    <xf numFmtId="0" fontId="16" fillId="0" borderId="0" xfId="5" applyFont="1" applyProtection="1">
      <alignment vertical="center"/>
      <protection locked="0"/>
    </xf>
    <xf numFmtId="0" fontId="17" fillId="0" borderId="0" xfId="5" applyFont="1" applyProtection="1">
      <alignment vertical="center"/>
      <protection locked="0"/>
    </xf>
    <xf numFmtId="0" fontId="17" fillId="0" borderId="0" xfId="5" applyFont="1" applyAlignment="1" applyProtection="1">
      <protection locked="0"/>
    </xf>
    <xf numFmtId="56" fontId="6" fillId="0" borderId="0" xfId="0" quotePrefix="1" applyNumberFormat="1" applyFont="1" applyAlignment="1">
      <alignment horizontal="center" vertical="center"/>
    </xf>
    <xf numFmtId="0" fontId="6" fillId="0" borderId="0" xfId="0" quotePrefix="1" applyFont="1" applyAlignment="1">
      <alignment horizontal="center" vertical="center"/>
    </xf>
    <xf numFmtId="177" fontId="19" fillId="3" borderId="5" xfId="0" applyNumberFormat="1" applyFont="1" applyFill="1" applyBorder="1" applyAlignment="1">
      <alignment horizontal="center" vertical="center"/>
    </xf>
    <xf numFmtId="177" fontId="19" fillId="3" borderId="55"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xf>
    <xf numFmtId="177" fontId="19" fillId="6" borderId="55" xfId="0" applyNumberFormat="1" applyFont="1" applyFill="1" applyBorder="1" applyAlignment="1">
      <alignment horizontal="center" vertical="center"/>
    </xf>
    <xf numFmtId="177" fontId="19" fillId="6" borderId="5" xfId="0" applyNumberFormat="1" applyFont="1" applyFill="1" applyBorder="1" applyAlignment="1">
      <alignment horizontal="center" vertical="center"/>
    </xf>
    <xf numFmtId="0" fontId="20" fillId="3" borderId="53" xfId="0" applyFont="1" applyFill="1" applyBorder="1" applyAlignment="1">
      <alignment horizontal="center" vertical="center"/>
    </xf>
    <xf numFmtId="0" fontId="20" fillId="0" borderId="54" xfId="0" applyFont="1" applyBorder="1" applyAlignment="1">
      <alignment horizontal="center" vertical="center"/>
    </xf>
    <xf numFmtId="0" fontId="20" fillId="0" borderId="31" xfId="0" applyFont="1" applyBorder="1" applyAlignment="1">
      <alignment horizontal="center" vertical="center"/>
    </xf>
    <xf numFmtId="0" fontId="20" fillId="6" borderId="54"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53"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3" xfId="0" applyFont="1" applyFill="1" applyBorder="1" applyAlignment="1">
      <alignment horizontal="center" vertical="center"/>
    </xf>
    <xf numFmtId="0" fontId="20" fillId="6" borderId="53" xfId="0" applyFont="1" applyFill="1" applyBorder="1" applyAlignment="1">
      <alignment horizontal="center" vertical="center"/>
    </xf>
    <xf numFmtId="0" fontId="20" fillId="7" borderId="54" xfId="0" applyFont="1" applyFill="1" applyBorder="1" applyAlignment="1">
      <alignment horizontal="center" vertical="center"/>
    </xf>
    <xf numFmtId="0" fontId="21" fillId="7" borderId="54" xfId="0" applyFont="1" applyFill="1" applyBorder="1" applyAlignment="1">
      <alignment horizontal="center" vertical="center"/>
    </xf>
    <xf numFmtId="0" fontId="19" fillId="7" borderId="54" xfId="0" applyFont="1" applyFill="1" applyBorder="1" applyAlignment="1">
      <alignment horizontal="center" vertical="center"/>
    </xf>
    <xf numFmtId="0" fontId="20" fillId="3"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0" borderId="23" xfId="0" applyFont="1" applyBorder="1" applyAlignment="1">
      <alignment horizontal="center" vertical="center" wrapText="1"/>
    </xf>
    <xf numFmtId="0" fontId="20" fillId="0" borderId="8" xfId="0" applyFont="1" applyBorder="1" applyAlignment="1">
      <alignment horizontal="center" vertical="center" wrapText="1"/>
    </xf>
    <xf numFmtId="0" fontId="20" fillId="6"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0" borderId="8" xfId="0" applyFont="1" applyBorder="1" applyAlignment="1">
      <alignment horizontal="center" vertical="center" wrapText="1"/>
    </xf>
    <xf numFmtId="0" fontId="25" fillId="0" borderId="8" xfId="0" applyFont="1" applyBorder="1" applyAlignment="1">
      <alignment horizontal="center" vertical="center" wrapText="1"/>
    </xf>
    <xf numFmtId="0" fontId="20" fillId="3" borderId="8"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0" fillId="6" borderId="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25" xfId="0" applyFont="1" applyBorder="1" applyAlignment="1">
      <alignment horizontal="center" vertical="center" wrapText="1"/>
    </xf>
    <xf numFmtId="0" fontId="20" fillId="0" borderId="4" xfId="0" applyFont="1" applyBorder="1" applyAlignment="1">
      <alignment horizontal="center" vertical="center" wrapText="1"/>
    </xf>
    <xf numFmtId="0" fontId="20" fillId="6" borderId="2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3" borderId="2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0" borderId="25" xfId="0" applyFont="1" applyBorder="1" applyAlignment="1">
      <alignment horizontal="center" vertical="center" wrapText="1"/>
    </xf>
    <xf numFmtId="0" fontId="19" fillId="7" borderId="25" xfId="0" applyFont="1" applyFill="1" applyBorder="1" applyAlignment="1">
      <alignment horizontal="center" vertical="center" wrapText="1"/>
    </xf>
    <xf numFmtId="0" fontId="21" fillId="6" borderId="25" xfId="0"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6" borderId="23"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20" fillId="3" borderId="8" xfId="0" applyNumberFormat="1" applyFont="1" applyFill="1" applyBorder="1" applyAlignment="1">
      <alignment horizontal="center" vertical="center" wrapText="1"/>
    </xf>
    <xf numFmtId="49" fontId="20"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1" fillId="7" borderId="23" xfId="0" applyNumberFormat="1"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1" fillId="0" borderId="23" xfId="0" applyNumberFormat="1" applyFont="1" applyBorder="1" applyAlignment="1">
      <alignment horizontal="center" vertical="center" wrapText="1"/>
    </xf>
    <xf numFmtId="49" fontId="21" fillId="6" borderId="7"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0" fillId="0" borderId="25"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6" borderId="25" xfId="0" applyNumberFormat="1" applyFont="1" applyFill="1" applyBorder="1" applyAlignment="1">
      <alignment horizontal="center" vertical="center" wrapText="1"/>
    </xf>
    <xf numFmtId="49" fontId="20" fillId="3" borderId="25"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1" fillId="7" borderId="25"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9" fillId="0" borderId="23" xfId="0" applyFont="1" applyBorder="1" applyAlignment="1">
      <alignment horizontal="center" vertical="center"/>
    </xf>
    <xf numFmtId="0" fontId="19" fillId="0" borderId="8" xfId="0" applyFont="1" applyBorder="1" applyAlignment="1">
      <alignment horizontal="center" vertical="center"/>
    </xf>
    <xf numFmtId="0" fontId="19" fillId="6" borderId="23"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7" borderId="23" xfId="0" applyFont="1" applyFill="1" applyBorder="1" applyAlignment="1">
      <alignment horizontal="center" vertical="center"/>
    </xf>
    <xf numFmtId="3" fontId="19" fillId="7" borderId="23" xfId="0" applyNumberFormat="1" applyFont="1" applyFill="1" applyBorder="1" applyAlignment="1">
      <alignment horizontal="center" vertical="center"/>
    </xf>
    <xf numFmtId="176" fontId="19" fillId="3" borderId="6" xfId="0" applyNumberFormat="1" applyFont="1" applyFill="1" applyBorder="1" applyAlignment="1">
      <alignment horizontal="center" vertical="center"/>
    </xf>
    <xf numFmtId="177" fontId="19" fillId="3" borderId="6" xfId="0" applyNumberFormat="1" applyFont="1" applyFill="1" applyBorder="1" applyAlignment="1">
      <alignment horizontal="center" vertical="center"/>
    </xf>
    <xf numFmtId="176" fontId="19" fillId="0" borderId="25" xfId="0" applyNumberFormat="1" applyFont="1" applyBorder="1" applyAlignment="1">
      <alignment horizontal="center" vertical="center"/>
    </xf>
    <xf numFmtId="176" fontId="19" fillId="0" borderId="4" xfId="0" applyNumberFormat="1" applyFont="1" applyBorder="1" applyAlignment="1">
      <alignment horizontal="center" vertical="center"/>
    </xf>
    <xf numFmtId="176" fontId="19" fillId="6" borderId="25" xfId="0" applyNumberFormat="1" applyFont="1" applyFill="1" applyBorder="1" applyAlignment="1">
      <alignment horizontal="center" vertical="center"/>
    </xf>
    <xf numFmtId="176" fontId="19" fillId="3" borderId="25" xfId="0" applyNumberFormat="1" applyFont="1" applyFill="1" applyBorder="1" applyAlignment="1">
      <alignment horizontal="center" vertical="center"/>
    </xf>
    <xf numFmtId="177" fontId="19" fillId="3" borderId="25"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7" fontId="19" fillId="6" borderId="25" xfId="0" applyNumberFormat="1" applyFont="1" applyFill="1" applyBorder="1" applyAlignment="1">
      <alignment horizontal="center" vertical="center"/>
    </xf>
    <xf numFmtId="176" fontId="19" fillId="6" borderId="6" xfId="0" applyNumberFormat="1" applyFont="1" applyFill="1" applyBorder="1" applyAlignment="1">
      <alignment horizontal="center" vertical="center"/>
    </xf>
    <xf numFmtId="177" fontId="19" fillId="6" borderId="6" xfId="0" applyNumberFormat="1" applyFont="1" applyFill="1" applyBorder="1" applyAlignment="1">
      <alignment horizontal="center" vertical="center"/>
    </xf>
    <xf numFmtId="176" fontId="19" fillId="7" borderId="25" xfId="0" applyNumberFormat="1" applyFont="1" applyFill="1" applyBorder="1" applyAlignment="1">
      <alignment horizontal="center" vertical="center"/>
    </xf>
    <xf numFmtId="0" fontId="19" fillId="3" borderId="5" xfId="0" applyFont="1" applyFill="1" applyBorder="1" applyAlignment="1">
      <alignment horizontal="left" vertical="top" wrapText="1" indent="1"/>
    </xf>
    <xf numFmtId="0" fontId="19" fillId="0" borderId="55" xfId="0" applyFont="1" applyBorder="1" applyAlignment="1">
      <alignment horizontal="left" vertical="top" wrapText="1" indent="1"/>
    </xf>
    <xf numFmtId="0" fontId="19" fillId="0" borderId="3" xfId="0" applyFont="1" applyBorder="1" applyAlignment="1">
      <alignment horizontal="left" vertical="top" wrapText="1" indent="1"/>
    </xf>
    <xf numFmtId="0" fontId="19" fillId="6" borderId="55" xfId="0" applyFont="1" applyFill="1" applyBorder="1" applyAlignment="1">
      <alignment horizontal="left" vertical="top" wrapText="1" indent="1"/>
    </xf>
    <xf numFmtId="0" fontId="19" fillId="3" borderId="55" xfId="0" applyFont="1" applyFill="1" applyBorder="1" applyAlignment="1">
      <alignment horizontal="left" vertical="top" wrapText="1" indent="1"/>
    </xf>
    <xf numFmtId="0" fontId="20" fillId="0" borderId="3" xfId="0" applyFont="1" applyBorder="1" applyAlignment="1">
      <alignment horizontal="left" vertical="top" wrapText="1" indent="1"/>
    </xf>
    <xf numFmtId="0" fontId="20" fillId="3" borderId="5" xfId="0" applyFont="1" applyFill="1" applyBorder="1" applyAlignment="1">
      <alignment horizontal="left" vertical="top" wrapText="1" indent="1"/>
    </xf>
    <xf numFmtId="0" fontId="20" fillId="3" borderId="55" xfId="0" applyFont="1" applyFill="1" applyBorder="1" applyAlignment="1">
      <alignment horizontal="left" vertical="top" wrapText="1" indent="1"/>
    </xf>
    <xf numFmtId="0" fontId="19" fillId="3" borderId="3"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19" fillId="7" borderId="55" xfId="0" applyFont="1" applyFill="1" applyBorder="1" applyAlignment="1">
      <alignment horizontal="left" vertical="top" wrapText="1" indent="1"/>
    </xf>
    <xf numFmtId="0" fontId="20" fillId="0" borderId="55" xfId="0" applyFont="1" applyBorder="1" applyAlignment="1">
      <alignment horizontal="left" vertical="top" wrapText="1" indent="1"/>
    </xf>
    <xf numFmtId="0" fontId="19" fillId="7" borderId="25" xfId="0" applyFont="1" applyFill="1" applyBorder="1" applyAlignment="1">
      <alignment horizontal="left" vertical="top" wrapText="1" indent="1"/>
    </xf>
    <xf numFmtId="0" fontId="20" fillId="6" borderId="5" xfId="0" applyFont="1" applyFill="1" applyBorder="1" applyAlignment="1">
      <alignment horizontal="left" vertical="top" wrapText="1" indent="1"/>
    </xf>
    <xf numFmtId="0" fontId="21" fillId="0" borderId="3" xfId="0" applyFont="1" applyBorder="1" applyAlignment="1">
      <alignment horizontal="left" vertical="top" wrapText="1" indent="1"/>
    </xf>
    <xf numFmtId="0" fontId="32" fillId="0" borderId="0" xfId="0" applyFont="1">
      <alignment vertical="center"/>
    </xf>
    <xf numFmtId="0" fontId="30" fillId="0" borderId="0" xfId="5" applyFont="1" applyProtection="1">
      <alignment vertical="center"/>
      <protection locked="0"/>
    </xf>
    <xf numFmtId="0" fontId="30" fillId="0" borderId="0" xfId="5" applyFont="1" applyAlignment="1" applyProtection="1">
      <alignment horizontal="center" vertical="center"/>
      <protection locked="0"/>
    </xf>
    <xf numFmtId="0" fontId="31" fillId="0" borderId="0" xfId="5" applyFont="1" applyProtection="1">
      <alignment vertical="center"/>
      <protection locked="0"/>
    </xf>
    <xf numFmtId="0" fontId="30" fillId="0" borderId="0" xfId="5" applyFont="1" applyAlignment="1" applyProtection="1">
      <alignment horizontal="left" vertical="center"/>
      <protection locked="0"/>
    </xf>
    <xf numFmtId="0" fontId="31" fillId="0" borderId="0" xfId="5" applyFont="1" applyAlignment="1" applyProtection="1">
      <alignment horizontal="center" vertical="center"/>
      <protection locked="0"/>
    </xf>
    <xf numFmtId="0" fontId="29" fillId="0" borderId="0" xfId="5" applyFont="1" applyProtection="1">
      <alignment vertical="center"/>
      <protection locked="0"/>
    </xf>
    <xf numFmtId="0" fontId="36" fillId="0" borderId="0" xfId="5" applyFont="1" applyProtection="1">
      <alignment vertical="center"/>
      <protection locked="0"/>
    </xf>
    <xf numFmtId="0" fontId="37" fillId="0" borderId="0" xfId="5" applyFont="1" applyAlignment="1" applyProtection="1">
      <protection locked="0"/>
    </xf>
    <xf numFmtId="0" fontId="38" fillId="0" borderId="0" xfId="5" applyFont="1" applyAlignment="1" applyProtection="1">
      <alignment horizontal="center" shrinkToFit="1"/>
      <protection locked="0"/>
    </xf>
    <xf numFmtId="0" fontId="37" fillId="0" borderId="0" xfId="5" applyFont="1" applyAlignment="1" applyProtection="1">
      <alignment horizontal="left"/>
      <protection locked="0"/>
    </xf>
    <xf numFmtId="49" fontId="38" fillId="0" borderId="0" xfId="5" applyNumberFormat="1" applyFont="1" applyAlignment="1" applyProtection="1">
      <alignment horizontal="center" shrinkToFit="1"/>
      <protection locked="0"/>
    </xf>
    <xf numFmtId="0" fontId="38" fillId="0" borderId="0" xfId="5" applyFont="1" applyAlignment="1" applyProtection="1">
      <protection locked="0"/>
    </xf>
    <xf numFmtId="0" fontId="38" fillId="0" borderId="0" xfId="5" applyFont="1" applyAlignment="1" applyProtection="1">
      <alignment horizontal="center"/>
      <protection locked="0"/>
    </xf>
    <xf numFmtId="0" fontId="33" fillId="0" borderId="0" xfId="5" applyFont="1" applyAlignment="1" applyProtection="1">
      <protection locked="0"/>
    </xf>
    <xf numFmtId="0" fontId="37" fillId="0" borderId="30" xfId="5" applyFont="1" applyBorder="1" applyAlignment="1" applyProtection="1">
      <alignment horizontal="center" vertical="center"/>
      <protection locked="0"/>
    </xf>
    <xf numFmtId="0" fontId="37" fillId="0" borderId="31" xfId="5" applyFont="1" applyBorder="1" applyProtection="1">
      <alignment vertical="center"/>
      <protection locked="0"/>
    </xf>
    <xf numFmtId="0" fontId="30" fillId="2" borderId="54" xfId="5" applyFont="1" applyFill="1" applyBorder="1" applyProtection="1">
      <alignment vertical="center"/>
      <protection locked="0"/>
    </xf>
    <xf numFmtId="0" fontId="38" fillId="2" borderId="32" xfId="5" applyFont="1" applyFill="1" applyBorder="1" applyAlignment="1" applyProtection="1">
      <protection locked="0"/>
    </xf>
    <xf numFmtId="0" fontId="39" fillId="0" borderId="0" xfId="5" applyFont="1" applyAlignment="1" applyProtection="1">
      <alignment horizontal="left"/>
      <protection locked="0"/>
    </xf>
    <xf numFmtId="0" fontId="37" fillId="0" borderId="33" xfId="5" applyFont="1" applyBorder="1" applyAlignment="1" applyProtection="1">
      <alignment horizontal="center" vertical="center"/>
      <protection locked="0"/>
    </xf>
    <xf numFmtId="0" fontId="37" fillId="0" borderId="3" xfId="5" applyFont="1" applyBorder="1" applyProtection="1">
      <alignment vertical="center"/>
      <protection locked="0"/>
    </xf>
    <xf numFmtId="0" fontId="30" fillId="2" borderId="55" xfId="5" applyFont="1" applyFill="1" applyBorder="1" applyProtection="1">
      <alignment vertical="center"/>
      <protection locked="0"/>
    </xf>
    <xf numFmtId="0" fontId="38" fillId="2" borderId="34" xfId="5" applyFont="1" applyFill="1" applyBorder="1" applyAlignment="1" applyProtection="1">
      <protection locked="0"/>
    </xf>
    <xf numFmtId="0" fontId="37" fillId="0" borderId="35" xfId="5" applyFont="1" applyBorder="1" applyAlignment="1" applyProtection="1">
      <alignment horizontal="center" vertical="center"/>
      <protection locked="0"/>
    </xf>
    <xf numFmtId="0" fontId="37" fillId="0" borderId="36" xfId="5" applyFont="1" applyBorder="1" applyProtection="1">
      <alignment vertical="center"/>
      <protection locked="0"/>
    </xf>
    <xf numFmtId="0" fontId="30" fillId="2" borderId="57" xfId="5" applyFont="1" applyFill="1" applyBorder="1" applyProtection="1">
      <alignment vertical="center"/>
      <protection locked="0"/>
    </xf>
    <xf numFmtId="0" fontId="37" fillId="0" borderId="0" xfId="5" applyFont="1" applyProtection="1">
      <alignment vertical="center"/>
      <protection locked="0"/>
    </xf>
    <xf numFmtId="0" fontId="38" fillId="2" borderId="58" xfId="5" applyFont="1" applyFill="1" applyBorder="1" applyAlignment="1" applyProtection="1">
      <protection locked="0"/>
    </xf>
    <xf numFmtId="0" fontId="33" fillId="0" borderId="13"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0" fillId="0" borderId="60" xfId="5" applyFont="1" applyBorder="1" applyAlignment="1" applyProtection="1">
      <alignment horizontal="center" vertical="center" wrapText="1"/>
      <protection locked="0"/>
    </xf>
    <xf numFmtId="0" fontId="40" fillId="0" borderId="7" xfId="5" applyFont="1" applyBorder="1" applyAlignment="1" applyProtection="1">
      <alignment horizontal="center" vertical="center"/>
      <protection locked="0"/>
    </xf>
    <xf numFmtId="0" fontId="30" fillId="0" borderId="61" xfId="5" applyFont="1" applyBorder="1" applyAlignment="1" applyProtection="1">
      <alignment horizontal="center" vertical="center" wrapText="1"/>
      <protection locked="0"/>
    </xf>
    <xf numFmtId="0" fontId="37" fillId="0" borderId="38" xfId="5" applyFont="1" applyBorder="1" applyAlignment="1" applyProtection="1">
      <alignment horizontal="center" vertical="center"/>
      <protection locked="0"/>
    </xf>
    <xf numFmtId="0" fontId="40" fillId="0" borderId="20" xfId="5" applyFont="1" applyBorder="1" applyAlignment="1" applyProtection="1">
      <alignment horizontal="center" vertical="center" shrinkToFit="1"/>
      <protection locked="0"/>
    </xf>
    <xf numFmtId="0" fontId="37" fillId="0" borderId="59" xfId="5" applyFont="1" applyBorder="1" applyAlignment="1" applyProtection="1">
      <alignment horizontal="center" vertical="center"/>
      <protection locked="0"/>
    </xf>
    <xf numFmtId="0" fontId="40" fillId="0" borderId="20" xfId="5" applyFont="1" applyBorder="1" applyAlignment="1" applyProtection="1">
      <alignment horizontal="center" vertical="center" wrapText="1"/>
      <protection locked="0"/>
    </xf>
    <xf numFmtId="56" fontId="38" fillId="0" borderId="37" xfId="5" quotePrefix="1" applyNumberFormat="1" applyFont="1" applyBorder="1" applyAlignment="1" applyProtection="1">
      <alignment horizontal="center" vertical="center" shrinkToFit="1"/>
      <protection locked="0"/>
    </xf>
    <xf numFmtId="0" fontId="38" fillId="2" borderId="9" xfId="5" applyFont="1" applyFill="1" applyBorder="1" applyAlignment="1">
      <alignment horizontal="center" vertical="center" shrinkToFit="1"/>
    </xf>
    <xf numFmtId="56" fontId="38" fillId="0" borderId="17" xfId="5" quotePrefix="1" applyNumberFormat="1" applyFont="1" applyBorder="1" applyAlignment="1" applyProtection="1">
      <alignment horizontal="center" vertical="center" shrinkToFit="1"/>
      <protection locked="0"/>
    </xf>
    <xf numFmtId="0" fontId="38" fillId="2" borderId="39" xfId="5" applyFont="1" applyFill="1" applyBorder="1" applyAlignment="1" applyProtection="1">
      <alignment horizontal="center" vertical="center" shrinkToFit="1"/>
      <protection locked="0"/>
    </xf>
    <xf numFmtId="0" fontId="38" fillId="2" borderId="24" xfId="5" applyFont="1" applyFill="1" applyBorder="1" applyAlignment="1">
      <alignment horizontal="center" vertical="center" wrapText="1" shrinkToFit="1"/>
    </xf>
    <xf numFmtId="0" fontId="38" fillId="2" borderId="46" xfId="5" applyFont="1" applyFill="1" applyBorder="1" applyAlignment="1" applyProtection="1">
      <alignment horizontal="center" vertical="center" shrinkToFit="1"/>
      <protection locked="0"/>
    </xf>
    <xf numFmtId="0" fontId="38" fillId="0" borderId="37" xfId="5" quotePrefix="1" applyFont="1" applyBorder="1" applyAlignment="1" applyProtection="1">
      <alignment horizontal="center" vertical="center" shrinkToFit="1"/>
      <protection locked="0"/>
    </xf>
    <xf numFmtId="0" fontId="38" fillId="0" borderId="17" xfId="5" quotePrefix="1" applyFont="1" applyBorder="1" applyAlignment="1" applyProtection="1">
      <alignment horizontal="center" vertical="center" shrinkToFit="1"/>
      <protection locked="0"/>
    </xf>
    <xf numFmtId="0" fontId="38" fillId="2" borderId="50" xfId="5" applyFont="1" applyFill="1" applyBorder="1" applyAlignment="1" applyProtection="1">
      <alignment horizontal="center" vertical="center" shrinkToFit="1"/>
      <protection locked="0"/>
    </xf>
    <xf numFmtId="0" fontId="38" fillId="2" borderId="26" xfId="5" applyFont="1" applyFill="1" applyBorder="1" applyAlignment="1">
      <alignment horizontal="center" vertical="center" wrapText="1" shrinkToFit="1"/>
    </xf>
    <xf numFmtId="0" fontId="38" fillId="2" borderId="51" xfId="5" applyFont="1" applyFill="1" applyBorder="1" applyAlignment="1" applyProtection="1">
      <alignment horizontal="center" vertical="center" shrinkToFit="1"/>
      <protection locked="0"/>
    </xf>
    <xf numFmtId="0" fontId="23"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23" fillId="4" borderId="0" xfId="0" applyFont="1" applyFill="1">
      <alignment vertical="center"/>
    </xf>
    <xf numFmtId="0" fontId="23" fillId="0" borderId="0" xfId="0" applyFont="1" applyAlignment="1">
      <alignment horizontal="left" vertical="top"/>
    </xf>
    <xf numFmtId="0" fontId="23" fillId="0" borderId="0" xfId="0" applyFont="1" applyAlignment="1">
      <alignment horizontal="center" vertical="center"/>
    </xf>
    <xf numFmtId="0" fontId="23" fillId="2" borderId="0" xfId="0" applyFont="1" applyFill="1">
      <alignment vertical="center"/>
    </xf>
    <xf numFmtId="0" fontId="24" fillId="0" borderId="0" xfId="2" applyFont="1" applyAlignment="1">
      <alignment vertical="center"/>
    </xf>
    <xf numFmtId="0" fontId="23" fillId="0" borderId="0" xfId="0" applyFont="1" applyAlignment="1">
      <alignment vertical="center" wrapText="1"/>
    </xf>
    <xf numFmtId="0" fontId="10" fillId="0" borderId="0" xfId="0" applyFont="1" applyAlignment="1">
      <alignment horizontal="left" vertical="top"/>
    </xf>
    <xf numFmtId="0" fontId="23" fillId="0" borderId="0" xfId="0" applyFont="1" applyAlignment="1">
      <alignment horizontal="left" vertical="center"/>
    </xf>
    <xf numFmtId="0" fontId="45"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49" fontId="50" fillId="0" borderId="5" xfId="0" applyNumberFormat="1" applyFont="1" applyBorder="1" applyAlignment="1">
      <alignment horizontal="center" vertical="center"/>
    </xf>
    <xf numFmtId="0" fontId="48" fillId="0" borderId="5" xfId="0" applyFont="1" applyBorder="1" applyAlignment="1">
      <alignment vertical="center" shrinkToFit="1"/>
    </xf>
    <xf numFmtId="0" fontId="52" fillId="0" borderId="5" xfId="0" applyFont="1" applyBorder="1" applyAlignment="1">
      <alignment vertical="center" shrinkToFit="1"/>
    </xf>
    <xf numFmtId="0" fontId="48" fillId="0" borderId="5" xfId="0" applyFont="1" applyBorder="1" applyAlignment="1">
      <alignment horizontal="left" vertical="center" shrinkToFit="1"/>
    </xf>
    <xf numFmtId="0" fontId="48" fillId="0" borderId="5" xfId="0" applyFont="1" applyBorder="1" applyAlignment="1">
      <alignment horizontal="left" vertical="center"/>
    </xf>
    <xf numFmtId="0" fontId="48" fillId="0" borderId="5" xfId="0" applyFont="1" applyBorder="1">
      <alignment vertical="center"/>
    </xf>
    <xf numFmtId="176" fontId="50" fillId="0" borderId="5" xfId="0" applyNumberFormat="1" applyFont="1" applyBorder="1" applyAlignment="1">
      <alignment horizontal="center" vertical="center"/>
    </xf>
    <xf numFmtId="0" fontId="34" fillId="0" borderId="0" xfId="0" applyFont="1" applyAlignment="1">
      <alignment horizontal="center" vertical="center"/>
    </xf>
    <xf numFmtId="0" fontId="44" fillId="0" borderId="0" xfId="0" applyFont="1" applyAlignment="1">
      <alignment horizontal="left" vertical="center" shrinkToFit="1"/>
    </xf>
    <xf numFmtId="0" fontId="53" fillId="0" borderId="0" xfId="0" applyFont="1" applyAlignment="1">
      <alignment vertical="center" shrinkToFit="1"/>
    </xf>
    <xf numFmtId="0" fontId="44" fillId="0" borderId="0" xfId="0" applyFont="1" applyAlignment="1">
      <alignment horizontal="right" vertical="center"/>
    </xf>
    <xf numFmtId="0" fontId="54" fillId="0" borderId="0" xfId="0" applyFont="1" applyAlignment="1">
      <alignment horizontal="left" vertical="center"/>
    </xf>
    <xf numFmtId="0" fontId="35" fillId="0" borderId="0" xfId="0" applyFont="1" applyAlignment="1">
      <alignment horizontal="center" vertical="center"/>
    </xf>
    <xf numFmtId="0" fontId="28" fillId="0" borderId="0" xfId="0" applyFont="1" applyAlignment="1">
      <alignment horizontal="center" vertical="center"/>
    </xf>
    <xf numFmtId="0" fontId="54"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0" fillId="9" borderId="0" xfId="0" applyFill="1">
      <alignment vertical="center"/>
    </xf>
    <xf numFmtId="0" fontId="0" fillId="5" borderId="0" xfId="0" applyFill="1">
      <alignment vertical="center"/>
    </xf>
    <xf numFmtId="0" fontId="32" fillId="0" borderId="0" xfId="0" applyFont="1" applyAlignment="1">
      <alignment horizontal="left" vertical="center" wrapText="1"/>
    </xf>
    <xf numFmtId="0" fontId="34" fillId="2" borderId="0" xfId="2" applyFont="1" applyFill="1" applyAlignment="1">
      <alignment vertical="center"/>
    </xf>
    <xf numFmtId="0" fontId="34" fillId="0" borderId="0" xfId="2" applyFont="1" applyAlignment="1">
      <alignment vertical="center"/>
    </xf>
    <xf numFmtId="0" fontId="34" fillId="0" borderId="0" xfId="2" applyFont="1" applyAlignment="1">
      <alignment horizontal="center" vertical="center"/>
    </xf>
    <xf numFmtId="178" fontId="34" fillId="0" borderId="0" xfId="2" applyNumberFormat="1" applyFont="1" applyAlignment="1">
      <alignment vertical="center"/>
    </xf>
    <xf numFmtId="0" fontId="33" fillId="0" borderId="13"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7" fillId="0" borderId="62" xfId="5" applyFont="1" applyBorder="1" applyAlignment="1" applyProtection="1">
      <alignment horizontal="center" vertical="center"/>
      <protection locked="0"/>
    </xf>
    <xf numFmtId="0" fontId="38" fillId="2" borderId="64" xfId="5" applyFont="1" applyFill="1" applyBorder="1" applyAlignment="1">
      <alignment horizontal="center" vertical="center" shrinkToFit="1"/>
    </xf>
    <xf numFmtId="0" fontId="37" fillId="0" borderId="7" xfId="5" applyFont="1" applyBorder="1" applyAlignment="1">
      <alignment horizontal="center" vertical="center" wrapText="1" shrinkToFit="1"/>
    </xf>
    <xf numFmtId="0" fontId="37" fillId="0" borderId="6" xfId="5" applyFont="1" applyBorder="1" applyAlignment="1">
      <alignment horizontal="center" vertical="center" wrapText="1" shrinkToFit="1"/>
    </xf>
    <xf numFmtId="0" fontId="38" fillId="0" borderId="7" xfId="5" applyFont="1" applyBorder="1" applyAlignment="1">
      <alignment horizontal="center" vertical="center" wrapText="1" shrinkToFit="1"/>
    </xf>
    <xf numFmtId="0" fontId="38" fillId="0" borderId="6" xfId="5" applyFont="1" applyBorder="1" applyAlignment="1">
      <alignment horizontal="center" vertical="center" wrapText="1" shrinkToFit="1"/>
    </xf>
    <xf numFmtId="0" fontId="38" fillId="2" borderId="7" xfId="5" applyFont="1" applyFill="1" applyBorder="1" applyAlignment="1">
      <alignment horizontal="center" vertical="center" wrapText="1"/>
    </xf>
    <xf numFmtId="0" fontId="38" fillId="2" borderId="6" xfId="5" applyFont="1" applyFill="1" applyBorder="1" applyAlignment="1">
      <alignment horizontal="center" vertical="center" wrapText="1"/>
    </xf>
    <xf numFmtId="49" fontId="38" fillId="2" borderId="7" xfId="5" applyNumberFormat="1" applyFont="1" applyFill="1" applyBorder="1" applyAlignment="1" applyProtection="1">
      <alignment horizontal="center" vertical="center" wrapText="1"/>
      <protection locked="0"/>
    </xf>
    <xf numFmtId="49" fontId="38" fillId="2" borderId="6" xfId="5" applyNumberFormat="1" applyFont="1" applyFill="1" applyBorder="1" applyAlignment="1" applyProtection="1">
      <alignment horizontal="center" vertical="center" wrapText="1"/>
      <protection locked="0"/>
    </xf>
    <xf numFmtId="49" fontId="38" fillId="2" borderId="7" xfId="5" applyNumberFormat="1" applyFont="1" applyFill="1" applyBorder="1" applyAlignment="1" applyProtection="1">
      <alignment horizontal="center" vertical="center" shrinkToFit="1"/>
      <protection locked="0"/>
    </xf>
    <xf numFmtId="49" fontId="38" fillId="2" borderId="6" xfId="5" applyNumberFormat="1" applyFont="1" applyFill="1" applyBorder="1" applyAlignment="1" applyProtection="1">
      <alignment horizontal="center" vertical="center" shrinkToFit="1"/>
      <protection locked="0"/>
    </xf>
    <xf numFmtId="49" fontId="38" fillId="2" borderId="23" xfId="5" applyNumberFormat="1" applyFont="1" applyFill="1" applyBorder="1" applyAlignment="1" applyProtection="1">
      <alignment horizontal="center" vertical="center"/>
      <protection locked="0"/>
    </xf>
    <xf numFmtId="49" fontId="38" fillId="2" borderId="25" xfId="5" applyNumberFormat="1" applyFont="1" applyFill="1" applyBorder="1" applyAlignment="1" applyProtection="1">
      <alignment horizontal="center" vertical="center"/>
      <protection locked="0"/>
    </xf>
    <xf numFmtId="0" fontId="38" fillId="2" borderId="7" xfId="5" applyFont="1" applyFill="1" applyBorder="1" applyAlignment="1">
      <alignment horizontal="center" vertical="center" shrinkToFit="1"/>
    </xf>
    <xf numFmtId="0" fontId="38" fillId="2" borderId="27" xfId="5" applyFont="1" applyFill="1" applyBorder="1" applyAlignment="1">
      <alignment horizontal="center" vertical="center" shrinkToFit="1"/>
    </xf>
    <xf numFmtId="0" fontId="37" fillId="0" borderId="27" xfId="5" applyFont="1" applyBorder="1" applyAlignment="1">
      <alignment horizontal="center" vertical="center" wrapText="1" shrinkToFit="1"/>
    </xf>
    <xf numFmtId="0" fontId="38" fillId="0" borderId="27" xfId="5" applyFont="1" applyBorder="1" applyAlignment="1">
      <alignment horizontal="center" vertical="center" wrapText="1" shrinkToFit="1"/>
    </xf>
    <xf numFmtId="0" fontId="38" fillId="2" borderId="27" xfId="5" applyFont="1" applyFill="1" applyBorder="1" applyAlignment="1">
      <alignment horizontal="center" vertical="center" wrapText="1"/>
    </xf>
    <xf numFmtId="49" fontId="38" fillId="2" borderId="27" xfId="5" applyNumberFormat="1" applyFont="1" applyFill="1" applyBorder="1" applyAlignment="1" applyProtection="1">
      <alignment horizontal="center" vertical="center" wrapText="1"/>
      <protection locked="0"/>
    </xf>
    <xf numFmtId="49" fontId="38" fillId="2" borderId="8" xfId="5" applyNumberFormat="1" applyFont="1" applyFill="1" applyBorder="1" applyAlignment="1" applyProtection="1">
      <alignment horizontal="center" vertical="center" shrinkToFit="1"/>
      <protection locked="0"/>
    </xf>
    <xf numFmtId="49" fontId="38" fillId="2" borderId="28" xfId="5" applyNumberFormat="1" applyFont="1" applyFill="1" applyBorder="1" applyAlignment="1" applyProtection="1">
      <alignment horizontal="center" vertical="center" shrinkToFit="1"/>
      <protection locked="0"/>
    </xf>
    <xf numFmtId="49" fontId="38" fillId="2" borderId="47" xfId="5" applyNumberFormat="1" applyFont="1" applyFill="1" applyBorder="1" applyAlignment="1" applyProtection="1">
      <alignment horizontal="center" vertical="center"/>
      <protection locked="0"/>
    </xf>
    <xf numFmtId="49" fontId="38" fillId="2" borderId="49" xfId="5" applyNumberFormat="1" applyFont="1" applyFill="1" applyBorder="1" applyAlignment="1" applyProtection="1">
      <alignment horizontal="center" vertical="center"/>
      <protection locked="0"/>
    </xf>
    <xf numFmtId="49" fontId="38" fillId="2" borderId="27" xfId="5" applyNumberFormat="1" applyFont="1" applyFill="1" applyBorder="1" applyAlignment="1" applyProtection="1">
      <alignment horizontal="center" vertical="center" shrinkToFit="1"/>
      <protection locked="0"/>
    </xf>
    <xf numFmtId="49" fontId="38" fillId="2" borderId="29" xfId="5" applyNumberFormat="1" applyFont="1" applyFill="1" applyBorder="1" applyAlignment="1" applyProtection="1">
      <alignment horizontal="center" vertical="center"/>
      <protection locked="0"/>
    </xf>
    <xf numFmtId="0" fontId="38" fillId="2" borderId="6" xfId="5" applyFont="1" applyFill="1" applyBorder="1" applyAlignment="1">
      <alignment horizontal="center" vertical="center" shrinkToFit="1"/>
    </xf>
    <xf numFmtId="49" fontId="38" fillId="2" borderId="4" xfId="5" applyNumberFormat="1" applyFont="1" applyFill="1" applyBorder="1" applyAlignment="1" applyProtection="1">
      <alignment horizontal="center" vertical="center" shrinkToFit="1"/>
      <protection locked="0"/>
    </xf>
    <xf numFmtId="49" fontId="38" fillId="2" borderId="48" xfId="5" applyNumberFormat="1" applyFont="1" applyFill="1" applyBorder="1" applyAlignment="1" applyProtection="1">
      <alignment horizontal="center" vertical="center"/>
      <protection locked="0"/>
    </xf>
    <xf numFmtId="0" fontId="60" fillId="0" borderId="7" xfId="5" applyFont="1" applyBorder="1" applyAlignment="1">
      <alignment horizontal="center" vertical="center" wrapText="1" shrinkToFit="1"/>
    </xf>
    <xf numFmtId="0" fontId="60" fillId="0" borderId="6" xfId="5" applyFont="1" applyBorder="1" applyAlignment="1">
      <alignment horizontal="center" vertical="center" wrapText="1" shrinkToFit="1"/>
    </xf>
    <xf numFmtId="0" fontId="34" fillId="0" borderId="7" xfId="5" applyFont="1" applyBorder="1" applyAlignment="1">
      <alignment horizontal="center" vertical="center" wrapText="1" shrinkToFit="1"/>
    </xf>
    <xf numFmtId="0" fontId="34" fillId="0" borderId="6" xfId="5" applyFont="1" applyBorder="1" applyAlignment="1">
      <alignment horizontal="center" vertical="center" wrapText="1" shrinkToFit="1"/>
    </xf>
    <xf numFmtId="0" fontId="38" fillId="2" borderId="63" xfId="5" applyFont="1" applyFill="1" applyBorder="1" applyAlignment="1">
      <alignment horizontal="center" vertical="center" shrinkToFit="1"/>
    </xf>
    <xf numFmtId="0" fontId="37" fillId="0" borderId="65" xfId="5" applyFont="1" applyBorder="1" applyAlignment="1">
      <alignment horizontal="center" vertical="center" wrapText="1" shrinkToFit="1"/>
    </xf>
    <xf numFmtId="0" fontId="38" fillId="0" borderId="65" xfId="5" applyFont="1" applyBorder="1" applyAlignment="1">
      <alignment horizontal="center" vertical="center" wrapText="1" shrinkToFit="1"/>
    </xf>
    <xf numFmtId="0" fontId="38" fillId="2" borderId="65" xfId="5" applyFont="1" applyFill="1" applyBorder="1" applyAlignment="1">
      <alignment horizontal="center" vertical="center" wrapText="1"/>
    </xf>
    <xf numFmtId="49" fontId="38" fillId="2" borderId="65" xfId="5" applyNumberFormat="1" applyFont="1" applyFill="1" applyBorder="1" applyAlignment="1" applyProtection="1">
      <alignment horizontal="center" vertical="center" wrapText="1"/>
      <protection locked="0"/>
    </xf>
    <xf numFmtId="49" fontId="38" fillId="2" borderId="66" xfId="5" applyNumberFormat="1" applyFont="1" applyFill="1" applyBorder="1" applyAlignment="1" applyProtection="1">
      <alignment horizontal="center" vertical="center" shrinkToFit="1"/>
      <protection locked="0"/>
    </xf>
    <xf numFmtId="49" fontId="38" fillId="2" borderId="67" xfId="5" applyNumberFormat="1" applyFont="1" applyFill="1" applyBorder="1" applyAlignment="1" applyProtection="1">
      <alignment horizontal="center" vertical="center"/>
      <protection locked="0"/>
    </xf>
    <xf numFmtId="0" fontId="38" fillId="2" borderId="65" xfId="5" applyFont="1" applyFill="1" applyBorder="1" applyAlignment="1">
      <alignment horizontal="center" vertical="center" shrinkToFit="1"/>
    </xf>
    <xf numFmtId="0" fontId="37" fillId="0" borderId="63" xfId="5" applyFont="1" applyBorder="1" applyAlignment="1">
      <alignment horizontal="center" vertical="center" wrapText="1" shrinkToFit="1"/>
    </xf>
    <xf numFmtId="0" fontId="38" fillId="0" borderId="63" xfId="5" applyFont="1" applyBorder="1" applyAlignment="1">
      <alignment horizontal="center" vertical="center" wrapText="1" shrinkToFit="1"/>
    </xf>
    <xf numFmtId="49" fontId="38" fillId="2" borderId="65" xfId="5" applyNumberFormat="1" applyFont="1" applyFill="1" applyBorder="1" applyAlignment="1" applyProtection="1">
      <alignment horizontal="center" vertical="center" shrinkToFit="1"/>
      <protection locked="0"/>
    </xf>
    <xf numFmtId="49" fontId="38" fillId="2" borderId="68" xfId="5" applyNumberFormat="1" applyFont="1" applyFill="1" applyBorder="1" applyAlignment="1" applyProtection="1">
      <alignment horizontal="center" vertical="center"/>
      <protection locked="0"/>
    </xf>
    <xf numFmtId="0" fontId="30" fillId="0" borderId="7" xfId="5" applyFont="1" applyBorder="1" applyAlignment="1">
      <alignment horizontal="center" vertical="center" wrapText="1" shrinkToFit="1"/>
    </xf>
    <xf numFmtId="0" fontId="30" fillId="0" borderId="6" xfId="5" applyFont="1" applyBorder="1" applyAlignment="1">
      <alignment horizontal="center" vertical="center" wrapText="1" shrinkToFit="1"/>
    </xf>
    <xf numFmtId="0" fontId="33" fillId="0" borderId="12" xfId="5" applyFont="1" applyBorder="1" applyAlignment="1" applyProtection="1">
      <alignment horizontal="center" vertical="center"/>
      <protection locked="0"/>
    </xf>
    <xf numFmtId="0" fontId="33" fillId="0" borderId="13" xfId="5" applyFont="1" applyBorder="1" applyAlignment="1" applyProtection="1">
      <alignment horizontal="center" vertical="center"/>
      <protection locked="0"/>
    </xf>
    <xf numFmtId="0" fontId="33" fillId="0" borderId="15"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3" fillId="0" borderId="16"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30" fillId="0" borderId="6" xfId="5" applyFont="1" applyBorder="1" applyAlignment="1" applyProtection="1">
      <alignment horizontal="center" vertical="center"/>
      <protection locked="0"/>
    </xf>
    <xf numFmtId="0" fontId="40" fillId="0" borderId="7" xfId="5" applyFont="1" applyBorder="1" applyAlignment="1" applyProtection="1">
      <alignment horizontal="center" vertical="center" wrapText="1"/>
      <protection locked="0"/>
    </xf>
    <xf numFmtId="0" fontId="40" fillId="0" borderId="6" xfId="5" applyFont="1" applyBorder="1" applyAlignment="1" applyProtection="1">
      <alignment horizontal="center" vertical="center" wrapText="1"/>
      <protection locked="0"/>
    </xf>
    <xf numFmtId="0" fontId="34" fillId="0" borderId="2" xfId="5" applyFont="1" applyBorder="1" applyAlignment="1" applyProtection="1">
      <alignment horizontal="center" vertical="center" wrapText="1"/>
      <protection locked="0"/>
    </xf>
    <xf numFmtId="0" fontId="34" fillId="0" borderId="1" xfId="5" applyFont="1" applyBorder="1" applyAlignment="1" applyProtection="1">
      <alignment horizontal="center" vertical="center" wrapText="1"/>
      <protection locked="0"/>
    </xf>
    <xf numFmtId="0" fontId="40" fillId="0" borderId="7" xfId="5" applyFont="1" applyBorder="1" applyAlignment="1" applyProtection="1">
      <alignment horizontal="center" vertical="top" wrapText="1"/>
      <protection locked="0"/>
    </xf>
    <xf numFmtId="0" fontId="40" fillId="0" borderId="6" xfId="5" applyFont="1" applyBorder="1" applyAlignment="1" applyProtection="1">
      <alignment horizontal="center" vertical="top" wrapText="1"/>
      <protection locked="0"/>
    </xf>
    <xf numFmtId="0" fontId="40" fillId="0" borderId="18" xfId="5" applyFont="1" applyBorder="1" applyAlignment="1" applyProtection="1">
      <alignment horizontal="center" vertical="top" wrapText="1"/>
      <protection locked="0"/>
    </xf>
    <xf numFmtId="0" fontId="40" fillId="0" borderId="21" xfId="5" applyFont="1" applyBorder="1" applyAlignment="1" applyProtection="1">
      <alignment horizontal="center" vertical="top" wrapText="1"/>
      <protection locked="0"/>
    </xf>
    <xf numFmtId="0" fontId="40" fillId="0" borderId="2" xfId="5" applyFont="1" applyBorder="1" applyAlignment="1" applyProtection="1">
      <alignment horizontal="center" vertical="center"/>
      <protection locked="0"/>
    </xf>
    <xf numFmtId="0" fontId="30" fillId="0" borderId="1" xfId="5" applyFont="1" applyBorder="1" applyAlignment="1" applyProtection="1">
      <alignment horizontal="center" vertical="center"/>
      <protection locked="0"/>
    </xf>
    <xf numFmtId="0" fontId="34" fillId="0" borderId="7" xfId="5" applyFont="1" applyBorder="1" applyAlignment="1" applyProtection="1">
      <alignment horizontal="center" vertical="center" wrapText="1"/>
      <protection locked="0"/>
    </xf>
    <xf numFmtId="0" fontId="34" fillId="0" borderId="6" xfId="5" applyFont="1" applyBorder="1" applyAlignment="1" applyProtection="1">
      <alignment horizontal="center" vertical="center" wrapText="1"/>
      <protection locked="0"/>
    </xf>
    <xf numFmtId="0" fontId="40" fillId="0" borderId="19" xfId="5" applyFont="1" applyBorder="1" applyAlignment="1" applyProtection="1">
      <alignment horizontal="center" vertical="top" wrapText="1"/>
      <protection locked="0"/>
    </xf>
    <xf numFmtId="0" fontId="40" fillId="0" borderId="22" xfId="5" applyFont="1" applyBorder="1" applyAlignment="1" applyProtection="1">
      <alignment horizontal="center" vertical="top" wrapText="1"/>
      <protection locked="0"/>
    </xf>
    <xf numFmtId="0" fontId="30" fillId="0" borderId="0" xfId="5" applyFont="1" applyAlignment="1" applyProtection="1">
      <alignment horizontal="center" vertical="center"/>
      <protection locked="0"/>
    </xf>
    <xf numFmtId="0" fontId="31" fillId="0" borderId="0" xfId="5" applyFont="1" applyAlignment="1" applyProtection="1">
      <alignment horizontal="right" vertical="center"/>
      <protection locked="0"/>
    </xf>
    <xf numFmtId="0" fontId="31" fillId="0" borderId="0" xfId="5" applyFont="1" applyAlignment="1" applyProtection="1">
      <alignment horizontal="center" vertical="center"/>
      <protection locked="0"/>
    </xf>
    <xf numFmtId="0" fontId="42" fillId="0" borderId="0" xfId="5" applyFont="1" applyAlignment="1" applyProtection="1">
      <alignment horizontal="center" vertical="center"/>
      <protection locked="0"/>
    </xf>
    <xf numFmtId="0" fontId="42" fillId="0" borderId="11" xfId="5" applyFont="1" applyBorder="1" applyAlignment="1" applyProtection="1">
      <alignment horizontal="center" vertical="center"/>
      <protection locked="0"/>
    </xf>
    <xf numFmtId="0" fontId="42" fillId="2" borderId="0" xfId="5" applyFont="1" applyFill="1" applyAlignment="1" applyProtection="1">
      <alignment horizontal="center" vertical="center"/>
      <protection locked="0"/>
    </xf>
    <xf numFmtId="0" fontId="42" fillId="2" borderId="11" xfId="5" applyFont="1" applyFill="1" applyBorder="1" applyAlignment="1" applyProtection="1">
      <alignment horizontal="center" vertical="center"/>
      <protection locked="0"/>
    </xf>
    <xf numFmtId="0" fontId="37" fillId="8" borderId="52" xfId="5" applyFont="1" applyFill="1" applyBorder="1" applyAlignment="1" applyProtection="1">
      <alignment horizontal="center" vertical="center"/>
      <protection locked="0"/>
    </xf>
    <xf numFmtId="0" fontId="42" fillId="3" borderId="11" xfId="5" applyFont="1" applyFill="1" applyBorder="1" applyAlignment="1" applyProtection="1">
      <alignment horizontal="center" vertical="center"/>
      <protection locked="0"/>
    </xf>
    <xf numFmtId="0" fontId="38" fillId="0" borderId="0" xfId="5" applyFont="1" applyAlignment="1" applyProtection="1">
      <protection locked="0"/>
    </xf>
    <xf numFmtId="0" fontId="32" fillId="0" borderId="0" xfId="0" applyFont="1" applyAlignment="1"/>
    <xf numFmtId="0" fontId="40" fillId="0" borderId="9" xfId="5" applyFont="1" applyBorder="1" applyAlignment="1" applyProtection="1">
      <alignment horizontal="center" vertical="center"/>
      <protection locked="0"/>
    </xf>
    <xf numFmtId="0" fontId="30" fillId="0" borderId="10" xfId="5" applyFont="1" applyBorder="1" applyAlignment="1" applyProtection="1">
      <alignment horizontal="center" vertical="center"/>
      <protection locked="0"/>
    </xf>
    <xf numFmtId="56" fontId="37" fillId="0" borderId="7" xfId="5" applyNumberFormat="1" applyFont="1" applyBorder="1" applyAlignment="1">
      <alignment horizontal="center" vertical="center" wrapText="1" shrinkToFit="1"/>
    </xf>
    <xf numFmtId="0" fontId="37" fillId="2" borderId="30" xfId="5" applyFont="1" applyFill="1" applyBorder="1" applyAlignment="1" applyProtection="1">
      <alignment horizontal="left" vertical="center" indent="1"/>
      <protection locked="0"/>
    </xf>
    <xf numFmtId="0" fontId="37" fillId="2" borderId="53" xfId="5" applyFont="1" applyFill="1" applyBorder="1" applyAlignment="1" applyProtection="1">
      <alignment horizontal="left" vertical="center" indent="1"/>
      <protection locked="0"/>
    </xf>
    <xf numFmtId="0" fontId="37" fillId="2" borderId="54" xfId="5" applyFont="1" applyFill="1" applyBorder="1" applyAlignment="1" applyProtection="1">
      <alignment horizontal="left" vertical="center" indent="1"/>
      <protection locked="0"/>
    </xf>
    <xf numFmtId="0" fontId="37" fillId="2" borderId="33" xfId="5" applyFont="1" applyFill="1" applyBorder="1" applyAlignment="1" applyProtection="1">
      <alignment horizontal="left" vertical="center" indent="1"/>
      <protection locked="0"/>
    </xf>
    <xf numFmtId="0" fontId="37" fillId="2" borderId="5" xfId="5" applyFont="1" applyFill="1" applyBorder="1" applyAlignment="1" applyProtection="1">
      <alignment horizontal="left" vertical="center" indent="1"/>
      <protection locked="0"/>
    </xf>
    <xf numFmtId="0" fontId="37" fillId="2" borderId="55" xfId="5" applyFont="1" applyFill="1" applyBorder="1" applyAlignment="1" applyProtection="1">
      <alignment horizontal="left" vertical="center" indent="1"/>
      <protection locked="0"/>
    </xf>
    <xf numFmtId="0" fontId="37" fillId="2" borderId="35" xfId="5" applyFont="1" applyFill="1" applyBorder="1" applyAlignment="1" applyProtection="1">
      <alignment horizontal="left" vertical="center" indent="1"/>
      <protection locked="0"/>
    </xf>
    <xf numFmtId="0" fontId="37" fillId="2" borderId="56" xfId="5" applyFont="1" applyFill="1" applyBorder="1" applyAlignment="1" applyProtection="1">
      <alignment horizontal="left" vertical="center" indent="1"/>
      <protection locked="0"/>
    </xf>
    <xf numFmtId="0" fontId="37" fillId="2" borderId="57" xfId="5" applyFont="1" applyFill="1" applyBorder="1" applyAlignment="1" applyProtection="1">
      <alignment horizontal="left" vertical="center" indent="1"/>
      <protection locked="0"/>
    </xf>
    <xf numFmtId="0" fontId="55" fillId="0" borderId="0" xfId="0" applyFont="1" applyAlignment="1">
      <alignment horizontal="center" vertical="center" wrapText="1"/>
    </xf>
    <xf numFmtId="0" fontId="32" fillId="0" borderId="0" xfId="0" applyFont="1" applyAlignment="1">
      <alignment horizontal="left" vertical="center"/>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国語　３－１～６</v>
          </cell>
        </row>
        <row r="36">
          <cell r="A36" t="str">
            <v>g128</v>
          </cell>
          <cell r="B36" t="str">
            <v>182
ライト</v>
          </cell>
          <cell r="C36">
            <v>2</v>
          </cell>
          <cell r="D36" t="str">
            <v>道徳
A-261</v>
          </cell>
          <cell r="E36" t="str">
            <v>社会　（地理）　１～１２</v>
          </cell>
        </row>
        <row r="37">
          <cell r="A37" t="str">
            <v>g129</v>
          </cell>
          <cell r="B37" t="str">
            <v>182
ライト</v>
          </cell>
          <cell r="C37">
            <v>3</v>
          </cell>
          <cell r="D37" t="str">
            <v>道徳
A-361</v>
          </cell>
          <cell r="E37" t="str">
            <v>社会　（歴史）　１～１０</v>
          </cell>
        </row>
        <row r="38">
          <cell r="A38" t="str">
            <v>g130</v>
          </cell>
          <cell r="B38" t="str">
            <v>182
ライト</v>
          </cell>
          <cell r="C38">
            <v>4</v>
          </cell>
          <cell r="D38" t="str">
            <v>道徳
A-461</v>
          </cell>
          <cell r="E38" t="str">
            <v>社会　（公民）　１～１２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220"/>
  <sheetViews>
    <sheetView tabSelected="1" view="pageBreakPreview" topLeftCell="A105" zoomScale="70" zoomScaleNormal="100" zoomScaleSheetLayoutView="70" workbookViewId="0">
      <selection activeCell="P76" sqref="P76:P77"/>
    </sheetView>
  </sheetViews>
  <sheetFormatPr defaultRowHeight="13.2" x14ac:dyDescent="0.45"/>
  <cols>
    <col min="1" max="5" width="4.59765625" style="28" customWidth="1"/>
    <col min="6" max="6" width="25.59765625" style="28" customWidth="1"/>
    <col min="7" max="7" width="4.59765625" style="29" customWidth="1"/>
    <col min="8" max="8" width="4.59765625" style="29" hidden="1" customWidth="1"/>
    <col min="9" max="10" width="4.59765625" style="29" customWidth="1"/>
    <col min="11" max="15" width="4.59765625" style="28" customWidth="1"/>
    <col min="16" max="16" width="25.59765625" style="28" customWidth="1"/>
    <col min="17" max="17" width="4.59765625" style="28" customWidth="1"/>
    <col min="18" max="18" width="4.59765625" style="28" hidden="1" customWidth="1"/>
    <col min="19" max="19" width="4.59765625" style="28" customWidth="1"/>
    <col min="20" max="20" width="4.59765625" style="29" customWidth="1"/>
    <col min="21" max="25" width="4.59765625" style="28" customWidth="1"/>
    <col min="26" max="26" width="25.59765625" style="28" customWidth="1"/>
    <col min="27" max="27" width="4.59765625" style="28" customWidth="1"/>
    <col min="28" max="28" width="4.59765625" style="28" hidden="1" customWidth="1"/>
    <col min="29" max="31" width="4.59765625" style="28" customWidth="1"/>
    <col min="32" max="260" width="9" style="28"/>
    <col min="261" max="264" width="4.59765625" style="28" customWidth="1"/>
    <col min="265" max="265" width="27.09765625" style="28" customWidth="1"/>
    <col min="266" max="272" width="4.59765625" style="28" customWidth="1"/>
    <col min="273" max="273" width="27.09765625" style="28" customWidth="1"/>
    <col min="274" max="281" width="4.59765625" style="28" customWidth="1"/>
    <col min="282" max="282" width="27.09765625" style="28" customWidth="1"/>
    <col min="283" max="287" width="4.59765625" style="28" customWidth="1"/>
    <col min="288" max="516" width="9" style="28"/>
    <col min="517" max="520" width="4.59765625" style="28" customWidth="1"/>
    <col min="521" max="521" width="27.09765625" style="28" customWidth="1"/>
    <col min="522" max="528" width="4.59765625" style="28" customWidth="1"/>
    <col min="529" max="529" width="27.09765625" style="28" customWidth="1"/>
    <col min="530" max="537" width="4.59765625" style="28" customWidth="1"/>
    <col min="538" max="538" width="27.09765625" style="28" customWidth="1"/>
    <col min="539" max="543" width="4.59765625" style="28" customWidth="1"/>
    <col min="544" max="772" width="9" style="28"/>
    <col min="773" max="776" width="4.59765625" style="28" customWidth="1"/>
    <col min="777" max="777" width="27.09765625" style="28" customWidth="1"/>
    <col min="778" max="784" width="4.59765625" style="28" customWidth="1"/>
    <col min="785" max="785" width="27.09765625" style="28" customWidth="1"/>
    <col min="786" max="793" width="4.59765625" style="28" customWidth="1"/>
    <col min="794" max="794" width="27.09765625" style="28" customWidth="1"/>
    <col min="795" max="799" width="4.59765625" style="28" customWidth="1"/>
    <col min="800" max="1028" width="9" style="28"/>
    <col min="1029" max="1032" width="4.59765625" style="28" customWidth="1"/>
    <col min="1033" max="1033" width="27.09765625" style="28" customWidth="1"/>
    <col min="1034" max="1040" width="4.59765625" style="28" customWidth="1"/>
    <col min="1041" max="1041" width="27.09765625" style="28" customWidth="1"/>
    <col min="1042" max="1049" width="4.59765625" style="28" customWidth="1"/>
    <col min="1050" max="1050" width="27.09765625" style="28" customWidth="1"/>
    <col min="1051" max="1055" width="4.59765625" style="28" customWidth="1"/>
    <col min="1056" max="1284" width="9" style="28"/>
    <col min="1285" max="1288" width="4.59765625" style="28" customWidth="1"/>
    <col min="1289" max="1289" width="27.09765625" style="28" customWidth="1"/>
    <col min="1290" max="1296" width="4.59765625" style="28" customWidth="1"/>
    <col min="1297" max="1297" width="27.09765625" style="28" customWidth="1"/>
    <col min="1298" max="1305" width="4.59765625" style="28" customWidth="1"/>
    <col min="1306" max="1306" width="27.09765625" style="28" customWidth="1"/>
    <col min="1307" max="1311" width="4.59765625" style="28" customWidth="1"/>
    <col min="1312" max="1540" width="9" style="28"/>
    <col min="1541" max="1544" width="4.59765625" style="28" customWidth="1"/>
    <col min="1545" max="1545" width="27.09765625" style="28" customWidth="1"/>
    <col min="1546" max="1552" width="4.59765625" style="28" customWidth="1"/>
    <col min="1553" max="1553" width="27.09765625" style="28" customWidth="1"/>
    <col min="1554" max="1561" width="4.59765625" style="28" customWidth="1"/>
    <col min="1562" max="1562" width="27.09765625" style="28" customWidth="1"/>
    <col min="1563" max="1567" width="4.59765625" style="28" customWidth="1"/>
    <col min="1568" max="1796" width="9" style="28"/>
    <col min="1797" max="1800" width="4.59765625" style="28" customWidth="1"/>
    <col min="1801" max="1801" width="27.09765625" style="28" customWidth="1"/>
    <col min="1802" max="1808" width="4.59765625" style="28" customWidth="1"/>
    <col min="1809" max="1809" width="27.09765625" style="28" customWidth="1"/>
    <col min="1810" max="1817" width="4.59765625" style="28" customWidth="1"/>
    <col min="1818" max="1818" width="27.09765625" style="28" customWidth="1"/>
    <col min="1819" max="1823" width="4.59765625" style="28" customWidth="1"/>
    <col min="1824" max="2052" width="9" style="28"/>
    <col min="2053" max="2056" width="4.59765625" style="28" customWidth="1"/>
    <col min="2057" max="2057" width="27.09765625" style="28" customWidth="1"/>
    <col min="2058" max="2064" width="4.59765625" style="28" customWidth="1"/>
    <col min="2065" max="2065" width="27.09765625" style="28" customWidth="1"/>
    <col min="2066" max="2073" width="4.59765625" style="28" customWidth="1"/>
    <col min="2074" max="2074" width="27.09765625" style="28" customWidth="1"/>
    <col min="2075" max="2079" width="4.59765625" style="28" customWidth="1"/>
    <col min="2080" max="2308" width="9" style="28"/>
    <col min="2309" max="2312" width="4.59765625" style="28" customWidth="1"/>
    <col min="2313" max="2313" width="27.09765625" style="28" customWidth="1"/>
    <col min="2314" max="2320" width="4.59765625" style="28" customWidth="1"/>
    <col min="2321" max="2321" width="27.09765625" style="28" customWidth="1"/>
    <col min="2322" max="2329" width="4.59765625" style="28" customWidth="1"/>
    <col min="2330" max="2330" width="27.09765625" style="28" customWidth="1"/>
    <col min="2331" max="2335" width="4.59765625" style="28" customWidth="1"/>
    <col min="2336" max="2564" width="9" style="28"/>
    <col min="2565" max="2568" width="4.59765625" style="28" customWidth="1"/>
    <col min="2569" max="2569" width="27.09765625" style="28" customWidth="1"/>
    <col min="2570" max="2576" width="4.59765625" style="28" customWidth="1"/>
    <col min="2577" max="2577" width="27.09765625" style="28" customWidth="1"/>
    <col min="2578" max="2585" width="4.59765625" style="28" customWidth="1"/>
    <col min="2586" max="2586" width="27.09765625" style="28" customWidth="1"/>
    <col min="2587" max="2591" width="4.59765625" style="28" customWidth="1"/>
    <col min="2592" max="2820" width="9" style="28"/>
    <col min="2821" max="2824" width="4.59765625" style="28" customWidth="1"/>
    <col min="2825" max="2825" width="27.09765625" style="28" customWidth="1"/>
    <col min="2826" max="2832" width="4.59765625" style="28" customWidth="1"/>
    <col min="2833" max="2833" width="27.09765625" style="28" customWidth="1"/>
    <col min="2834" max="2841" width="4.59765625" style="28" customWidth="1"/>
    <col min="2842" max="2842" width="27.09765625" style="28" customWidth="1"/>
    <col min="2843" max="2847" width="4.59765625" style="28" customWidth="1"/>
    <col min="2848" max="3076" width="9" style="28"/>
    <col min="3077" max="3080" width="4.59765625" style="28" customWidth="1"/>
    <col min="3081" max="3081" width="27.09765625" style="28" customWidth="1"/>
    <col min="3082" max="3088" width="4.59765625" style="28" customWidth="1"/>
    <col min="3089" max="3089" width="27.09765625" style="28" customWidth="1"/>
    <col min="3090" max="3097" width="4.59765625" style="28" customWidth="1"/>
    <col min="3098" max="3098" width="27.09765625" style="28" customWidth="1"/>
    <col min="3099" max="3103" width="4.59765625" style="28" customWidth="1"/>
    <col min="3104" max="3332" width="9" style="28"/>
    <col min="3333" max="3336" width="4.59765625" style="28" customWidth="1"/>
    <col min="3337" max="3337" width="27.09765625" style="28" customWidth="1"/>
    <col min="3338" max="3344" width="4.59765625" style="28" customWidth="1"/>
    <col min="3345" max="3345" width="27.09765625" style="28" customWidth="1"/>
    <col min="3346" max="3353" width="4.59765625" style="28" customWidth="1"/>
    <col min="3354" max="3354" width="27.09765625" style="28" customWidth="1"/>
    <col min="3355" max="3359" width="4.59765625" style="28" customWidth="1"/>
    <col min="3360" max="3588" width="9" style="28"/>
    <col min="3589" max="3592" width="4.59765625" style="28" customWidth="1"/>
    <col min="3593" max="3593" width="27.09765625" style="28" customWidth="1"/>
    <col min="3594" max="3600" width="4.59765625" style="28" customWidth="1"/>
    <col min="3601" max="3601" width="27.09765625" style="28" customWidth="1"/>
    <col min="3602" max="3609" width="4.59765625" style="28" customWidth="1"/>
    <col min="3610" max="3610" width="27.09765625" style="28" customWidth="1"/>
    <col min="3611" max="3615" width="4.59765625" style="28" customWidth="1"/>
    <col min="3616" max="3844" width="9" style="28"/>
    <col min="3845" max="3848" width="4.59765625" style="28" customWidth="1"/>
    <col min="3849" max="3849" width="27.09765625" style="28" customWidth="1"/>
    <col min="3850" max="3856" width="4.59765625" style="28" customWidth="1"/>
    <col min="3857" max="3857" width="27.09765625" style="28" customWidth="1"/>
    <col min="3858" max="3865" width="4.59765625" style="28" customWidth="1"/>
    <col min="3866" max="3866" width="27.09765625" style="28" customWidth="1"/>
    <col min="3867" max="3871" width="4.59765625" style="28" customWidth="1"/>
    <col min="3872" max="4100" width="9" style="28"/>
    <col min="4101" max="4104" width="4.59765625" style="28" customWidth="1"/>
    <col min="4105" max="4105" width="27.09765625" style="28" customWidth="1"/>
    <col min="4106" max="4112" width="4.59765625" style="28" customWidth="1"/>
    <col min="4113" max="4113" width="27.09765625" style="28" customWidth="1"/>
    <col min="4114" max="4121" width="4.59765625" style="28" customWidth="1"/>
    <col min="4122" max="4122" width="27.09765625" style="28" customWidth="1"/>
    <col min="4123" max="4127" width="4.59765625" style="28" customWidth="1"/>
    <col min="4128" max="4356" width="9" style="28"/>
    <col min="4357" max="4360" width="4.59765625" style="28" customWidth="1"/>
    <col min="4361" max="4361" width="27.09765625" style="28" customWidth="1"/>
    <col min="4362" max="4368" width="4.59765625" style="28" customWidth="1"/>
    <col min="4369" max="4369" width="27.09765625" style="28" customWidth="1"/>
    <col min="4370" max="4377" width="4.59765625" style="28" customWidth="1"/>
    <col min="4378" max="4378" width="27.09765625" style="28" customWidth="1"/>
    <col min="4379" max="4383" width="4.59765625" style="28" customWidth="1"/>
    <col min="4384" max="4612" width="9" style="28"/>
    <col min="4613" max="4616" width="4.59765625" style="28" customWidth="1"/>
    <col min="4617" max="4617" width="27.09765625" style="28" customWidth="1"/>
    <col min="4618" max="4624" width="4.59765625" style="28" customWidth="1"/>
    <col min="4625" max="4625" width="27.09765625" style="28" customWidth="1"/>
    <col min="4626" max="4633" width="4.59765625" style="28" customWidth="1"/>
    <col min="4634" max="4634" width="27.09765625" style="28" customWidth="1"/>
    <col min="4635" max="4639" width="4.59765625" style="28" customWidth="1"/>
    <col min="4640" max="4868" width="9" style="28"/>
    <col min="4869" max="4872" width="4.59765625" style="28" customWidth="1"/>
    <col min="4873" max="4873" width="27.09765625" style="28" customWidth="1"/>
    <col min="4874" max="4880" width="4.59765625" style="28" customWidth="1"/>
    <col min="4881" max="4881" width="27.09765625" style="28" customWidth="1"/>
    <col min="4882" max="4889" width="4.59765625" style="28" customWidth="1"/>
    <col min="4890" max="4890" width="27.09765625" style="28" customWidth="1"/>
    <col min="4891" max="4895" width="4.59765625" style="28" customWidth="1"/>
    <col min="4896" max="5124" width="9" style="28"/>
    <col min="5125" max="5128" width="4.59765625" style="28" customWidth="1"/>
    <col min="5129" max="5129" width="27.09765625" style="28" customWidth="1"/>
    <col min="5130" max="5136" width="4.59765625" style="28" customWidth="1"/>
    <col min="5137" max="5137" width="27.09765625" style="28" customWidth="1"/>
    <col min="5138" max="5145" width="4.59765625" style="28" customWidth="1"/>
    <col min="5146" max="5146" width="27.09765625" style="28" customWidth="1"/>
    <col min="5147" max="5151" width="4.59765625" style="28" customWidth="1"/>
    <col min="5152" max="5380" width="9" style="28"/>
    <col min="5381" max="5384" width="4.59765625" style="28" customWidth="1"/>
    <col min="5385" max="5385" width="27.09765625" style="28" customWidth="1"/>
    <col min="5386" max="5392" width="4.59765625" style="28" customWidth="1"/>
    <col min="5393" max="5393" width="27.09765625" style="28" customWidth="1"/>
    <col min="5394" max="5401" width="4.59765625" style="28" customWidth="1"/>
    <col min="5402" max="5402" width="27.09765625" style="28" customWidth="1"/>
    <col min="5403" max="5407" width="4.59765625" style="28" customWidth="1"/>
    <col min="5408" max="5636" width="9" style="28"/>
    <col min="5637" max="5640" width="4.59765625" style="28" customWidth="1"/>
    <col min="5641" max="5641" width="27.09765625" style="28" customWidth="1"/>
    <col min="5642" max="5648" width="4.59765625" style="28" customWidth="1"/>
    <col min="5649" max="5649" width="27.09765625" style="28" customWidth="1"/>
    <col min="5650" max="5657" width="4.59765625" style="28" customWidth="1"/>
    <col min="5658" max="5658" width="27.09765625" style="28" customWidth="1"/>
    <col min="5659" max="5663" width="4.59765625" style="28" customWidth="1"/>
    <col min="5664" max="5892" width="9" style="28"/>
    <col min="5893" max="5896" width="4.59765625" style="28" customWidth="1"/>
    <col min="5897" max="5897" width="27.09765625" style="28" customWidth="1"/>
    <col min="5898" max="5904" width="4.59765625" style="28" customWidth="1"/>
    <col min="5905" max="5905" width="27.09765625" style="28" customWidth="1"/>
    <col min="5906" max="5913" width="4.59765625" style="28" customWidth="1"/>
    <col min="5914" max="5914" width="27.09765625" style="28" customWidth="1"/>
    <col min="5915" max="5919" width="4.59765625" style="28" customWidth="1"/>
    <col min="5920" max="6148" width="9" style="28"/>
    <col min="6149" max="6152" width="4.59765625" style="28" customWidth="1"/>
    <col min="6153" max="6153" width="27.09765625" style="28" customWidth="1"/>
    <col min="6154" max="6160" width="4.59765625" style="28" customWidth="1"/>
    <col min="6161" max="6161" width="27.09765625" style="28" customWidth="1"/>
    <col min="6162" max="6169" width="4.59765625" style="28" customWidth="1"/>
    <col min="6170" max="6170" width="27.09765625" style="28" customWidth="1"/>
    <col min="6171" max="6175" width="4.59765625" style="28" customWidth="1"/>
    <col min="6176" max="6404" width="9" style="28"/>
    <col min="6405" max="6408" width="4.59765625" style="28" customWidth="1"/>
    <col min="6409" max="6409" width="27.09765625" style="28" customWidth="1"/>
    <col min="6410" max="6416" width="4.59765625" style="28" customWidth="1"/>
    <col min="6417" max="6417" width="27.09765625" style="28" customWidth="1"/>
    <col min="6418" max="6425" width="4.59765625" style="28" customWidth="1"/>
    <col min="6426" max="6426" width="27.09765625" style="28" customWidth="1"/>
    <col min="6427" max="6431" width="4.59765625" style="28" customWidth="1"/>
    <col min="6432" max="6660" width="9" style="28"/>
    <col min="6661" max="6664" width="4.59765625" style="28" customWidth="1"/>
    <col min="6665" max="6665" width="27.09765625" style="28" customWidth="1"/>
    <col min="6666" max="6672" width="4.59765625" style="28" customWidth="1"/>
    <col min="6673" max="6673" width="27.09765625" style="28" customWidth="1"/>
    <col min="6674" max="6681" width="4.59765625" style="28" customWidth="1"/>
    <col min="6682" max="6682" width="27.09765625" style="28" customWidth="1"/>
    <col min="6683" max="6687" width="4.59765625" style="28" customWidth="1"/>
    <col min="6688" max="6916" width="9" style="28"/>
    <col min="6917" max="6920" width="4.59765625" style="28" customWidth="1"/>
    <col min="6921" max="6921" width="27.09765625" style="28" customWidth="1"/>
    <col min="6922" max="6928" width="4.59765625" style="28" customWidth="1"/>
    <col min="6929" max="6929" width="27.09765625" style="28" customWidth="1"/>
    <col min="6930" max="6937" width="4.59765625" style="28" customWidth="1"/>
    <col min="6938" max="6938" width="27.09765625" style="28" customWidth="1"/>
    <col min="6939" max="6943" width="4.59765625" style="28" customWidth="1"/>
    <col min="6944" max="7172" width="9" style="28"/>
    <col min="7173" max="7176" width="4.59765625" style="28" customWidth="1"/>
    <col min="7177" max="7177" width="27.09765625" style="28" customWidth="1"/>
    <col min="7178" max="7184" width="4.59765625" style="28" customWidth="1"/>
    <col min="7185" max="7185" width="27.09765625" style="28" customWidth="1"/>
    <col min="7186" max="7193" width="4.59765625" style="28" customWidth="1"/>
    <col min="7194" max="7194" width="27.09765625" style="28" customWidth="1"/>
    <col min="7195" max="7199" width="4.59765625" style="28" customWidth="1"/>
    <col min="7200" max="7428" width="9" style="28"/>
    <col min="7429" max="7432" width="4.59765625" style="28" customWidth="1"/>
    <col min="7433" max="7433" width="27.09765625" style="28" customWidth="1"/>
    <col min="7434" max="7440" width="4.59765625" style="28" customWidth="1"/>
    <col min="7441" max="7441" width="27.09765625" style="28" customWidth="1"/>
    <col min="7442" max="7449" width="4.59765625" style="28" customWidth="1"/>
    <col min="7450" max="7450" width="27.09765625" style="28" customWidth="1"/>
    <col min="7451" max="7455" width="4.59765625" style="28" customWidth="1"/>
    <col min="7456" max="7684" width="9" style="28"/>
    <col min="7685" max="7688" width="4.59765625" style="28" customWidth="1"/>
    <col min="7689" max="7689" width="27.09765625" style="28" customWidth="1"/>
    <col min="7690" max="7696" width="4.59765625" style="28" customWidth="1"/>
    <col min="7697" max="7697" width="27.09765625" style="28" customWidth="1"/>
    <col min="7698" max="7705" width="4.59765625" style="28" customWidth="1"/>
    <col min="7706" max="7706" width="27.09765625" style="28" customWidth="1"/>
    <col min="7707" max="7711" width="4.59765625" style="28" customWidth="1"/>
    <col min="7712" max="7940" width="9" style="28"/>
    <col min="7941" max="7944" width="4.59765625" style="28" customWidth="1"/>
    <col min="7945" max="7945" width="27.09765625" style="28" customWidth="1"/>
    <col min="7946" max="7952" width="4.59765625" style="28" customWidth="1"/>
    <col min="7953" max="7953" width="27.09765625" style="28" customWidth="1"/>
    <col min="7954" max="7961" width="4.59765625" style="28" customWidth="1"/>
    <col min="7962" max="7962" width="27.09765625" style="28" customWidth="1"/>
    <col min="7963" max="7967" width="4.59765625" style="28" customWidth="1"/>
    <col min="7968" max="8196" width="9" style="28"/>
    <col min="8197" max="8200" width="4.59765625" style="28" customWidth="1"/>
    <col min="8201" max="8201" width="27.09765625" style="28" customWidth="1"/>
    <col min="8202" max="8208" width="4.59765625" style="28" customWidth="1"/>
    <col min="8209" max="8209" width="27.09765625" style="28" customWidth="1"/>
    <col min="8210" max="8217" width="4.59765625" style="28" customWidth="1"/>
    <col min="8218" max="8218" width="27.09765625" style="28" customWidth="1"/>
    <col min="8219" max="8223" width="4.59765625" style="28" customWidth="1"/>
    <col min="8224" max="8452" width="9" style="28"/>
    <col min="8453" max="8456" width="4.59765625" style="28" customWidth="1"/>
    <col min="8457" max="8457" width="27.09765625" style="28" customWidth="1"/>
    <col min="8458" max="8464" width="4.59765625" style="28" customWidth="1"/>
    <col min="8465" max="8465" width="27.09765625" style="28" customWidth="1"/>
    <col min="8466" max="8473" width="4.59765625" style="28" customWidth="1"/>
    <col min="8474" max="8474" width="27.09765625" style="28" customWidth="1"/>
    <col min="8475" max="8479" width="4.59765625" style="28" customWidth="1"/>
    <col min="8480" max="8708" width="9" style="28"/>
    <col min="8709" max="8712" width="4.59765625" style="28" customWidth="1"/>
    <col min="8713" max="8713" width="27.09765625" style="28" customWidth="1"/>
    <col min="8714" max="8720" width="4.59765625" style="28" customWidth="1"/>
    <col min="8721" max="8721" width="27.09765625" style="28" customWidth="1"/>
    <col min="8722" max="8729" width="4.59765625" style="28" customWidth="1"/>
    <col min="8730" max="8730" width="27.09765625" style="28" customWidth="1"/>
    <col min="8731" max="8735" width="4.59765625" style="28" customWidth="1"/>
    <col min="8736" max="8964" width="9" style="28"/>
    <col min="8965" max="8968" width="4.59765625" style="28" customWidth="1"/>
    <col min="8969" max="8969" width="27.09765625" style="28" customWidth="1"/>
    <col min="8970" max="8976" width="4.59765625" style="28" customWidth="1"/>
    <col min="8977" max="8977" width="27.09765625" style="28" customWidth="1"/>
    <col min="8978" max="8985" width="4.59765625" style="28" customWidth="1"/>
    <col min="8986" max="8986" width="27.09765625" style="28" customWidth="1"/>
    <col min="8987" max="8991" width="4.59765625" style="28" customWidth="1"/>
    <col min="8992" max="9220" width="9" style="28"/>
    <col min="9221" max="9224" width="4.59765625" style="28" customWidth="1"/>
    <col min="9225" max="9225" width="27.09765625" style="28" customWidth="1"/>
    <col min="9226" max="9232" width="4.59765625" style="28" customWidth="1"/>
    <col min="9233" max="9233" width="27.09765625" style="28" customWidth="1"/>
    <col min="9234" max="9241" width="4.59765625" style="28" customWidth="1"/>
    <col min="9242" max="9242" width="27.09765625" style="28" customWidth="1"/>
    <col min="9243" max="9247" width="4.59765625" style="28" customWidth="1"/>
    <col min="9248" max="9476" width="9" style="28"/>
    <col min="9477" max="9480" width="4.59765625" style="28" customWidth="1"/>
    <col min="9481" max="9481" width="27.09765625" style="28" customWidth="1"/>
    <col min="9482" max="9488" width="4.59765625" style="28" customWidth="1"/>
    <col min="9489" max="9489" width="27.09765625" style="28" customWidth="1"/>
    <col min="9490" max="9497" width="4.59765625" style="28" customWidth="1"/>
    <col min="9498" max="9498" width="27.09765625" style="28" customWidth="1"/>
    <col min="9499" max="9503" width="4.59765625" style="28" customWidth="1"/>
    <col min="9504" max="9732" width="9" style="28"/>
    <col min="9733" max="9736" width="4.59765625" style="28" customWidth="1"/>
    <col min="9737" max="9737" width="27.09765625" style="28" customWidth="1"/>
    <col min="9738" max="9744" width="4.59765625" style="28" customWidth="1"/>
    <col min="9745" max="9745" width="27.09765625" style="28" customWidth="1"/>
    <col min="9746" max="9753" width="4.59765625" style="28" customWidth="1"/>
    <col min="9754" max="9754" width="27.09765625" style="28" customWidth="1"/>
    <col min="9755" max="9759" width="4.59765625" style="28" customWidth="1"/>
    <col min="9760" max="9988" width="9" style="28"/>
    <col min="9989" max="9992" width="4.59765625" style="28" customWidth="1"/>
    <col min="9993" max="9993" width="27.09765625" style="28" customWidth="1"/>
    <col min="9994" max="10000" width="4.59765625" style="28" customWidth="1"/>
    <col min="10001" max="10001" width="27.09765625" style="28" customWidth="1"/>
    <col min="10002" max="10009" width="4.59765625" style="28" customWidth="1"/>
    <col min="10010" max="10010" width="27.09765625" style="28" customWidth="1"/>
    <col min="10011" max="10015" width="4.59765625" style="28" customWidth="1"/>
    <col min="10016" max="10244" width="9" style="28"/>
    <col min="10245" max="10248" width="4.59765625" style="28" customWidth="1"/>
    <col min="10249" max="10249" width="27.09765625" style="28" customWidth="1"/>
    <col min="10250" max="10256" width="4.59765625" style="28" customWidth="1"/>
    <col min="10257" max="10257" width="27.09765625" style="28" customWidth="1"/>
    <col min="10258" max="10265" width="4.59765625" style="28" customWidth="1"/>
    <col min="10266" max="10266" width="27.09765625" style="28" customWidth="1"/>
    <col min="10267" max="10271" width="4.59765625" style="28" customWidth="1"/>
    <col min="10272" max="10500" width="9" style="28"/>
    <col min="10501" max="10504" width="4.59765625" style="28" customWidth="1"/>
    <col min="10505" max="10505" width="27.09765625" style="28" customWidth="1"/>
    <col min="10506" max="10512" width="4.59765625" style="28" customWidth="1"/>
    <col min="10513" max="10513" width="27.09765625" style="28" customWidth="1"/>
    <col min="10514" max="10521" width="4.59765625" style="28" customWidth="1"/>
    <col min="10522" max="10522" width="27.09765625" style="28" customWidth="1"/>
    <col min="10523" max="10527" width="4.59765625" style="28" customWidth="1"/>
    <col min="10528" max="10756" width="9" style="28"/>
    <col min="10757" max="10760" width="4.59765625" style="28" customWidth="1"/>
    <col min="10761" max="10761" width="27.09765625" style="28" customWidth="1"/>
    <col min="10762" max="10768" width="4.59765625" style="28" customWidth="1"/>
    <col min="10769" max="10769" width="27.09765625" style="28" customWidth="1"/>
    <col min="10770" max="10777" width="4.59765625" style="28" customWidth="1"/>
    <col min="10778" max="10778" width="27.09765625" style="28" customWidth="1"/>
    <col min="10779" max="10783" width="4.59765625" style="28" customWidth="1"/>
    <col min="10784" max="11012" width="9" style="28"/>
    <col min="11013" max="11016" width="4.59765625" style="28" customWidth="1"/>
    <col min="11017" max="11017" width="27.09765625" style="28" customWidth="1"/>
    <col min="11018" max="11024" width="4.59765625" style="28" customWidth="1"/>
    <col min="11025" max="11025" width="27.09765625" style="28" customWidth="1"/>
    <col min="11026" max="11033" width="4.59765625" style="28" customWidth="1"/>
    <col min="11034" max="11034" width="27.09765625" style="28" customWidth="1"/>
    <col min="11035" max="11039" width="4.59765625" style="28" customWidth="1"/>
    <col min="11040" max="11268" width="9" style="28"/>
    <col min="11269" max="11272" width="4.59765625" style="28" customWidth="1"/>
    <col min="11273" max="11273" width="27.09765625" style="28" customWidth="1"/>
    <col min="11274" max="11280" width="4.59765625" style="28" customWidth="1"/>
    <col min="11281" max="11281" width="27.09765625" style="28" customWidth="1"/>
    <col min="11282" max="11289" width="4.59765625" style="28" customWidth="1"/>
    <col min="11290" max="11290" width="27.09765625" style="28" customWidth="1"/>
    <col min="11291" max="11295" width="4.59765625" style="28" customWidth="1"/>
    <col min="11296" max="11524" width="9" style="28"/>
    <col min="11525" max="11528" width="4.59765625" style="28" customWidth="1"/>
    <col min="11529" max="11529" width="27.09765625" style="28" customWidth="1"/>
    <col min="11530" max="11536" width="4.59765625" style="28" customWidth="1"/>
    <col min="11537" max="11537" width="27.09765625" style="28" customWidth="1"/>
    <col min="11538" max="11545" width="4.59765625" style="28" customWidth="1"/>
    <col min="11546" max="11546" width="27.09765625" style="28" customWidth="1"/>
    <col min="11547" max="11551" width="4.59765625" style="28" customWidth="1"/>
    <col min="11552" max="11780" width="9" style="28"/>
    <col min="11781" max="11784" width="4.59765625" style="28" customWidth="1"/>
    <col min="11785" max="11785" width="27.09765625" style="28" customWidth="1"/>
    <col min="11786" max="11792" width="4.59765625" style="28" customWidth="1"/>
    <col min="11793" max="11793" width="27.09765625" style="28" customWidth="1"/>
    <col min="11794" max="11801" width="4.59765625" style="28" customWidth="1"/>
    <col min="11802" max="11802" width="27.09765625" style="28" customWidth="1"/>
    <col min="11803" max="11807" width="4.59765625" style="28" customWidth="1"/>
    <col min="11808" max="12036" width="9" style="28"/>
    <col min="12037" max="12040" width="4.59765625" style="28" customWidth="1"/>
    <col min="12041" max="12041" width="27.09765625" style="28" customWidth="1"/>
    <col min="12042" max="12048" width="4.59765625" style="28" customWidth="1"/>
    <col min="12049" max="12049" width="27.09765625" style="28" customWidth="1"/>
    <col min="12050" max="12057" width="4.59765625" style="28" customWidth="1"/>
    <col min="12058" max="12058" width="27.09765625" style="28" customWidth="1"/>
    <col min="12059" max="12063" width="4.59765625" style="28" customWidth="1"/>
    <col min="12064" max="12292" width="9" style="28"/>
    <col min="12293" max="12296" width="4.59765625" style="28" customWidth="1"/>
    <col min="12297" max="12297" width="27.09765625" style="28" customWidth="1"/>
    <col min="12298" max="12304" width="4.59765625" style="28" customWidth="1"/>
    <col min="12305" max="12305" width="27.09765625" style="28" customWidth="1"/>
    <col min="12306" max="12313" width="4.59765625" style="28" customWidth="1"/>
    <col min="12314" max="12314" width="27.09765625" style="28" customWidth="1"/>
    <col min="12315" max="12319" width="4.59765625" style="28" customWidth="1"/>
    <col min="12320" max="12548" width="9" style="28"/>
    <col min="12549" max="12552" width="4.59765625" style="28" customWidth="1"/>
    <col min="12553" max="12553" width="27.09765625" style="28" customWidth="1"/>
    <col min="12554" max="12560" width="4.59765625" style="28" customWidth="1"/>
    <col min="12561" max="12561" width="27.09765625" style="28" customWidth="1"/>
    <col min="12562" max="12569" width="4.59765625" style="28" customWidth="1"/>
    <col min="12570" max="12570" width="27.09765625" style="28" customWidth="1"/>
    <col min="12571" max="12575" width="4.59765625" style="28" customWidth="1"/>
    <col min="12576" max="12804" width="9" style="28"/>
    <col min="12805" max="12808" width="4.59765625" style="28" customWidth="1"/>
    <col min="12809" max="12809" width="27.09765625" style="28" customWidth="1"/>
    <col min="12810" max="12816" width="4.59765625" style="28" customWidth="1"/>
    <col min="12817" max="12817" width="27.09765625" style="28" customWidth="1"/>
    <col min="12818" max="12825" width="4.59765625" style="28" customWidth="1"/>
    <col min="12826" max="12826" width="27.09765625" style="28" customWidth="1"/>
    <col min="12827" max="12831" width="4.59765625" style="28" customWidth="1"/>
    <col min="12832" max="13060" width="9" style="28"/>
    <col min="13061" max="13064" width="4.59765625" style="28" customWidth="1"/>
    <col min="13065" max="13065" width="27.09765625" style="28" customWidth="1"/>
    <col min="13066" max="13072" width="4.59765625" style="28" customWidth="1"/>
    <col min="13073" max="13073" width="27.09765625" style="28" customWidth="1"/>
    <col min="13074" max="13081" width="4.59765625" style="28" customWidth="1"/>
    <col min="13082" max="13082" width="27.09765625" style="28" customWidth="1"/>
    <col min="13083" max="13087" width="4.59765625" style="28" customWidth="1"/>
    <col min="13088" max="13316" width="9" style="28"/>
    <col min="13317" max="13320" width="4.59765625" style="28" customWidth="1"/>
    <col min="13321" max="13321" width="27.09765625" style="28" customWidth="1"/>
    <col min="13322" max="13328" width="4.59765625" style="28" customWidth="1"/>
    <col min="13329" max="13329" width="27.09765625" style="28" customWidth="1"/>
    <col min="13330" max="13337" width="4.59765625" style="28" customWidth="1"/>
    <col min="13338" max="13338" width="27.09765625" style="28" customWidth="1"/>
    <col min="13339" max="13343" width="4.59765625" style="28" customWidth="1"/>
    <col min="13344" max="13572" width="9" style="28"/>
    <col min="13573" max="13576" width="4.59765625" style="28" customWidth="1"/>
    <col min="13577" max="13577" width="27.09765625" style="28" customWidth="1"/>
    <col min="13578" max="13584" width="4.59765625" style="28" customWidth="1"/>
    <col min="13585" max="13585" width="27.09765625" style="28" customWidth="1"/>
    <col min="13586" max="13593" width="4.59765625" style="28" customWidth="1"/>
    <col min="13594" max="13594" width="27.09765625" style="28" customWidth="1"/>
    <col min="13595" max="13599" width="4.59765625" style="28" customWidth="1"/>
    <col min="13600" max="13828" width="9" style="28"/>
    <col min="13829" max="13832" width="4.59765625" style="28" customWidth="1"/>
    <col min="13833" max="13833" width="27.09765625" style="28" customWidth="1"/>
    <col min="13834" max="13840" width="4.59765625" style="28" customWidth="1"/>
    <col min="13841" max="13841" width="27.09765625" style="28" customWidth="1"/>
    <col min="13842" max="13849" width="4.59765625" style="28" customWidth="1"/>
    <col min="13850" max="13850" width="27.09765625" style="28" customWidth="1"/>
    <col min="13851" max="13855" width="4.59765625" style="28" customWidth="1"/>
    <col min="13856" max="14084" width="9" style="28"/>
    <col min="14085" max="14088" width="4.59765625" style="28" customWidth="1"/>
    <col min="14089" max="14089" width="27.09765625" style="28" customWidth="1"/>
    <col min="14090" max="14096" width="4.59765625" style="28" customWidth="1"/>
    <col min="14097" max="14097" width="27.09765625" style="28" customWidth="1"/>
    <col min="14098" max="14105" width="4.59765625" style="28" customWidth="1"/>
    <col min="14106" max="14106" width="27.09765625" style="28" customWidth="1"/>
    <col min="14107" max="14111" width="4.59765625" style="28" customWidth="1"/>
    <col min="14112" max="14340" width="9" style="28"/>
    <col min="14341" max="14344" width="4.59765625" style="28" customWidth="1"/>
    <col min="14345" max="14345" width="27.09765625" style="28" customWidth="1"/>
    <col min="14346" max="14352" width="4.59765625" style="28" customWidth="1"/>
    <col min="14353" max="14353" width="27.09765625" style="28" customWidth="1"/>
    <col min="14354" max="14361" width="4.59765625" style="28" customWidth="1"/>
    <col min="14362" max="14362" width="27.09765625" style="28" customWidth="1"/>
    <col min="14363" max="14367" width="4.59765625" style="28" customWidth="1"/>
    <col min="14368" max="14596" width="9" style="28"/>
    <col min="14597" max="14600" width="4.59765625" style="28" customWidth="1"/>
    <col min="14601" max="14601" width="27.09765625" style="28" customWidth="1"/>
    <col min="14602" max="14608" width="4.59765625" style="28" customWidth="1"/>
    <col min="14609" max="14609" width="27.09765625" style="28" customWidth="1"/>
    <col min="14610" max="14617" width="4.59765625" style="28" customWidth="1"/>
    <col min="14618" max="14618" width="27.09765625" style="28" customWidth="1"/>
    <col min="14619" max="14623" width="4.59765625" style="28" customWidth="1"/>
    <col min="14624" max="14852" width="9" style="28"/>
    <col min="14853" max="14856" width="4.59765625" style="28" customWidth="1"/>
    <col min="14857" max="14857" width="27.09765625" style="28" customWidth="1"/>
    <col min="14858" max="14864" width="4.59765625" style="28" customWidth="1"/>
    <col min="14865" max="14865" width="27.09765625" style="28" customWidth="1"/>
    <col min="14866" max="14873" width="4.59765625" style="28" customWidth="1"/>
    <col min="14874" max="14874" width="27.09765625" style="28" customWidth="1"/>
    <col min="14875" max="14879" width="4.59765625" style="28" customWidth="1"/>
    <col min="14880" max="15108" width="9" style="28"/>
    <col min="15109" max="15112" width="4.59765625" style="28" customWidth="1"/>
    <col min="15113" max="15113" width="27.09765625" style="28" customWidth="1"/>
    <col min="15114" max="15120" width="4.59765625" style="28" customWidth="1"/>
    <col min="15121" max="15121" width="27.09765625" style="28" customWidth="1"/>
    <col min="15122" max="15129" width="4.59765625" style="28" customWidth="1"/>
    <col min="15130" max="15130" width="27.09765625" style="28" customWidth="1"/>
    <col min="15131" max="15135" width="4.59765625" style="28" customWidth="1"/>
    <col min="15136" max="15364" width="9" style="28"/>
    <col min="15365" max="15368" width="4.59765625" style="28" customWidth="1"/>
    <col min="15369" max="15369" width="27.09765625" style="28" customWidth="1"/>
    <col min="15370" max="15376" width="4.59765625" style="28" customWidth="1"/>
    <col min="15377" max="15377" width="27.09765625" style="28" customWidth="1"/>
    <col min="15378" max="15385" width="4.59765625" style="28" customWidth="1"/>
    <col min="15386" max="15386" width="27.09765625" style="28" customWidth="1"/>
    <col min="15387" max="15391" width="4.59765625" style="28" customWidth="1"/>
    <col min="15392" max="15620" width="9" style="28"/>
    <col min="15621" max="15624" width="4.59765625" style="28" customWidth="1"/>
    <col min="15625" max="15625" width="27.09765625" style="28" customWidth="1"/>
    <col min="15626" max="15632" width="4.59765625" style="28" customWidth="1"/>
    <col min="15633" max="15633" width="27.09765625" style="28" customWidth="1"/>
    <col min="15634" max="15641" width="4.59765625" style="28" customWidth="1"/>
    <col min="15642" max="15642" width="27.09765625" style="28" customWidth="1"/>
    <col min="15643" max="15647" width="4.59765625" style="28" customWidth="1"/>
    <col min="15648" max="15876" width="9" style="28"/>
    <col min="15877" max="15880" width="4.59765625" style="28" customWidth="1"/>
    <col min="15881" max="15881" width="27.09765625" style="28" customWidth="1"/>
    <col min="15882" max="15888" width="4.59765625" style="28" customWidth="1"/>
    <col min="15889" max="15889" width="27.09765625" style="28" customWidth="1"/>
    <col min="15890" max="15897" width="4.59765625" style="28" customWidth="1"/>
    <col min="15898" max="15898" width="27.09765625" style="28" customWidth="1"/>
    <col min="15899" max="15903" width="4.59765625" style="28" customWidth="1"/>
    <col min="15904" max="16132" width="9" style="28"/>
    <col min="16133" max="16136" width="4.59765625" style="28" customWidth="1"/>
    <col min="16137" max="16137" width="27.09765625" style="28" customWidth="1"/>
    <col min="16138" max="16144" width="4.59765625" style="28" customWidth="1"/>
    <col min="16145" max="16145" width="27.09765625" style="28" customWidth="1"/>
    <col min="16146" max="16153" width="4.59765625" style="28" customWidth="1"/>
    <col min="16154" max="16154" width="27.09765625" style="28" customWidth="1"/>
    <col min="16155" max="16159" width="4.59765625" style="28" customWidth="1"/>
    <col min="16160" max="16384" width="9" style="28"/>
  </cols>
  <sheetData>
    <row r="1" spans="1:30" ht="19.649999999999999" customHeight="1" x14ac:dyDescent="0.45">
      <c r="A1" s="317" t="s">
        <v>5554</v>
      </c>
      <c r="B1" s="317"/>
      <c r="C1" s="317"/>
      <c r="D1" s="317"/>
      <c r="E1" s="317"/>
      <c r="F1" s="156"/>
      <c r="G1" s="157"/>
      <c r="H1" s="157"/>
      <c r="I1" s="318" t="s">
        <v>5555</v>
      </c>
      <c r="J1" s="318"/>
      <c r="K1" s="318"/>
      <c r="L1" s="318"/>
      <c r="M1" s="318"/>
      <c r="N1" s="318"/>
      <c r="O1" s="318"/>
      <c r="P1" s="319" t="s">
        <v>10051</v>
      </c>
      <c r="Q1" s="158"/>
      <c r="R1" s="156"/>
      <c r="S1" s="156"/>
      <c r="T1" s="157"/>
      <c r="U1" s="156"/>
      <c r="V1" s="156"/>
      <c r="W1" s="156"/>
      <c r="X1" s="156"/>
      <c r="Y1" s="156"/>
      <c r="Z1" s="156"/>
      <c r="AA1" s="156"/>
      <c r="AB1" s="156"/>
      <c r="AC1" s="156"/>
      <c r="AD1" s="156"/>
    </row>
    <row r="2" spans="1:30" ht="3" customHeight="1" thickBot="1" x14ac:dyDescent="0.5">
      <c r="A2" s="156"/>
      <c r="B2" s="156"/>
      <c r="C2" s="156"/>
      <c r="D2" s="156"/>
      <c r="E2" s="156"/>
      <c r="F2" s="156"/>
      <c r="G2" s="157"/>
      <c r="H2" s="157"/>
      <c r="I2" s="318"/>
      <c r="J2" s="318"/>
      <c r="K2" s="318"/>
      <c r="L2" s="318"/>
      <c r="M2" s="318"/>
      <c r="N2" s="318"/>
      <c r="O2" s="318"/>
      <c r="P2" s="319"/>
      <c r="Q2" s="158"/>
      <c r="R2" s="156"/>
      <c r="S2" s="156"/>
      <c r="T2" s="157"/>
      <c r="U2" s="156"/>
      <c r="V2" s="156"/>
      <c r="W2" s="156"/>
      <c r="X2" s="156"/>
      <c r="Y2" s="156"/>
      <c r="Z2" s="156"/>
      <c r="AA2" s="156"/>
      <c r="AB2" s="156"/>
      <c r="AC2" s="156"/>
      <c r="AD2" s="156"/>
    </row>
    <row r="3" spans="1:30" ht="12.6" customHeight="1" x14ac:dyDescent="0.45">
      <c r="A3" s="156"/>
      <c r="B3" s="156" t="s">
        <v>5556</v>
      </c>
      <c r="C3" s="156"/>
      <c r="D3" s="156"/>
      <c r="E3" s="156"/>
      <c r="F3" s="156"/>
      <c r="G3" s="157"/>
      <c r="H3" s="157"/>
      <c r="I3" s="318"/>
      <c r="J3" s="318"/>
      <c r="K3" s="318"/>
      <c r="L3" s="318"/>
      <c r="M3" s="318"/>
      <c r="N3" s="318"/>
      <c r="O3" s="318"/>
      <c r="P3" s="319"/>
      <c r="Q3" s="156"/>
      <c r="R3" s="156"/>
      <c r="S3" s="156"/>
      <c r="T3" s="156"/>
      <c r="U3" s="156"/>
      <c r="V3" s="156"/>
      <c r="W3" s="156"/>
      <c r="X3" s="324" t="s">
        <v>5571</v>
      </c>
      <c r="Y3" s="324"/>
      <c r="Z3" s="324"/>
      <c r="AA3" s="324" t="s">
        <v>5572</v>
      </c>
      <c r="AB3" s="324"/>
      <c r="AC3" s="324"/>
      <c r="AD3" s="156"/>
    </row>
    <row r="4" spans="1:30" ht="12.6" customHeight="1" thickBot="1" x14ac:dyDescent="0.5">
      <c r="A4" s="156"/>
      <c r="B4" s="156" t="s">
        <v>5557</v>
      </c>
      <c r="C4" s="156"/>
      <c r="D4" s="156"/>
      <c r="E4" s="156"/>
      <c r="F4" s="156"/>
      <c r="G4" s="157"/>
      <c r="H4" s="157"/>
      <c r="I4" s="157"/>
      <c r="J4" s="159"/>
      <c r="K4" s="156"/>
      <c r="L4" s="156"/>
      <c r="M4" s="156"/>
      <c r="N4" s="156"/>
      <c r="O4" s="156"/>
      <c r="P4" s="156"/>
      <c r="Q4" s="156"/>
      <c r="R4" s="156"/>
      <c r="S4" s="156"/>
      <c r="T4" s="156"/>
      <c r="U4" s="156"/>
      <c r="V4" s="156"/>
      <c r="W4" s="156"/>
      <c r="X4" s="320" t="s">
        <v>5573</v>
      </c>
      <c r="Y4" s="320"/>
      <c r="Z4" s="322" t="s">
        <v>10047</v>
      </c>
      <c r="AA4" s="325" t="s">
        <v>5574</v>
      </c>
      <c r="AB4" s="325"/>
      <c r="AC4" s="325"/>
      <c r="AD4" s="159"/>
    </row>
    <row r="5" spans="1:30" ht="12.6" customHeight="1" thickBot="1" x14ac:dyDescent="0.5">
      <c r="A5" s="156"/>
      <c r="B5" s="156" t="s">
        <v>5575</v>
      </c>
      <c r="C5" s="156"/>
      <c r="D5" s="156"/>
      <c r="E5" s="156"/>
      <c r="F5" s="156"/>
      <c r="G5" s="160"/>
      <c r="H5" s="160"/>
      <c r="I5" s="160"/>
      <c r="J5" s="156"/>
      <c r="K5" s="156"/>
      <c r="L5" s="158"/>
      <c r="M5" s="158"/>
      <c r="N5" s="158"/>
      <c r="O5" s="161"/>
      <c r="P5" s="156"/>
      <c r="Q5" s="156"/>
      <c r="R5" s="156"/>
      <c r="S5" s="156"/>
      <c r="T5" s="156"/>
      <c r="U5" s="156"/>
      <c r="V5" s="156"/>
      <c r="W5" s="156"/>
      <c r="X5" s="321"/>
      <c r="Y5" s="321"/>
      <c r="Z5" s="323"/>
      <c r="AA5" s="325"/>
      <c r="AB5" s="325"/>
      <c r="AC5" s="325"/>
      <c r="AD5" s="157"/>
    </row>
    <row r="6" spans="1:30" ht="11.4" customHeight="1" x14ac:dyDescent="0.15">
      <c r="A6" s="156"/>
      <c r="B6" s="162"/>
      <c r="C6" s="156"/>
      <c r="D6" s="156"/>
      <c r="E6" s="156"/>
      <c r="F6" s="156"/>
      <c r="G6" s="160"/>
      <c r="H6" s="160"/>
      <c r="I6" s="160"/>
      <c r="J6" s="156"/>
      <c r="K6" s="156"/>
      <c r="L6" s="158"/>
      <c r="M6" s="158"/>
      <c r="N6" s="158"/>
      <c r="O6" s="161"/>
      <c r="P6" s="156"/>
      <c r="Q6" s="163" t="s">
        <v>542</v>
      </c>
      <c r="R6" s="156"/>
      <c r="S6" s="156"/>
      <c r="T6" s="156"/>
      <c r="U6" s="156"/>
      <c r="V6" s="156"/>
      <c r="W6" s="156"/>
      <c r="X6" s="156"/>
      <c r="Y6" s="156"/>
      <c r="Z6" s="156"/>
      <c r="AA6" s="156"/>
      <c r="AB6" s="156"/>
      <c r="AC6" s="156"/>
      <c r="AD6" s="157"/>
    </row>
    <row r="7" spans="1:30" s="33" customFormat="1" ht="14.4" customHeight="1" thickBot="1" x14ac:dyDescent="0.25">
      <c r="A7" s="164"/>
      <c r="B7" s="164"/>
      <c r="C7" s="165" t="s">
        <v>5558</v>
      </c>
      <c r="D7" s="164"/>
      <c r="E7" s="166"/>
      <c r="F7" s="167"/>
      <c r="G7" s="165"/>
      <c r="H7" s="168"/>
      <c r="I7" s="168"/>
      <c r="J7" s="168"/>
      <c r="K7" s="164"/>
      <c r="L7" s="167"/>
      <c r="M7" s="167"/>
      <c r="N7" s="167"/>
      <c r="O7" s="167"/>
      <c r="P7" s="169"/>
      <c r="Q7" s="163" t="s">
        <v>544</v>
      </c>
      <c r="R7" s="168"/>
      <c r="S7" s="168"/>
      <c r="T7" s="168"/>
      <c r="U7" s="164"/>
      <c r="V7" s="167"/>
      <c r="W7" s="167"/>
      <c r="X7" s="167"/>
      <c r="Y7" s="167" t="s">
        <v>5559</v>
      </c>
      <c r="Z7" s="167"/>
      <c r="AA7" s="168"/>
      <c r="AB7" s="168"/>
      <c r="AC7" s="168"/>
      <c r="AD7" s="168"/>
    </row>
    <row r="8" spans="1:30" s="33" customFormat="1" ht="14.4" customHeight="1" x14ac:dyDescent="0.2">
      <c r="A8" s="164"/>
      <c r="B8" s="164"/>
      <c r="C8" s="165" t="s">
        <v>5560</v>
      </c>
      <c r="D8" s="164"/>
      <c r="E8" s="166"/>
      <c r="F8" s="167"/>
      <c r="G8" s="165"/>
      <c r="H8" s="168"/>
      <c r="I8" s="168"/>
      <c r="J8" s="168"/>
      <c r="K8" s="164"/>
      <c r="L8" s="167"/>
      <c r="M8" s="167"/>
      <c r="N8" s="167"/>
      <c r="O8" s="167"/>
      <c r="P8" s="169"/>
      <c r="Q8" s="331" t="s">
        <v>5561</v>
      </c>
      <c r="R8" s="332"/>
      <c r="S8" s="332"/>
      <c r="T8" s="332"/>
      <c r="U8" s="332"/>
      <c r="V8" s="332"/>
      <c r="W8" s="333"/>
      <c r="X8" s="167"/>
      <c r="Y8" s="170" t="s">
        <v>2136</v>
      </c>
      <c r="Z8" s="171" t="s">
        <v>1947</v>
      </c>
      <c r="AA8" s="172">
        <v>48</v>
      </c>
      <c r="AB8" s="173"/>
      <c r="AC8" s="167" t="s">
        <v>543</v>
      </c>
      <c r="AD8" s="167"/>
    </row>
    <row r="9" spans="1:30" s="33" customFormat="1" ht="14.4" customHeight="1" x14ac:dyDescent="0.2">
      <c r="A9" s="164"/>
      <c r="B9" s="164"/>
      <c r="C9" s="174" t="s">
        <v>5562</v>
      </c>
      <c r="D9" s="164"/>
      <c r="E9" s="166"/>
      <c r="F9" s="167"/>
      <c r="G9" s="165"/>
      <c r="H9" s="168"/>
      <c r="I9" s="168"/>
      <c r="J9" s="168"/>
      <c r="K9" s="164"/>
      <c r="L9" s="167"/>
      <c r="M9" s="167"/>
      <c r="N9" s="167"/>
      <c r="O9" s="167"/>
      <c r="P9" s="169"/>
      <c r="Q9" s="334" t="s">
        <v>5563</v>
      </c>
      <c r="R9" s="335"/>
      <c r="S9" s="335"/>
      <c r="T9" s="335"/>
      <c r="U9" s="335"/>
      <c r="V9" s="335"/>
      <c r="W9" s="336"/>
      <c r="X9" s="167"/>
      <c r="Y9" s="175" t="s">
        <v>2137</v>
      </c>
      <c r="Z9" s="176" t="s">
        <v>1948</v>
      </c>
      <c r="AA9" s="177">
        <v>10</v>
      </c>
      <c r="AB9" s="178"/>
      <c r="AC9" s="167" t="s">
        <v>543</v>
      </c>
      <c r="AD9" s="167"/>
    </row>
    <row r="10" spans="1:30" s="33" customFormat="1" ht="14.4" customHeight="1" thickBot="1" x14ac:dyDescent="0.25">
      <c r="A10" s="164"/>
      <c r="B10" s="164"/>
      <c r="C10" s="165" t="s">
        <v>5564</v>
      </c>
      <c r="D10" s="164"/>
      <c r="E10" s="166"/>
      <c r="F10" s="167"/>
      <c r="G10" s="165"/>
      <c r="H10" s="168"/>
      <c r="I10" s="168"/>
      <c r="J10" s="168"/>
      <c r="K10" s="164"/>
      <c r="L10" s="167"/>
      <c r="M10" s="167"/>
      <c r="N10" s="167"/>
      <c r="O10" s="167"/>
      <c r="P10" s="169"/>
      <c r="Q10" s="334" t="s">
        <v>5565</v>
      </c>
      <c r="R10" s="335"/>
      <c r="S10" s="335"/>
      <c r="T10" s="335"/>
      <c r="U10" s="335"/>
      <c r="V10" s="335"/>
      <c r="W10" s="336"/>
      <c r="X10" s="167"/>
      <c r="Y10" s="179" t="s">
        <v>2138</v>
      </c>
      <c r="Z10" s="180" t="s">
        <v>2139</v>
      </c>
      <c r="AA10" s="181">
        <v>36</v>
      </c>
      <c r="AB10" s="178"/>
      <c r="AC10" s="167" t="s">
        <v>543</v>
      </c>
      <c r="AD10" s="167"/>
    </row>
    <row r="11" spans="1:30" s="33" customFormat="1" ht="14.4" customHeight="1" thickBot="1" x14ac:dyDescent="0.25">
      <c r="A11" s="164"/>
      <c r="B11" s="164"/>
      <c r="C11" s="165" t="s">
        <v>5566</v>
      </c>
      <c r="D11" s="164"/>
      <c r="E11" s="166"/>
      <c r="F11" s="167"/>
      <c r="G11" s="165"/>
      <c r="H11" s="168"/>
      <c r="I11" s="168"/>
      <c r="J11" s="168"/>
      <c r="K11" s="164"/>
      <c r="L11" s="167"/>
      <c r="M11" s="167"/>
      <c r="N11" s="167"/>
      <c r="O11" s="167"/>
      <c r="P11" s="169"/>
      <c r="Q11" s="334"/>
      <c r="R11" s="335"/>
      <c r="S11" s="335"/>
      <c r="T11" s="335"/>
      <c r="U11" s="335"/>
      <c r="V11" s="335"/>
      <c r="W11" s="336"/>
      <c r="X11" s="167"/>
      <c r="Y11" s="157"/>
      <c r="Z11" s="182" t="s">
        <v>5567</v>
      </c>
      <c r="AA11" s="156"/>
      <c r="AB11" s="183"/>
      <c r="AC11" s="167"/>
      <c r="AD11" s="167"/>
    </row>
    <row r="12" spans="1:30" ht="14.4" customHeight="1" x14ac:dyDescent="0.15">
      <c r="A12" s="164"/>
      <c r="B12" s="164"/>
      <c r="C12" s="165" t="s">
        <v>5578</v>
      </c>
      <c r="D12" s="164"/>
      <c r="E12" s="166"/>
      <c r="F12" s="156"/>
      <c r="G12" s="165"/>
      <c r="H12" s="168"/>
      <c r="I12" s="168"/>
      <c r="J12" s="168"/>
      <c r="K12" s="164"/>
      <c r="L12" s="167"/>
      <c r="M12" s="167"/>
      <c r="N12" s="167"/>
      <c r="O12" s="167"/>
      <c r="P12" s="169"/>
      <c r="Q12" s="334"/>
      <c r="R12" s="335"/>
      <c r="S12" s="335"/>
      <c r="T12" s="335"/>
      <c r="U12" s="335"/>
      <c r="V12" s="335"/>
      <c r="W12" s="336"/>
      <c r="X12" s="167"/>
      <c r="Y12" s="167"/>
      <c r="Z12" s="326"/>
      <c r="AA12" s="326"/>
      <c r="AB12" s="326"/>
      <c r="AC12" s="326"/>
      <c r="AD12" s="327"/>
    </row>
    <row r="13" spans="1:30" ht="14.4" customHeight="1" x14ac:dyDescent="0.15">
      <c r="A13" s="156"/>
      <c r="B13" s="156"/>
      <c r="C13" s="163" t="s">
        <v>5568</v>
      </c>
      <c r="D13" s="156"/>
      <c r="E13" s="156"/>
      <c r="F13" s="156"/>
      <c r="G13" s="163"/>
      <c r="H13" s="163"/>
      <c r="I13" s="163"/>
      <c r="J13" s="163"/>
      <c r="K13" s="163"/>
      <c r="L13" s="163"/>
      <c r="M13" s="163"/>
      <c r="N13" s="163"/>
      <c r="O13" s="163"/>
      <c r="P13" s="163"/>
      <c r="Q13" s="334"/>
      <c r="R13" s="335"/>
      <c r="S13" s="335"/>
      <c r="T13" s="335"/>
      <c r="U13" s="335"/>
      <c r="V13" s="335"/>
      <c r="W13" s="336"/>
      <c r="X13" s="156"/>
      <c r="Y13" s="156"/>
      <c r="Z13" s="156"/>
      <c r="AA13" s="156"/>
      <c r="AB13" s="156"/>
      <c r="AC13" s="156"/>
      <c r="AD13" s="156"/>
    </row>
    <row r="14" spans="1:30" ht="14.4" customHeight="1" thickBot="1" x14ac:dyDescent="0.2">
      <c r="A14" s="156"/>
      <c r="B14" s="156"/>
      <c r="C14" s="156"/>
      <c r="D14" s="156"/>
      <c r="E14" s="156"/>
      <c r="F14" s="163"/>
      <c r="G14" s="163"/>
      <c r="H14" s="163"/>
      <c r="I14" s="163"/>
      <c r="J14" s="163"/>
      <c r="K14" s="163"/>
      <c r="L14" s="163"/>
      <c r="M14" s="163"/>
      <c r="N14" s="163"/>
      <c r="O14" s="163"/>
      <c r="P14" s="163"/>
      <c r="Q14" s="337"/>
      <c r="R14" s="338"/>
      <c r="S14" s="338"/>
      <c r="T14" s="338"/>
      <c r="U14" s="338"/>
      <c r="V14" s="338"/>
      <c r="W14" s="339"/>
      <c r="X14" s="156"/>
      <c r="Y14" s="156"/>
      <c r="Z14" s="156"/>
      <c r="AA14" s="156"/>
      <c r="AB14" s="156"/>
      <c r="AC14" s="156"/>
      <c r="AD14" s="156"/>
    </row>
    <row r="15" spans="1:30" ht="16.2" customHeight="1" x14ac:dyDescent="0.45">
      <c r="A15" s="296" t="s">
        <v>10052</v>
      </c>
      <c r="B15" s="297"/>
      <c r="C15" s="297"/>
      <c r="D15" s="297"/>
      <c r="E15" s="297"/>
      <c r="F15" s="297"/>
      <c r="G15" s="297"/>
      <c r="H15" s="297"/>
      <c r="I15" s="297"/>
      <c r="J15" s="246"/>
      <c r="K15" s="248"/>
      <c r="L15" s="297" t="s">
        <v>10053</v>
      </c>
      <c r="M15" s="297"/>
      <c r="N15" s="297"/>
      <c r="O15" s="297"/>
      <c r="P15" s="297"/>
      <c r="Q15" s="297"/>
      <c r="R15" s="297"/>
      <c r="S15" s="297"/>
      <c r="T15" s="298"/>
      <c r="U15" s="299" t="s">
        <v>10054</v>
      </c>
      <c r="V15" s="297"/>
      <c r="W15" s="297"/>
      <c r="X15" s="297"/>
      <c r="Y15" s="297"/>
      <c r="Z15" s="297"/>
      <c r="AA15" s="297"/>
      <c r="AB15" s="297"/>
      <c r="AC15" s="297"/>
      <c r="AD15" s="300"/>
    </row>
    <row r="16" spans="1:30" s="30" customFormat="1" ht="18" customHeight="1" x14ac:dyDescent="0.45">
      <c r="A16" s="186" t="s">
        <v>1945</v>
      </c>
      <c r="B16" s="301" t="s">
        <v>532</v>
      </c>
      <c r="C16" s="247" t="s">
        <v>533</v>
      </c>
      <c r="D16" s="303" t="s">
        <v>534</v>
      </c>
      <c r="E16" s="303" t="s">
        <v>535</v>
      </c>
      <c r="F16" s="305" t="s">
        <v>536</v>
      </c>
      <c r="G16" s="307" t="s">
        <v>537</v>
      </c>
      <c r="H16" s="307" t="s">
        <v>538</v>
      </c>
      <c r="I16" s="307" t="s">
        <v>5569</v>
      </c>
      <c r="J16" s="309" t="s">
        <v>540</v>
      </c>
      <c r="K16" s="188" t="s">
        <v>1945</v>
      </c>
      <c r="L16" s="311" t="s">
        <v>532</v>
      </c>
      <c r="M16" s="247" t="s">
        <v>533</v>
      </c>
      <c r="N16" s="303" t="s">
        <v>534</v>
      </c>
      <c r="O16" s="303" t="s">
        <v>535</v>
      </c>
      <c r="P16" s="305" t="s">
        <v>539</v>
      </c>
      <c r="Q16" s="307" t="s">
        <v>537</v>
      </c>
      <c r="R16" s="307" t="s">
        <v>538</v>
      </c>
      <c r="S16" s="307" t="s">
        <v>5569</v>
      </c>
      <c r="T16" s="309" t="s">
        <v>540</v>
      </c>
      <c r="U16" s="188" t="s">
        <v>1945</v>
      </c>
      <c r="V16" s="301" t="s">
        <v>532</v>
      </c>
      <c r="W16" s="247" t="s">
        <v>533</v>
      </c>
      <c r="X16" s="303" t="s">
        <v>534</v>
      </c>
      <c r="Y16" s="303" t="s">
        <v>535</v>
      </c>
      <c r="Z16" s="313" t="s">
        <v>539</v>
      </c>
      <c r="AA16" s="307" t="s">
        <v>537</v>
      </c>
      <c r="AB16" s="307" t="s">
        <v>538</v>
      </c>
      <c r="AC16" s="307" t="s">
        <v>5570</v>
      </c>
      <c r="AD16" s="315" t="s">
        <v>540</v>
      </c>
    </row>
    <row r="17" spans="1:30" s="31" customFormat="1" ht="24" customHeight="1" x14ac:dyDescent="0.45">
      <c r="A17" s="249" t="s">
        <v>10055</v>
      </c>
      <c r="B17" s="302"/>
      <c r="C17" s="190" t="s">
        <v>541</v>
      </c>
      <c r="D17" s="304"/>
      <c r="E17" s="304"/>
      <c r="F17" s="306"/>
      <c r="G17" s="308"/>
      <c r="H17" s="308"/>
      <c r="I17" s="308"/>
      <c r="J17" s="310"/>
      <c r="K17" s="191" t="s">
        <v>10055</v>
      </c>
      <c r="L17" s="312"/>
      <c r="M17" s="192" t="s">
        <v>541</v>
      </c>
      <c r="N17" s="304"/>
      <c r="O17" s="304"/>
      <c r="P17" s="306"/>
      <c r="Q17" s="308"/>
      <c r="R17" s="308"/>
      <c r="S17" s="308"/>
      <c r="T17" s="310"/>
      <c r="U17" s="189" t="s">
        <v>10055</v>
      </c>
      <c r="V17" s="302"/>
      <c r="W17" s="192" t="s">
        <v>541</v>
      </c>
      <c r="X17" s="304"/>
      <c r="Y17" s="304"/>
      <c r="Z17" s="314"/>
      <c r="AA17" s="308"/>
      <c r="AB17" s="308"/>
      <c r="AC17" s="308"/>
      <c r="AD17" s="316"/>
    </row>
    <row r="18" spans="1:30" s="32" customFormat="1" ht="27" customHeight="1" x14ac:dyDescent="0.45">
      <c r="A18" s="193" t="s">
        <v>10056</v>
      </c>
      <c r="B18" s="263" t="s">
        <v>9982</v>
      </c>
      <c r="C18" s="194" t="s">
        <v>9982</v>
      </c>
      <c r="D18" s="251" t="str">
        <f>IF(C19="ア",VLOOKUP(A19,[1]ア!$A$2:$E$1672,2,FALSE),IF(C19="イ",VLOOKUP(A19,[1]イ!$A$2:$E$1563,2,FALSE),IF(C19="ウ",HLOOKUP(A19,[1]ウ!$B$1:$ZX$6,4,FALSE),IF(C19="エ",VLOOKUP(A19,[1]エ!$A$4:$E$1500,3,FALSE)&amp;"　"&amp;VLOOKUP(A19,[1]エ!$A$4:$E$1500,4,FALSE),""))))</f>
        <v>38
光村</v>
      </c>
      <c r="E18" s="251" t="str">
        <f>IF(C19="ア",VLOOKUP(A19,[1]ア!$A$2:$E$1672,4,FALSE),IF(C19="イ",VLOOKUP(A19,[1]イ!$A$2:$E$1563,4,FALSE),IF(C19="ウ",IF(HLOOKUP(A19,[1]ウ!$B$1:$ZX$6,3,FALSE)="","",HLOOKUP(A19,[1]ウ!$B$1:$ZX$6,3,FALSE)),"")))</f>
        <v>国語
113
※／◆</v>
      </c>
      <c r="F18" s="253" t="str">
        <f>IF(C19="ア",VLOOKUP(A19,[1]ア!$A$2:$E$1672,5,FALSE),IF(C19="イ",VLOOKUP(A19,[1]イ!$A$2:$E$1563,5,FALSE),IF(C19="ウ",HLOOKUP(A19,[1]ウ!$B$1:$ZX$6,5,FALSE),IF(C19="エ",VLOOKUP(A19,[1]エ!$A$4:$E$1500,5,FALSE),""))))&amp;"　"&amp;IF(C19="ウ",HLOOKUP(A19,[1]ウ!$B$1:$ZX$6,6,FALSE),"")</f>
        <v>こくご一上　かざぐるま　</v>
      </c>
      <c r="G18" s="255" t="s">
        <v>10006</v>
      </c>
      <c r="H18" s="257"/>
      <c r="I18" s="269" t="s">
        <v>10057</v>
      </c>
      <c r="J18" s="271"/>
      <c r="K18" s="195" t="s">
        <v>10058</v>
      </c>
      <c r="L18" s="263" t="s">
        <v>9982</v>
      </c>
      <c r="M18" s="194" t="s">
        <v>9982</v>
      </c>
      <c r="N18" s="251" t="str">
        <f>IF(M19="ア",VLOOKUP(K19,[1]ア!$A$2:$E$1672,2,FALSE),IF(M19="イ",VLOOKUP(K19,[1]イ!$A$2:$E$1563,2,FALSE),IF(M19="ウ",HLOOKUP(K19,[1]ウ!$B$1:$ZX$6,4,FALSE),IF(M19="エ",VLOOKUP(K19,[1]エ!$A$4:$E$1500,3,FALSE)&amp;"　"&amp;VLOOKUP(K19,[1]エ!$A$4:$E$1500,4,FALSE),""))))</f>
        <v>38
光村</v>
      </c>
      <c r="O18" s="251" t="str">
        <f>IF(M19="ア",VLOOKUP(K19,[1]ア!$A$2:$E$1672,4,FALSE),IF(M19="イ",VLOOKUP(K19,[1]イ!$A$2:$E$1563,4,FALSE),IF(M19="ウ",IF(HLOOKUP(K19,[1]ウ!$B$1:$ZX$6,3,FALSE)="","",HLOOKUP(K19,[1]ウ!$B$1:$ZX$6,3,FALSE)),"")))</f>
        <v>国語
213
※／◆</v>
      </c>
      <c r="P18" s="253" t="str">
        <f>IF(M19="ア",VLOOKUP(K19,[1]ア!$A$2:$E$1672,5,FALSE),IF(M19="イ",VLOOKUP(K19,[1]イ!$A$2:$E$1563,5,FALSE),IF(M19="ウ",HLOOKUP(K19,[1]ウ!$B$1:$ZX$6,5,FALSE),IF(M19="エ",VLOOKUP(K19,[1]エ!$A$4:$E$1500,5,FALSE),""))))&amp;"　"&amp;IF(M19="ウ",HLOOKUP(K19,[1]ウ!$B$1:$ZX$6,6,FALSE),"")</f>
        <v>こくご二上　たんぽぽ　</v>
      </c>
      <c r="Q18" s="255" t="s">
        <v>10006</v>
      </c>
      <c r="R18" s="257"/>
      <c r="S18" s="269" t="s">
        <v>10059</v>
      </c>
      <c r="T18" s="271"/>
      <c r="U18" s="193" t="s">
        <v>10060</v>
      </c>
      <c r="V18" s="263" t="s">
        <v>9982</v>
      </c>
      <c r="W18" s="194" t="s">
        <v>9982</v>
      </c>
      <c r="X18" s="251" t="str">
        <f>IF(W19="ア",VLOOKUP(U19,[1]ア!$A$2:$E$1672,2,FALSE),IF(W19="イ",VLOOKUP(U19,[1]イ!$A$2:$E$1563,2,FALSE),IF(W19="ウ",HLOOKUP(U19,[1]ウ!$B$1:$ZX$6,4,FALSE),IF(W19="エ",VLOOKUP(U19,[1]エ!$A$4:$E$1500,3,FALSE)&amp;"　"&amp;VLOOKUP(U19,[1]エ!$A$4:$E$1500,4,FALSE),""))))</f>
        <v>38
光村</v>
      </c>
      <c r="Y18" s="251" t="str">
        <f>IF(W19="ア",VLOOKUP(U19,[1]ア!$A$2:$E$1672,4,FALSE),IF(W19="イ",VLOOKUP(U19,[1]イ!$A$2:$E$1563,4,FALSE),IF(W19="ウ",IF(HLOOKUP(U19,[1]ウ!$B$1:$ZX$6,3,FALSE)="","",HLOOKUP(U19,[1]ウ!$B$1:$ZX$6,3,FALSE)),"")))</f>
        <v>国語
313
※／◆</v>
      </c>
      <c r="Z18" s="253" t="str">
        <f>IF(W19="ア",VLOOKUP(U19,[1]ア!$A$2:$E$1672,5,FALSE),IF(W19="イ",VLOOKUP(U19,[1]イ!$A$2:$E$1563,5,FALSE),IF(W19="ウ",HLOOKUP(U19,[1]ウ!$B$1:$ZX$6,5,FALSE),IF(W19="エ",VLOOKUP(U19,[1]エ!$A$4:$E$1500,5,FALSE),""))))&amp;"　"&amp;IF(W19="ウ",HLOOKUP(U19,[1]ウ!$B$1:$ZX$6,6,FALSE),"")</f>
        <v>国語三上　わかば　</v>
      </c>
      <c r="AA18" s="255" t="s">
        <v>10006</v>
      </c>
      <c r="AB18" s="257"/>
      <c r="AC18" s="259" t="s">
        <v>10061</v>
      </c>
      <c r="AD18" s="261"/>
    </row>
    <row r="19" spans="1:30" s="32" customFormat="1" ht="16.649999999999999" customHeight="1" x14ac:dyDescent="0.45">
      <c r="A19" s="196" t="s">
        <v>5700</v>
      </c>
      <c r="B19" s="275"/>
      <c r="C19" s="197" t="s">
        <v>9984</v>
      </c>
      <c r="D19" s="252"/>
      <c r="E19" s="252"/>
      <c r="F19" s="254"/>
      <c r="G19" s="256"/>
      <c r="H19" s="258"/>
      <c r="I19" s="276"/>
      <c r="J19" s="277"/>
      <c r="K19" s="198" t="s">
        <v>5709</v>
      </c>
      <c r="L19" s="275"/>
      <c r="M19" s="197" t="s">
        <v>9984</v>
      </c>
      <c r="N19" s="252"/>
      <c r="O19" s="252"/>
      <c r="P19" s="254"/>
      <c r="Q19" s="256"/>
      <c r="R19" s="258"/>
      <c r="S19" s="276"/>
      <c r="T19" s="277"/>
      <c r="U19" s="196" t="s">
        <v>5717</v>
      </c>
      <c r="V19" s="275"/>
      <c r="W19" s="197" t="s">
        <v>9984</v>
      </c>
      <c r="X19" s="252"/>
      <c r="Y19" s="252"/>
      <c r="Z19" s="254"/>
      <c r="AA19" s="256"/>
      <c r="AB19" s="258"/>
      <c r="AC19" s="260"/>
      <c r="AD19" s="262"/>
    </row>
    <row r="20" spans="1:30" s="32" customFormat="1" ht="16.649999999999999" customHeight="1" x14ac:dyDescent="0.45">
      <c r="A20" s="193" t="s">
        <v>10062</v>
      </c>
      <c r="B20" s="263" t="s">
        <v>9982</v>
      </c>
      <c r="C20" s="194" t="s">
        <v>9982</v>
      </c>
      <c r="D20" s="251" t="str">
        <f>IF(C21="ア",VLOOKUP(A21,[1]ア!$A$2:$E$1672,2,FALSE),IF(C21="イ",VLOOKUP(A21,[1]イ!$A$2:$E$1563,2,FALSE),IF(C21="ウ",HLOOKUP(A21,[1]ウ!$B$1:$ZX$6,4,FALSE),IF(C21="エ",VLOOKUP(A21,[1]エ!$A$4:$E$1500,3,FALSE)&amp;"　"&amp;VLOOKUP(A21,[1]エ!$A$4:$E$1500,4,FALSE),""))))</f>
        <v>38
光村</v>
      </c>
      <c r="E20" s="251" t="str">
        <f>IF(C21="ア",VLOOKUP(A21,[1]ア!$A$2:$E$1672,4,FALSE),IF(C21="イ",VLOOKUP(A21,[1]イ!$A$2:$E$1563,4,FALSE),IF(C21="ウ",IF(HLOOKUP(A21,[1]ウ!$B$1:$ZX$6,3,FALSE)="","",HLOOKUP(A21,[1]ウ!$B$1:$ZX$6,3,FALSE)),"")))</f>
        <v>国語
114
※／◆</v>
      </c>
      <c r="F20" s="253" t="str">
        <f>IF(C21="ア",VLOOKUP(A21,[1]ア!$A$2:$E$1672,5,FALSE),IF(C21="イ",VLOOKUP(A21,[1]イ!$A$2:$E$1563,5,FALSE),IF(C21="ウ",HLOOKUP(A21,[1]ウ!$B$1:$ZX$6,5,FALSE),IF(C21="エ",VLOOKUP(A21,[1]エ!$A$4:$E$1500,5,FALSE),""))))&amp;"　"&amp;IF(C21="ウ",HLOOKUP(A21,[1]ウ!$B$1:$ZX$6,6,FALSE),"")</f>
        <v>こくご一下　ともだち　</v>
      </c>
      <c r="G20" s="255" t="s">
        <v>10006</v>
      </c>
      <c r="H20" s="257"/>
      <c r="I20" s="269" t="s">
        <v>10057</v>
      </c>
      <c r="J20" s="271"/>
      <c r="K20" s="195" t="s">
        <v>10063</v>
      </c>
      <c r="L20" s="263" t="s">
        <v>9982</v>
      </c>
      <c r="M20" s="194" t="s">
        <v>9982</v>
      </c>
      <c r="N20" s="251" t="str">
        <f>IF(M21="ア",VLOOKUP(K21,[1]ア!$A$2:$E$1672,2,FALSE),IF(M21="イ",VLOOKUP(K21,[1]イ!$A$2:$E$1563,2,FALSE),IF(M21="ウ",HLOOKUP(K21,[1]ウ!$B$1:$ZX$6,4,FALSE),IF(M21="エ",VLOOKUP(K21,[1]エ!$A$4:$E$1500,3,FALSE)&amp;"　"&amp;VLOOKUP(K21,[1]エ!$A$4:$E$1500,4,FALSE),""))))</f>
        <v>38
光村</v>
      </c>
      <c r="O20" s="251" t="str">
        <f>IF(M21="ア",VLOOKUP(K21,[1]ア!$A$2:$E$1672,4,FALSE),IF(M21="イ",VLOOKUP(K21,[1]イ!$A$2:$E$1563,4,FALSE),IF(M21="ウ",IF(HLOOKUP(K21,[1]ウ!$B$1:$ZX$6,3,FALSE)="","",HLOOKUP(K21,[1]ウ!$B$1:$ZX$6,3,FALSE)),"")))</f>
        <v>国語
214
※／◆</v>
      </c>
      <c r="P20" s="253" t="str">
        <f>IF(M21="ア",VLOOKUP(K21,[1]ア!$A$2:$E$1672,5,FALSE),IF(M21="イ",VLOOKUP(K21,[1]イ!$A$2:$E$1563,5,FALSE),IF(M21="ウ",HLOOKUP(K21,[1]ウ!$B$1:$ZX$6,5,FALSE),IF(M21="エ",VLOOKUP(K21,[1]エ!$A$4:$E$1500,5,FALSE),""))))&amp;"　"&amp;IF(M21="ウ",HLOOKUP(K21,[1]ウ!$B$1:$ZX$6,6,FALSE),"")</f>
        <v>こくご二下　赤とんぼ　</v>
      </c>
      <c r="Q20" s="255" t="s">
        <v>10006</v>
      </c>
      <c r="R20" s="257"/>
      <c r="S20" s="269" t="s">
        <v>10059</v>
      </c>
      <c r="T20" s="271"/>
      <c r="U20" s="193" t="s">
        <v>10064</v>
      </c>
      <c r="V20" s="263" t="s">
        <v>9982</v>
      </c>
      <c r="W20" s="194" t="s">
        <v>9982</v>
      </c>
      <c r="X20" s="251" t="str">
        <f>IF(W21="ア",VLOOKUP(U21,[1]ア!$A$2:$E$1672,2,FALSE),IF(W21="イ",VLOOKUP(U21,[1]イ!$A$2:$E$1563,2,FALSE),IF(W21="ウ",HLOOKUP(U21,[1]ウ!$B$1:$ZX$6,4,FALSE),IF(W21="エ",VLOOKUP(U21,[1]エ!$A$4:$E$1500,3,FALSE)&amp;"　"&amp;VLOOKUP(U21,[1]エ!$A$4:$E$1500,4,FALSE),""))))</f>
        <v>38
光村</v>
      </c>
      <c r="Y20" s="251" t="str">
        <f>IF(W21="ア",VLOOKUP(U21,[1]ア!$A$2:$E$1672,4,FALSE),IF(W21="イ",VLOOKUP(U21,[1]イ!$A$2:$E$1563,4,FALSE),IF(W21="ウ",IF(HLOOKUP(U21,[1]ウ!$B$1:$ZX$6,3,FALSE)="","",HLOOKUP(U21,[1]ウ!$B$1:$ZX$6,3,FALSE)),"")))</f>
        <v>国語
314
※／◆</v>
      </c>
      <c r="Z20" s="253" t="str">
        <f>IF(W21="ア",VLOOKUP(U21,[1]ア!$A$2:$E$1672,5,FALSE),IF(W21="イ",VLOOKUP(U21,[1]イ!$A$2:$E$1563,5,FALSE),IF(W21="ウ",HLOOKUP(U21,[1]ウ!$B$1:$ZX$6,5,FALSE),IF(W21="エ",VLOOKUP(U21,[1]エ!$A$4:$E$1500,5,FALSE),""))))&amp;"　"&amp;IF(W21="ウ",HLOOKUP(U21,[1]ウ!$B$1:$ZX$6,6,FALSE),"")</f>
        <v>国語三下　あおぞら　</v>
      </c>
      <c r="AA20" s="255" t="s">
        <v>10006</v>
      </c>
      <c r="AB20" s="257"/>
      <c r="AC20" s="259" t="s">
        <v>10061</v>
      </c>
      <c r="AD20" s="261"/>
    </row>
    <row r="21" spans="1:30" s="32" customFormat="1" ht="16.649999999999999" customHeight="1" x14ac:dyDescent="0.45">
      <c r="A21" s="196" t="s">
        <v>5705</v>
      </c>
      <c r="B21" s="275"/>
      <c r="C21" s="197" t="s">
        <v>9984</v>
      </c>
      <c r="D21" s="252"/>
      <c r="E21" s="252"/>
      <c r="F21" s="254"/>
      <c r="G21" s="256"/>
      <c r="H21" s="258"/>
      <c r="I21" s="276"/>
      <c r="J21" s="277"/>
      <c r="K21" s="198" t="s">
        <v>5713</v>
      </c>
      <c r="L21" s="275"/>
      <c r="M21" s="197" t="s">
        <v>9984</v>
      </c>
      <c r="N21" s="252"/>
      <c r="O21" s="252"/>
      <c r="P21" s="254"/>
      <c r="Q21" s="256"/>
      <c r="R21" s="258"/>
      <c r="S21" s="276"/>
      <c r="T21" s="277"/>
      <c r="U21" s="196" t="s">
        <v>5720</v>
      </c>
      <c r="V21" s="275"/>
      <c r="W21" s="197" t="s">
        <v>9984</v>
      </c>
      <c r="X21" s="252"/>
      <c r="Y21" s="252"/>
      <c r="Z21" s="254"/>
      <c r="AA21" s="256"/>
      <c r="AB21" s="258"/>
      <c r="AC21" s="260"/>
      <c r="AD21" s="262"/>
    </row>
    <row r="22" spans="1:30" s="32" customFormat="1" ht="16.649999999999999" customHeight="1" x14ac:dyDescent="0.45">
      <c r="A22" s="193" t="s">
        <v>6596</v>
      </c>
      <c r="B22" s="263" t="s">
        <v>9982</v>
      </c>
      <c r="C22" s="194" t="s">
        <v>9982</v>
      </c>
      <c r="D22" s="251" t="str">
        <f>IF(C23="ア",VLOOKUP(A23,[1]ア!$A$2:$E$1672,2,FALSE),IF(C23="イ",VLOOKUP(A23,[1]イ!$A$2:$E$1563,2,FALSE),IF(C23="ウ",HLOOKUP(A23,[1]ウ!$B$1:$ZX$6,4,FALSE),IF(C23="エ",VLOOKUP(A23,[1]エ!$A$4:$E$1500,3,FALSE)&amp;"　"&amp;VLOOKUP(A23,[1]エ!$A$4:$E$1500,4,FALSE),""))))</f>
        <v>27-2　評　論　社</v>
      </c>
      <c r="E22" s="251" t="str">
        <f>IF(C23="ア",VLOOKUP(A23,[1]ア!$A$2:$E$1672,4,FALSE),IF(C23="イ",VLOOKUP(A23,[1]イ!$A$2:$E$1563,4,FALSE),IF(C23="ウ",IF(HLOOKUP(A23,[1]ウ!$B$1:$ZX$6,3,FALSE)="","",HLOOKUP(A23,[1]ウ!$B$1:$ZX$6,3,FALSE)),"")))</f>
        <v/>
      </c>
      <c r="F22" s="253" t="str">
        <f>IF(C23="ア",VLOOKUP(A23,[1]ア!$A$2:$E$1672,5,FALSE),IF(C23="イ",VLOOKUP(A23,[1]イ!$A$2:$E$1563,5,FALSE),IF(C23="ウ",HLOOKUP(A23,[1]ウ!$B$1:$ZX$6,5,FALSE),IF(C23="エ",VLOOKUP(A23,[1]エ!$A$4:$E$1500,5,FALSE),""))))&amp;"　"&amp;IF(C23="ウ",HLOOKUP(A23,[1]ウ!$B$1:$ZX$6,6,FALSE),"")</f>
        <v>しかけ絵本の本棚　コロちゃんはどこ？</v>
      </c>
      <c r="G22" s="255" t="s">
        <v>10021</v>
      </c>
      <c r="H22" s="257"/>
      <c r="I22" s="269" t="s">
        <v>10057</v>
      </c>
      <c r="J22" s="271"/>
      <c r="K22" s="195" t="s">
        <v>10065</v>
      </c>
      <c r="L22" s="263" t="s">
        <v>9982</v>
      </c>
      <c r="M22" s="194" t="s">
        <v>9982</v>
      </c>
      <c r="N22" s="251" t="str">
        <f>IF(M23="ア",VLOOKUP(K23,[1]ア!$A$2:$E$1672,2,FALSE),IF(M23="イ",VLOOKUP(K23,[1]イ!$A$2:$E$1563,2,FALSE),IF(M23="ウ",HLOOKUP(K23,[1]ウ!$B$1:$ZX$6,4,FALSE),IF(M23="エ",VLOOKUP(K23,[1]エ!$A$4:$E$1500,3,FALSE)&amp;"　"&amp;VLOOKUP(K23,[1]エ!$A$4:$E$1500,4,FALSE),""))))</f>
        <v>08-1　く も ん 出 版</v>
      </c>
      <c r="O22" s="251" t="str">
        <f>IF(M23="ア",VLOOKUP(K23,[1]ア!$A$2:$E$1672,4,FALSE),IF(M23="イ",VLOOKUP(K23,[1]イ!$A$2:$E$1563,4,FALSE),IF(M23="ウ",IF(HLOOKUP(K23,[1]ウ!$B$1:$ZX$6,3,FALSE)="","",HLOOKUP(K23,[1]ウ!$B$1:$ZX$6,3,FALSE)),"")))</f>
        <v/>
      </c>
      <c r="P22" s="253" t="str">
        <f>IF(M23="ア",VLOOKUP(K23,[1]ア!$A$2:$E$1672,5,FALSE),IF(M23="イ",VLOOKUP(K23,[1]イ!$A$2:$E$1563,5,FALSE),IF(M23="ウ",HLOOKUP(K23,[1]ウ!$B$1:$ZX$6,5,FALSE),IF(M23="エ",VLOOKUP(K23,[1]エ!$A$4:$E$1500,5,FALSE),""))))&amp;"　"&amp;IF(M23="ウ",HLOOKUP(K23,[1]ウ!$B$1:$ZX$6,6,FALSE),"")</f>
        <v>あいうえおべんとう　</v>
      </c>
      <c r="Q22" s="255" t="s">
        <v>10008</v>
      </c>
      <c r="R22" s="257"/>
      <c r="S22" s="269" t="s">
        <v>10059</v>
      </c>
      <c r="T22" s="271"/>
      <c r="U22" s="193" t="s">
        <v>10066</v>
      </c>
      <c r="V22" s="263" t="s">
        <v>9982</v>
      </c>
      <c r="W22" s="194" t="s">
        <v>9982</v>
      </c>
      <c r="X22" s="251" t="str">
        <f>IF(W23="ア",VLOOKUP(U23,[1]ア!$A$2:$E$1672,2,FALSE),IF(W23="イ",VLOOKUP(U23,[1]イ!$A$2:$E$1563,2,FALSE),IF(W23="ウ",HLOOKUP(U23,[1]ウ!$B$1:$ZX$6,4,FALSE),IF(W23="エ",VLOOKUP(U23,[1]エ!$A$4:$E$1500,3,FALSE)&amp;"　"&amp;VLOOKUP(U23,[1]エ!$A$4:$E$1500,4,FALSE),""))))</f>
        <v>2
東書</v>
      </c>
      <c r="Y22" s="251" t="str">
        <f>IF(W23="ア",VLOOKUP(U23,[1]ア!$A$2:$E$1672,4,FALSE),IF(W23="イ",VLOOKUP(U23,[1]イ!$A$2:$E$1563,4,FALSE),IF(W23="ウ",IF(HLOOKUP(U23,[1]ウ!$B$1:$ZX$6,3,FALSE)="","",HLOOKUP(U23,[1]ウ!$B$1:$ZX$6,3,FALSE)),"")))</f>
        <v>国語
C-123</v>
      </c>
      <c r="Z22" s="253" t="str">
        <f>IF(W23="ア",VLOOKUP(U23,[1]ア!$A$2:$E$1672,5,FALSE),IF(W23="イ",VLOOKUP(U23,[1]イ!$A$2:$E$1563,5,FALSE),IF(W23="ウ",HLOOKUP(U23,[1]ウ!$B$1:$ZX$6,5,FALSE),IF(W23="エ",VLOOKUP(U23,[1]エ!$A$4:$E$1500,5,FALSE),""))))&amp;"　"&amp;IF(W23="ウ",HLOOKUP(U23,[1]ウ!$B$1:$ZX$6,6,FALSE),"")</f>
        <v>こくご　☆☆☆　</v>
      </c>
      <c r="AA22" s="255" t="s">
        <v>10008</v>
      </c>
      <c r="AB22" s="257"/>
      <c r="AC22" s="259" t="s">
        <v>10061</v>
      </c>
      <c r="AD22" s="261"/>
    </row>
    <row r="23" spans="1:30" s="32" customFormat="1" ht="16.649999999999999" customHeight="1" x14ac:dyDescent="0.45">
      <c r="A23" s="196">
        <v>9784566002067</v>
      </c>
      <c r="B23" s="275"/>
      <c r="C23" s="197" t="s">
        <v>9987</v>
      </c>
      <c r="D23" s="252"/>
      <c r="E23" s="252"/>
      <c r="F23" s="254"/>
      <c r="G23" s="256"/>
      <c r="H23" s="258"/>
      <c r="I23" s="276"/>
      <c r="J23" s="277"/>
      <c r="K23" s="198">
        <v>9784774316154</v>
      </c>
      <c r="L23" s="275"/>
      <c r="M23" s="197" t="s">
        <v>9987</v>
      </c>
      <c r="N23" s="252"/>
      <c r="O23" s="252"/>
      <c r="P23" s="254"/>
      <c r="Q23" s="256"/>
      <c r="R23" s="258"/>
      <c r="S23" s="276"/>
      <c r="T23" s="277"/>
      <c r="U23" s="196" t="s">
        <v>9868</v>
      </c>
      <c r="V23" s="275"/>
      <c r="W23" s="197" t="s">
        <v>9986</v>
      </c>
      <c r="X23" s="252"/>
      <c r="Y23" s="252"/>
      <c r="Z23" s="254"/>
      <c r="AA23" s="256"/>
      <c r="AB23" s="258"/>
      <c r="AC23" s="260"/>
      <c r="AD23" s="262"/>
    </row>
    <row r="24" spans="1:30" s="32" customFormat="1" ht="16.649999999999999" customHeight="1" x14ac:dyDescent="0.45">
      <c r="A24" s="193" t="s">
        <v>10067</v>
      </c>
      <c r="B24" s="263" t="s">
        <v>9982</v>
      </c>
      <c r="C24" s="194" t="s">
        <v>10012</v>
      </c>
      <c r="D24" s="251" t="str">
        <f>IF(C25="ア",VLOOKUP(A25,[1]ア!$A$2:$E$1672,2,FALSE),IF(C25="イ",VLOOKUP(A25,[1]イ!$A$2:$E$1563,2,FALSE),IF(C25="ウ",HLOOKUP(A25,[1]ウ!$B$1:$ZX$6,4,FALSE),IF(C25="エ",VLOOKUP(A25,[1]エ!$A$4:$E$1500,3,FALSE)&amp;"　"&amp;VLOOKUP(A25,[1]エ!$A$4:$E$1500,4,FALSE),""))))</f>
        <v>38
光村</v>
      </c>
      <c r="E24" s="251" t="str">
        <f>IF(C25="ア",VLOOKUP(A25,[1]ア!$A$2:$E$1672,4,FALSE),IF(C25="イ",VLOOKUP(A25,[1]イ!$A$2:$E$1563,4,FALSE),IF(C25="ウ",IF(HLOOKUP(A25,[1]ウ!$B$1:$ZX$6,3,FALSE)="","",HLOOKUP(A25,[1]ウ!$B$1:$ZX$6,3,FALSE)),"")))</f>
        <v>書写
108
※／◆</v>
      </c>
      <c r="F24" s="253" t="str">
        <f>IF(C25="ア",VLOOKUP(A25,[1]ア!$A$2:$E$1672,5,FALSE),IF(C25="イ",VLOOKUP(A25,[1]イ!$A$2:$E$1563,5,FALSE),IF(C25="ウ",HLOOKUP(A25,[1]ウ!$B$1:$ZX$6,5,FALSE),IF(C25="エ",VLOOKUP(A25,[1]エ!$A$4:$E$1500,5,FALSE),""))))&amp;"　"&amp;IF(C25="ウ",HLOOKUP(A25,[1]ウ!$B$1:$ZX$6,6,FALSE),"")</f>
        <v>しょしゃ　一ねん　</v>
      </c>
      <c r="G24" s="255" t="s">
        <v>10006</v>
      </c>
      <c r="H24" s="257"/>
      <c r="I24" s="269" t="s">
        <v>10057</v>
      </c>
      <c r="J24" s="271"/>
      <c r="K24" s="195" t="s">
        <v>10068</v>
      </c>
      <c r="L24" s="263" t="s">
        <v>9982</v>
      </c>
      <c r="M24" s="194" t="s">
        <v>9982</v>
      </c>
      <c r="N24" s="251" t="str">
        <f>IF(M25="ア",VLOOKUP(K25,[1]ア!$A$2:$E$1672,2,FALSE),IF(M25="イ",VLOOKUP(K25,[1]イ!$A$2:$E$1563,2,FALSE),IF(M25="ウ",HLOOKUP(K25,[1]ウ!$B$1:$ZX$6,4,FALSE),IF(M25="エ",VLOOKUP(K25,[1]エ!$A$4:$E$1500,3,FALSE)&amp;"　"&amp;VLOOKUP(K25,[1]エ!$A$4:$E$1500,4,FALSE),""))))</f>
        <v>06-1　偕　成　社</v>
      </c>
      <c r="O24" s="251" t="str">
        <f>IF(M25="ア",VLOOKUP(K25,[1]ア!$A$2:$E$1672,4,FALSE),IF(M25="イ",VLOOKUP(K25,[1]イ!$A$2:$E$1563,4,FALSE),IF(M25="ウ",IF(HLOOKUP(K25,[1]ウ!$B$1:$ZX$6,3,FALSE)="","",HLOOKUP(K25,[1]ウ!$B$1:$ZX$6,3,FALSE)),"")))</f>
        <v/>
      </c>
      <c r="P24" s="253" t="str">
        <f>IF(M25="ア",VLOOKUP(K25,[1]ア!$A$2:$E$1672,5,FALSE),IF(M25="イ",VLOOKUP(K25,[1]イ!$A$2:$E$1563,5,FALSE),IF(M25="ウ",HLOOKUP(K25,[1]ウ!$B$1:$ZX$6,5,FALSE),IF(M25="エ",VLOOKUP(K25,[1]エ!$A$4:$E$1500,5,FALSE),""))))&amp;"　"&amp;IF(M25="ウ",HLOOKUP(K25,[1]ウ!$B$1:$ZX$6,6,FALSE),"")</f>
        <v>エリック・カールの絵本　はらぺこあおむし</v>
      </c>
      <c r="Q24" s="255" t="s">
        <v>10011</v>
      </c>
      <c r="R24" s="257"/>
      <c r="S24" s="269" t="s">
        <v>10059</v>
      </c>
      <c r="T24" s="271"/>
      <c r="U24" s="193" t="s">
        <v>10069</v>
      </c>
      <c r="V24" s="263" t="s">
        <v>9982</v>
      </c>
      <c r="W24" s="194" t="s">
        <v>9982</v>
      </c>
      <c r="X24" s="251" t="str">
        <f>IF(W25="ア",VLOOKUP(U25,[1]ア!$A$2:$E$1672,2,FALSE),IF(W25="イ",VLOOKUP(U25,[1]イ!$A$2:$E$1563,2,FALSE),IF(W25="ウ",HLOOKUP(U25,[1]ウ!$B$1:$ZX$6,4,FALSE),IF(W25="エ",VLOOKUP(U25,[1]エ!$A$4:$E$1500,3,FALSE)&amp;"　"&amp;VLOOKUP(U25,[1]エ!$A$4:$E$1500,4,FALSE),""))))</f>
        <v>06-1　偕　成　社</v>
      </c>
      <c r="Y24" s="251" t="str">
        <f>IF(W25="ア",VLOOKUP(U25,[1]ア!$A$2:$E$1672,4,FALSE),IF(W25="イ",VLOOKUP(U25,[1]イ!$A$2:$E$1563,4,FALSE),IF(W25="ウ",IF(HLOOKUP(U25,[1]ウ!$B$1:$ZX$6,3,FALSE)="","",HLOOKUP(U25,[1]ウ!$B$1:$ZX$6,3,FALSE)),"")))</f>
        <v/>
      </c>
      <c r="Z24" s="253" t="str">
        <f>IF(W25="ア",VLOOKUP(U25,[1]ア!$A$2:$E$1672,5,FALSE),IF(W25="イ",VLOOKUP(U25,[1]イ!$A$2:$E$1563,5,FALSE),IF(W25="ウ",HLOOKUP(U25,[1]ウ!$B$1:$ZX$6,5,FALSE),IF(W25="エ",VLOOKUP(U25,[1]エ!$A$4:$E$1500,5,FALSE),""))))&amp;"　"&amp;IF(W25="ウ",HLOOKUP(U25,[1]ウ!$B$1:$ZX$6,6,FALSE),"")</f>
        <v>ともだちだいすき（３）　　ぼうしころころ</v>
      </c>
      <c r="AA24" s="255" t="s">
        <v>10011</v>
      </c>
      <c r="AB24" s="257"/>
      <c r="AC24" s="259" t="s">
        <v>10061</v>
      </c>
      <c r="AD24" s="261"/>
    </row>
    <row r="25" spans="1:30" s="32" customFormat="1" ht="16.649999999999999" customHeight="1" x14ac:dyDescent="0.45">
      <c r="A25" s="196" t="s">
        <v>5781</v>
      </c>
      <c r="B25" s="275"/>
      <c r="C25" s="197" t="s">
        <v>9984</v>
      </c>
      <c r="D25" s="252"/>
      <c r="E25" s="252"/>
      <c r="F25" s="254"/>
      <c r="G25" s="256"/>
      <c r="H25" s="258"/>
      <c r="I25" s="276"/>
      <c r="J25" s="277"/>
      <c r="K25" s="198">
        <v>9784033280103</v>
      </c>
      <c r="L25" s="275"/>
      <c r="M25" s="197" t="s">
        <v>9987</v>
      </c>
      <c r="N25" s="252"/>
      <c r="O25" s="252"/>
      <c r="P25" s="254"/>
      <c r="Q25" s="256"/>
      <c r="R25" s="258"/>
      <c r="S25" s="276"/>
      <c r="T25" s="277"/>
      <c r="U25" s="196">
        <v>9784032211306</v>
      </c>
      <c r="V25" s="275"/>
      <c r="W25" s="197" t="s">
        <v>9987</v>
      </c>
      <c r="X25" s="252"/>
      <c r="Y25" s="252"/>
      <c r="Z25" s="254"/>
      <c r="AA25" s="256"/>
      <c r="AB25" s="258"/>
      <c r="AC25" s="260"/>
      <c r="AD25" s="262"/>
    </row>
    <row r="26" spans="1:30" s="32" customFormat="1" ht="16.649999999999999" customHeight="1" x14ac:dyDescent="0.45">
      <c r="A26" s="193" t="s">
        <v>10070</v>
      </c>
      <c r="B26" s="263" t="s">
        <v>9982</v>
      </c>
      <c r="C26" s="194" t="s">
        <v>9989</v>
      </c>
      <c r="D26" s="251" t="str">
        <f>IF(C27="ア",VLOOKUP(A27,[1]ア!$A$2:$E$1672,2,FALSE),IF(C27="イ",VLOOKUP(A27,[1]イ!$A$2:$E$1563,2,FALSE),IF(C27="ウ",HLOOKUP(A27,[1]ウ!$B$1:$ZX$6,4,FALSE),IF(C27="エ",VLOOKUP(A27,[1]エ!$A$4:$E$1500,3,FALSE)&amp;"　"&amp;VLOOKUP(A27,[1]エ!$A$4:$E$1500,4,FALSE),""))))</f>
        <v>17
教出</v>
      </c>
      <c r="E26" s="251" t="str">
        <f>IF(C27="ア",VLOOKUP(A27,[1]ア!$A$2:$E$1672,4,FALSE),IF(C27="イ",VLOOKUP(A27,[1]イ!$A$2:$E$1563,4,FALSE),IF(C27="ウ",IF(HLOOKUP(A27,[1]ウ!$B$1:$ZX$6,3,FALSE)="","",HLOOKUP(A27,[1]ウ!$B$1:$ZX$6,3,FALSE)),"")))</f>
        <v>国語
B-121</v>
      </c>
      <c r="F26" s="253" t="str">
        <f>IF(C27="ア",VLOOKUP(A27,[1]ア!$A$2:$E$1672,5,FALSE),IF(C27="イ",VLOOKUP(A27,[1]イ!$A$2:$E$1563,5,FALSE),IF(C27="ウ",HLOOKUP(A27,[1]ウ!$B$1:$ZX$6,5,FALSE),IF(C27="エ",VLOOKUP(A27,[1]エ!$A$4:$E$1500,5,FALSE),""))))&amp;"　"&amp;IF(C27="ウ",HLOOKUP(A27,[1]ウ!$B$1:$ZX$6,6,FALSE),"")</f>
        <v>こくご　ことばのべんきょう　
一ねん　</v>
      </c>
      <c r="G26" s="255" t="s">
        <v>10014</v>
      </c>
      <c r="H26" s="257"/>
      <c r="I26" s="269" t="s">
        <v>10057</v>
      </c>
      <c r="J26" s="271"/>
      <c r="K26" s="195" t="s">
        <v>10071</v>
      </c>
      <c r="L26" s="263" t="s">
        <v>9982</v>
      </c>
      <c r="M26" s="194" t="s">
        <v>10012</v>
      </c>
      <c r="N26" s="251" t="str">
        <f>IF(M27="ア",VLOOKUP(K27,[1]ア!$A$2:$E$1672,2,FALSE),IF(M27="イ",VLOOKUP(K27,[1]イ!$A$2:$E$1563,2,FALSE),IF(M27="ウ",HLOOKUP(K27,[1]ウ!$B$1:$ZX$6,4,FALSE),IF(M27="エ",VLOOKUP(K27,[1]エ!$A$4:$E$1500,3,FALSE)&amp;"　"&amp;VLOOKUP(K27,[1]エ!$A$4:$E$1500,4,FALSE),""))))</f>
        <v>38
光村</v>
      </c>
      <c r="O26" s="251" t="str">
        <f>IF(M27="ア",VLOOKUP(K27,[1]ア!$A$2:$E$1672,4,FALSE),IF(M27="イ",VLOOKUP(K27,[1]イ!$A$2:$E$1563,4,FALSE),IF(M27="ウ",IF(HLOOKUP(K27,[1]ウ!$B$1:$ZX$6,3,FALSE)="","",HLOOKUP(K27,[1]ウ!$B$1:$ZX$6,3,FALSE)),"")))</f>
        <v>書写
208
※／◆</v>
      </c>
      <c r="P26" s="253" t="str">
        <f>IF(M27="ア",VLOOKUP(K27,[1]ア!$A$2:$E$1672,5,FALSE),IF(M27="イ",VLOOKUP(K27,[1]イ!$A$2:$E$1563,5,FALSE),IF(M27="ウ",HLOOKUP(K27,[1]ウ!$B$1:$ZX$6,5,FALSE),IF(M27="エ",VLOOKUP(K27,[1]エ!$A$4:$E$1500,5,FALSE),""))))&amp;"　"&amp;IF(M27="ウ",HLOOKUP(K27,[1]ウ!$B$1:$ZX$6,6,FALSE),"")</f>
        <v>しょしゃ　二年　</v>
      </c>
      <c r="Q26" s="255" t="s">
        <v>10006</v>
      </c>
      <c r="R26" s="257"/>
      <c r="S26" s="269" t="s">
        <v>10059</v>
      </c>
      <c r="T26" s="271"/>
      <c r="U26" s="193" t="s">
        <v>10072</v>
      </c>
      <c r="V26" s="263" t="s">
        <v>9982</v>
      </c>
      <c r="W26" s="194" t="s">
        <v>10012</v>
      </c>
      <c r="X26" s="251" t="str">
        <f>IF(W27="ア",VLOOKUP(U27,[1]ア!$A$2:$E$1672,2,FALSE),IF(W27="イ",VLOOKUP(U27,[1]イ!$A$2:$E$1563,2,FALSE),IF(W27="ウ",HLOOKUP(U27,[1]ウ!$B$1:$ZX$6,4,FALSE),IF(W27="エ",VLOOKUP(U27,[1]エ!$A$4:$E$1500,3,FALSE)&amp;"　"&amp;VLOOKUP(U27,[1]エ!$A$4:$E$1500,4,FALSE),""))))</f>
        <v>38
光村</v>
      </c>
      <c r="Y26" s="251" t="str">
        <f>IF(W27="ア",VLOOKUP(U27,[1]ア!$A$2:$E$1672,4,FALSE),IF(W27="イ",VLOOKUP(U27,[1]イ!$A$2:$E$1563,4,FALSE),IF(W27="ウ",IF(HLOOKUP(U27,[1]ウ!$B$1:$ZX$6,3,FALSE)="","",HLOOKUP(U27,[1]ウ!$B$1:$ZX$6,3,FALSE)),"")))</f>
        <v>書写
308
※／◆</v>
      </c>
      <c r="Z26" s="253" t="str">
        <f>IF(W27="ア",VLOOKUP(U27,[1]ア!$A$2:$E$1672,5,FALSE),IF(W27="イ",VLOOKUP(U27,[1]イ!$A$2:$E$1563,5,FALSE),IF(W27="ウ",HLOOKUP(U27,[1]ウ!$B$1:$ZX$6,5,FALSE),IF(W27="エ",VLOOKUP(U27,[1]エ!$A$4:$E$1500,5,FALSE),""))))&amp;"　"&amp;IF(W27="ウ",HLOOKUP(U27,[1]ウ!$B$1:$ZX$6,6,FALSE),"")</f>
        <v>書写　三年　</v>
      </c>
      <c r="AA26" s="255" t="s">
        <v>10006</v>
      </c>
      <c r="AB26" s="257"/>
      <c r="AC26" s="259" t="s">
        <v>10061</v>
      </c>
      <c r="AD26" s="261"/>
    </row>
    <row r="27" spans="1:30" s="32" customFormat="1" ht="16.649999999999999" customHeight="1" x14ac:dyDescent="0.45">
      <c r="A27" s="196" t="s">
        <v>9705</v>
      </c>
      <c r="B27" s="275"/>
      <c r="C27" s="197" t="s">
        <v>9986</v>
      </c>
      <c r="D27" s="252"/>
      <c r="E27" s="252"/>
      <c r="F27" s="254"/>
      <c r="G27" s="256"/>
      <c r="H27" s="258"/>
      <c r="I27" s="276"/>
      <c r="J27" s="277"/>
      <c r="K27" s="198" t="s">
        <v>5784</v>
      </c>
      <c r="L27" s="275"/>
      <c r="M27" s="197" t="s">
        <v>9984</v>
      </c>
      <c r="N27" s="252"/>
      <c r="O27" s="252"/>
      <c r="P27" s="254"/>
      <c r="Q27" s="256"/>
      <c r="R27" s="258"/>
      <c r="S27" s="276"/>
      <c r="T27" s="277"/>
      <c r="U27" s="196" t="s">
        <v>5787</v>
      </c>
      <c r="V27" s="275"/>
      <c r="W27" s="197" t="s">
        <v>9984</v>
      </c>
      <c r="X27" s="252"/>
      <c r="Y27" s="252"/>
      <c r="Z27" s="254"/>
      <c r="AA27" s="256"/>
      <c r="AB27" s="258"/>
      <c r="AC27" s="260"/>
      <c r="AD27" s="262"/>
    </row>
    <row r="28" spans="1:30" s="32" customFormat="1" ht="16.649999999999999" customHeight="1" x14ac:dyDescent="0.45">
      <c r="A28" s="193" t="s">
        <v>9860</v>
      </c>
      <c r="B28" s="263" t="s">
        <v>9993</v>
      </c>
      <c r="C28" s="194" t="s">
        <v>9993</v>
      </c>
      <c r="D28" s="251" t="str">
        <f>IF(C29="ア",VLOOKUP(A29,[1]ア!$A$2:$E$1672,2,FALSE),IF(C29="イ",VLOOKUP(A29,[1]イ!$A$2:$E$1563,2,FALSE),IF(C29="ウ",HLOOKUP(A29,[1]ウ!$B$1:$ZX$6,4,FALSE),IF(C29="エ",VLOOKUP(A29,[1]エ!$A$4:$E$1500,3,FALSE)&amp;"　"&amp;VLOOKUP(A29,[1]エ!$A$4:$E$1500,4,FALSE),""))))</f>
        <v>2
東書</v>
      </c>
      <c r="E28" s="251" t="str">
        <f>IF(C29="ア",VLOOKUP(A29,[1]ア!$A$2:$E$1672,4,FALSE),IF(C29="イ",VLOOKUP(A29,[1]イ!$A$2:$E$1563,4,FALSE),IF(C29="ウ",IF(HLOOKUP(A29,[1]ウ!$B$1:$ZX$6,3,FALSE)="","",HLOOKUP(A29,[1]ウ!$B$1:$ZX$6,3,FALSE)),"")))</f>
        <v>算数
112
※／◆</v>
      </c>
      <c r="F28" s="278" t="str">
        <f>IF(C29="ア",VLOOKUP(A29,[1]ア!$A$2:$E$1672,5,FALSE),IF(C29="イ",VLOOKUP(A29,[1]イ!$A$2:$E$1563,5,FALSE),IF(C29="ウ",HLOOKUP(A29,[1]ウ!$B$1:$ZX$6,5,FALSE),IF(C29="エ",VLOOKUP(A29,[1]エ!$A$4:$E$1500,5,FALSE),""))))&amp;"　"&amp;IF(C29="ウ",HLOOKUP(A29,[1]ウ!$B$1:$ZX$6,6,FALSE),"")</f>
        <v>新編　あたらしい　さんすう　１①　
はじめよう！さんすう　</v>
      </c>
      <c r="G28" s="255" t="s">
        <v>10006</v>
      </c>
      <c r="H28" s="257"/>
      <c r="I28" s="269" t="s">
        <v>10057</v>
      </c>
      <c r="J28" s="271"/>
      <c r="K28" s="195" t="s">
        <v>10073</v>
      </c>
      <c r="L28" s="263" t="s">
        <v>9982</v>
      </c>
      <c r="M28" s="194" t="s">
        <v>9989</v>
      </c>
      <c r="N28" s="251" t="str">
        <f>IF(M29="ア",VLOOKUP(K29,[1]ア!$A$2:$E$1672,2,FALSE),IF(M29="イ",VLOOKUP(K29,[1]イ!$A$2:$E$1563,2,FALSE),IF(M29="ウ",HLOOKUP(K29,[1]ウ!$B$1:$ZX$6,4,FALSE),IF(M29="エ",VLOOKUP(K29,[1]エ!$A$4:$E$1500,3,FALSE)&amp;"　"&amp;VLOOKUP(K29,[1]エ!$A$4:$E$1500,4,FALSE),""))))</f>
        <v>17
教出</v>
      </c>
      <c r="O28" s="251" t="str">
        <f>IF(M29="ア",VLOOKUP(K29,[1]ア!$A$2:$E$1672,4,FALSE),IF(M29="イ",VLOOKUP(K29,[1]イ!$A$2:$E$1563,4,FALSE),IF(M29="ウ",IF(HLOOKUP(K29,[1]ウ!$B$1:$ZX$6,3,FALSE)="","",HLOOKUP(K29,[1]ウ!$B$1:$ZX$6,3,FALSE)),"")))</f>
        <v>国語
B-221</v>
      </c>
      <c r="P28" s="253" t="str">
        <f>IF(M29="ア",VLOOKUP(K29,[1]ア!$A$2:$E$1672,5,FALSE),IF(M29="イ",VLOOKUP(K29,[1]イ!$A$2:$E$1563,5,FALSE),IF(M29="ウ",HLOOKUP(K29,[1]ウ!$B$1:$ZX$6,5,FALSE),IF(M29="エ",VLOOKUP(K29,[1]エ!$A$4:$E$1500,5,FALSE),""))))&amp;"　"&amp;IF(M29="ウ",HLOOKUP(K29,[1]ウ!$B$1:$ZX$6,6,FALSE),"")</f>
        <v>こくご　ことばのべんきょう　
二ねん　</v>
      </c>
      <c r="Q28" s="255" t="s">
        <v>10014</v>
      </c>
      <c r="R28" s="257"/>
      <c r="S28" s="269" t="s">
        <v>10059</v>
      </c>
      <c r="T28" s="271"/>
      <c r="U28" s="193" t="s">
        <v>5858</v>
      </c>
      <c r="V28" s="263" t="s">
        <v>9982</v>
      </c>
      <c r="W28" s="194" t="s">
        <v>9989</v>
      </c>
      <c r="X28" s="251" t="str">
        <f>IF(W29="ア",VLOOKUP(U29,[1]ア!$A$2:$E$1672,2,FALSE),IF(W29="イ",VLOOKUP(U29,[1]イ!$A$2:$E$1563,2,FALSE),IF(W29="ウ",HLOOKUP(U29,[1]ウ!$B$1:$ZX$6,4,FALSE),IF(W29="エ",VLOOKUP(U29,[1]エ!$A$4:$E$1500,3,FALSE)&amp;"　"&amp;VLOOKUP(U29,[1]エ!$A$4:$E$1500,4,FALSE),""))))</f>
        <v>17
教出</v>
      </c>
      <c r="Y28" s="251" t="str">
        <f>IF(W29="ア",VLOOKUP(U29,[1]ア!$A$2:$E$1672,4,FALSE),IF(W29="イ",VLOOKUP(U29,[1]イ!$A$2:$E$1563,4,FALSE),IF(W29="ウ",IF(HLOOKUP(U29,[1]ウ!$B$1:$ZX$6,3,FALSE)="","",HLOOKUP(U29,[1]ウ!$B$1:$ZX$6,3,FALSE)),"")))</f>
        <v>国語
B-321</v>
      </c>
      <c r="Z28" s="253" t="str">
        <f>IF(W29="ア",VLOOKUP(U29,[1]ア!$A$2:$E$1672,5,FALSE),IF(W29="イ",VLOOKUP(U29,[1]イ!$A$2:$E$1563,5,FALSE),IF(W29="ウ",HLOOKUP(U29,[1]ウ!$B$1:$ZX$6,5,FALSE),IF(W29="エ",VLOOKUP(U29,[1]エ!$A$4:$E$1500,5,FALSE),""))))&amp;"　"&amp;IF(W29="ウ",HLOOKUP(U29,[1]ウ!$B$1:$ZX$6,6,FALSE),"")</f>
        <v>こくご　ことばのべんきょう　
三ねん　</v>
      </c>
      <c r="AA28" s="255" t="s">
        <v>10014</v>
      </c>
      <c r="AB28" s="257"/>
      <c r="AC28" s="259" t="s">
        <v>10061</v>
      </c>
      <c r="AD28" s="261"/>
    </row>
    <row r="29" spans="1:30" s="32" customFormat="1" ht="16.649999999999999" customHeight="1" x14ac:dyDescent="0.45">
      <c r="A29" s="196" t="s">
        <v>5866</v>
      </c>
      <c r="B29" s="275"/>
      <c r="C29" s="197" t="s">
        <v>9984</v>
      </c>
      <c r="D29" s="252"/>
      <c r="E29" s="252"/>
      <c r="F29" s="279"/>
      <c r="G29" s="256"/>
      <c r="H29" s="258"/>
      <c r="I29" s="276"/>
      <c r="J29" s="277"/>
      <c r="K29" s="198" t="s">
        <v>10074</v>
      </c>
      <c r="L29" s="275"/>
      <c r="M29" s="197" t="s">
        <v>9986</v>
      </c>
      <c r="N29" s="252"/>
      <c r="O29" s="252"/>
      <c r="P29" s="254"/>
      <c r="Q29" s="256"/>
      <c r="R29" s="258"/>
      <c r="S29" s="276"/>
      <c r="T29" s="277"/>
      <c r="U29" s="196" t="s">
        <v>10075</v>
      </c>
      <c r="V29" s="275"/>
      <c r="W29" s="197" t="s">
        <v>9986</v>
      </c>
      <c r="X29" s="252"/>
      <c r="Y29" s="252"/>
      <c r="Z29" s="254"/>
      <c r="AA29" s="256"/>
      <c r="AB29" s="258"/>
      <c r="AC29" s="260"/>
      <c r="AD29" s="262"/>
    </row>
    <row r="30" spans="1:30" s="32" customFormat="1" ht="16.649999999999999" customHeight="1" x14ac:dyDescent="0.45">
      <c r="A30" s="193" t="s">
        <v>10076</v>
      </c>
      <c r="B30" s="263" t="s">
        <v>9993</v>
      </c>
      <c r="C30" s="194" t="s">
        <v>9993</v>
      </c>
      <c r="D30" s="251" t="str">
        <f>IF(C31="ア",VLOOKUP(A31,[1]ア!$A$2:$E$1672,2,FALSE),IF(C31="イ",VLOOKUP(A31,[1]イ!$A$2:$E$1563,2,FALSE),IF(C31="ウ",HLOOKUP(A31,[1]ウ!$B$1:$ZX$6,4,FALSE),IF(C31="エ",VLOOKUP(A31,[1]エ!$A$4:$E$1500,3,FALSE)&amp;"　"&amp;VLOOKUP(A31,[1]エ!$A$4:$E$1500,4,FALSE),""))))</f>
        <v>2
東書</v>
      </c>
      <c r="E30" s="251" t="str">
        <f>IF(C31="ア",VLOOKUP(A31,[1]ア!$A$2:$E$1672,4,FALSE),IF(C31="イ",VLOOKUP(A31,[1]イ!$A$2:$E$1563,4,FALSE),IF(C31="ウ",IF(HLOOKUP(A31,[1]ウ!$B$1:$ZX$6,3,FALSE)="","",HLOOKUP(A31,[1]ウ!$B$1:$ZX$6,3,FALSE)),"")))</f>
        <v>算数
113
※／◆</v>
      </c>
      <c r="F30" s="278" t="str">
        <f>IF(C31="ア",VLOOKUP(A31,[1]ア!$A$2:$E$1672,5,FALSE),IF(C31="イ",VLOOKUP(A31,[1]イ!$A$2:$E$1563,5,FALSE),IF(C31="ウ",HLOOKUP(A31,[1]ウ!$B$1:$ZX$6,5,FALSE),IF(C31="エ",VLOOKUP(A31,[1]エ!$A$4:$E$1500,5,FALSE),""))))&amp;"　"&amp;IF(C31="ウ",HLOOKUP(A31,[1]ウ!$B$1:$ZX$6,6,FALSE),"")</f>
        <v>新編　あたらしい　さんすう　１②　
みつけよう！さんすう　</v>
      </c>
      <c r="G30" s="255" t="s">
        <v>10006</v>
      </c>
      <c r="H30" s="257"/>
      <c r="I30" s="269" t="s">
        <v>10057</v>
      </c>
      <c r="J30" s="271"/>
      <c r="K30" s="195" t="s">
        <v>10077</v>
      </c>
      <c r="L30" s="263" t="s">
        <v>9993</v>
      </c>
      <c r="M30" s="194" t="s">
        <v>9993</v>
      </c>
      <c r="N30" s="251" t="str">
        <f>IF(M31="ア",VLOOKUP(K31,[1]ア!$A$2:$E$1672,2,FALSE),IF(M31="イ",VLOOKUP(K31,[1]イ!$A$2:$E$1563,2,FALSE),IF(M31="ウ",HLOOKUP(K31,[1]ウ!$B$1:$ZX$6,4,FALSE),IF(M31="エ",VLOOKUP(K31,[1]エ!$A$4:$E$1500,3,FALSE)&amp;"　"&amp;VLOOKUP(K31,[1]エ!$A$4:$E$1500,4,FALSE),""))))</f>
        <v>2
東書</v>
      </c>
      <c r="O30" s="251" t="str">
        <f>IF(M31="ア",VLOOKUP(K31,[1]ア!$A$2:$E$1672,4,FALSE),IF(M31="イ",VLOOKUP(K31,[1]イ!$A$2:$E$1563,4,FALSE),IF(M31="ウ",IF(HLOOKUP(K31,[1]ウ!$B$1:$ZX$6,3,FALSE)="","",HLOOKUP(K31,[1]ウ!$B$1:$ZX$6,3,FALSE)),"")))</f>
        <v>算数
212
※／◆</v>
      </c>
      <c r="P30" s="253" t="str">
        <f>IF(M31="ア",VLOOKUP(K31,[1]ア!$A$2:$E$1672,5,FALSE),IF(M31="イ",VLOOKUP(K31,[1]イ!$A$2:$E$1563,5,FALSE),IF(M31="ウ",HLOOKUP(K31,[1]ウ!$B$1:$ZX$6,5,FALSE),IF(M31="エ",VLOOKUP(K31,[1]エ!$A$4:$E$1500,5,FALSE),""))))&amp;"　"&amp;IF(M31="ウ",HLOOKUP(K31,[1]ウ!$B$1:$ZX$6,6,FALSE),"")</f>
        <v>新編　新しい算数　２上　
考えるって　おもしろい！　</v>
      </c>
      <c r="Q30" s="255" t="s">
        <v>10006</v>
      </c>
      <c r="R30" s="257"/>
      <c r="S30" s="269" t="s">
        <v>10059</v>
      </c>
      <c r="T30" s="271"/>
      <c r="U30" s="193" t="s">
        <v>10078</v>
      </c>
      <c r="V30" s="263" t="s">
        <v>9990</v>
      </c>
      <c r="W30" s="194" t="s">
        <v>9990</v>
      </c>
      <c r="X30" s="251" t="str">
        <f>IF(W31="ア",VLOOKUP(U31,[1]ア!$A$2:$E$1672,2,FALSE),IF(W31="イ",VLOOKUP(U31,[1]イ!$A$2:$E$1563,2,FALSE),IF(W31="ウ",HLOOKUP(U31,[1]ウ!$B$1:$ZX$6,4,FALSE),IF(W31="エ",VLOOKUP(U31,[1]エ!$A$4:$E$1500,3,FALSE)&amp;"　"&amp;VLOOKUP(U31,[1]エ!$A$4:$E$1500,4,FALSE),""))))</f>
        <v>17
教出</v>
      </c>
      <c r="Y30" s="251" t="str">
        <f>IF(W31="ア",VLOOKUP(U31,[1]ア!$A$2:$E$1672,4,FALSE),IF(W31="イ",VLOOKUP(U31,[1]イ!$A$2:$E$1563,4,FALSE),IF(W31="ウ",IF(HLOOKUP(U31,[1]ウ!$B$1:$ZX$6,3,FALSE)="","",HLOOKUP(U31,[1]ウ!$B$1:$ZX$6,3,FALSE)),"")))</f>
        <v>社会
307
※／◆</v>
      </c>
      <c r="Z30" s="253" t="str">
        <f>IF(W31="ア",VLOOKUP(U31,[1]ア!$A$2:$E$1672,5,FALSE),IF(W31="イ",VLOOKUP(U31,[1]イ!$A$2:$E$1563,5,FALSE),IF(W31="ウ",HLOOKUP(U31,[1]ウ!$B$1:$ZX$6,5,FALSE),IF(W31="エ",VLOOKUP(U31,[1]エ!$A$4:$E$1500,5,FALSE),""))))&amp;"　"&amp;IF(W31="ウ",HLOOKUP(U31,[1]ウ!$B$1:$ZX$6,6,FALSE),"")</f>
        <v>小学社会３　</v>
      </c>
      <c r="AA30" s="255" t="s">
        <v>10006</v>
      </c>
      <c r="AB30" s="257"/>
      <c r="AC30" s="259" t="s">
        <v>10061</v>
      </c>
      <c r="AD30" s="261"/>
    </row>
    <row r="31" spans="1:30" s="32" customFormat="1" ht="16.649999999999999" customHeight="1" x14ac:dyDescent="0.45">
      <c r="A31" s="196" t="s">
        <v>5870</v>
      </c>
      <c r="B31" s="275"/>
      <c r="C31" s="197" t="s">
        <v>9984</v>
      </c>
      <c r="D31" s="252"/>
      <c r="E31" s="252"/>
      <c r="F31" s="279"/>
      <c r="G31" s="256"/>
      <c r="H31" s="258"/>
      <c r="I31" s="276"/>
      <c r="J31" s="277"/>
      <c r="K31" s="198" t="s">
        <v>5874</v>
      </c>
      <c r="L31" s="275"/>
      <c r="M31" s="197" t="s">
        <v>9984</v>
      </c>
      <c r="N31" s="252"/>
      <c r="O31" s="252"/>
      <c r="P31" s="254"/>
      <c r="Q31" s="256"/>
      <c r="R31" s="258"/>
      <c r="S31" s="276"/>
      <c r="T31" s="277"/>
      <c r="U31" s="196" t="s">
        <v>5825</v>
      </c>
      <c r="V31" s="275"/>
      <c r="W31" s="197" t="s">
        <v>9984</v>
      </c>
      <c r="X31" s="252"/>
      <c r="Y31" s="252"/>
      <c r="Z31" s="254"/>
      <c r="AA31" s="256"/>
      <c r="AB31" s="258"/>
      <c r="AC31" s="260"/>
      <c r="AD31" s="262"/>
    </row>
    <row r="32" spans="1:30" s="32" customFormat="1" ht="16.649999999999999" customHeight="1" x14ac:dyDescent="0.45">
      <c r="A32" s="193" t="s">
        <v>10079</v>
      </c>
      <c r="B32" s="263" t="s">
        <v>9993</v>
      </c>
      <c r="C32" s="194" t="s">
        <v>9993</v>
      </c>
      <c r="D32" s="251" t="str">
        <f>IF(C33="ア",VLOOKUP(A33,[1]ア!$A$2:$E$1672,2,FALSE),IF(C33="イ",VLOOKUP(A33,[1]イ!$A$2:$E$1563,2,FALSE),IF(C33="ウ",HLOOKUP(A33,[1]ウ!$B$1:$ZX$6,4,FALSE),IF(C33="エ",VLOOKUP(A33,[1]エ!$A$4:$E$1500,3,FALSE)&amp;"　"&amp;VLOOKUP(A33,[1]エ!$A$4:$E$1500,4,FALSE),""))))</f>
        <v>01-1　あ か ね 書 房</v>
      </c>
      <c r="E32" s="251" t="str">
        <f>IF(C33="ア",VLOOKUP(A33,[1]ア!$A$2:$E$1672,4,FALSE),IF(C33="イ",VLOOKUP(A33,[1]イ!$A$2:$E$1563,4,FALSE),IF(C33="ウ",IF(HLOOKUP(A33,[1]ウ!$B$1:$ZX$6,3,FALSE)="","",HLOOKUP(A33,[1]ウ!$B$1:$ZX$6,3,FALSE)),"")))</f>
        <v/>
      </c>
      <c r="F32" s="280" t="str">
        <f>IF(C33="ア",VLOOKUP(A33,[1]ア!$A$2:$E$1672,5,FALSE),IF(C33="イ",VLOOKUP(A33,[1]イ!$A$2:$E$1563,5,FALSE),IF(C33="ウ",HLOOKUP(A33,[1]ウ!$B$1:$ZX$6,5,FALSE),IF(C33="エ",VLOOKUP(A33,[1]エ!$A$4:$E$1500,5,FALSE),""))))&amp;"　"&amp;IF(C33="ウ",HLOOKUP(A33,[1]ウ!$B$1:$ZX$6,6,FALSE),"")</f>
        <v>あかね書房の学習えほん　おかあさんだいすき
１・２・３</v>
      </c>
      <c r="G32" s="255" t="s">
        <v>10008</v>
      </c>
      <c r="H32" s="257"/>
      <c r="I32" s="269" t="s">
        <v>10057</v>
      </c>
      <c r="J32" s="271"/>
      <c r="K32" s="195" t="s">
        <v>10080</v>
      </c>
      <c r="L32" s="263" t="s">
        <v>9993</v>
      </c>
      <c r="M32" s="194" t="s">
        <v>9993</v>
      </c>
      <c r="N32" s="251" t="str">
        <f>IF(M33="ア",VLOOKUP(K33,[1]ア!$A$2:$E$1672,2,FALSE),IF(M33="イ",VLOOKUP(K33,[1]イ!$A$2:$E$1563,2,FALSE),IF(M33="ウ",HLOOKUP(K33,[1]ウ!$B$1:$ZX$6,4,FALSE),IF(M33="エ",VLOOKUP(K33,[1]エ!$A$4:$E$1500,3,FALSE)&amp;"　"&amp;VLOOKUP(K33,[1]エ!$A$4:$E$1500,4,FALSE),""))))</f>
        <v>2
東書</v>
      </c>
      <c r="O32" s="251" t="str">
        <f>IF(M33="ア",VLOOKUP(K33,[1]ア!$A$2:$E$1672,4,FALSE),IF(M33="イ",VLOOKUP(K33,[1]イ!$A$2:$E$1563,4,FALSE),IF(M33="ウ",IF(HLOOKUP(K33,[1]ウ!$B$1:$ZX$6,3,FALSE)="","",HLOOKUP(K33,[1]ウ!$B$1:$ZX$6,3,FALSE)),"")))</f>
        <v>算数
213
※／◆</v>
      </c>
      <c r="P32" s="253" t="str">
        <f>IF(M33="ア",VLOOKUP(K33,[1]ア!$A$2:$E$1672,5,FALSE),IF(M33="イ",VLOOKUP(K33,[1]イ!$A$2:$E$1563,5,FALSE),IF(M33="ウ",HLOOKUP(K33,[1]ウ!$B$1:$ZX$6,5,FALSE),IF(M33="エ",VLOOKUP(K33,[1]エ!$A$4:$E$1500,5,FALSE),""))))&amp;"　"&amp;IF(M33="ウ",HLOOKUP(K33,[1]ウ!$B$1:$ZX$6,6,FALSE),"")</f>
        <v>新編　新しい算数　２下　
考えるって　おもしろい！　</v>
      </c>
      <c r="Q32" s="255" t="s">
        <v>10006</v>
      </c>
      <c r="R32" s="257"/>
      <c r="S32" s="269" t="s">
        <v>10059</v>
      </c>
      <c r="T32" s="271"/>
      <c r="U32" s="193" t="s">
        <v>10081</v>
      </c>
      <c r="V32" s="263" t="s">
        <v>9990</v>
      </c>
      <c r="W32" s="194" t="s">
        <v>10082</v>
      </c>
      <c r="X32" s="251" t="str">
        <f>IF(W33="ア",VLOOKUP(U33,[1]ア!$A$2:$E$1672,2,FALSE),IF(W33="イ",VLOOKUP(U33,[1]イ!$A$2:$E$1563,2,FALSE),IF(W33="ウ",HLOOKUP(U33,[1]ウ!$B$1:$ZX$6,4,FALSE),IF(W33="エ",VLOOKUP(U33,[1]エ!$A$4:$E$1500,3,FALSE)&amp;"　"&amp;VLOOKUP(U33,[1]エ!$A$4:$E$1500,4,FALSE),""))))</f>
        <v>46帝国</v>
      </c>
      <c r="Y32" s="251" t="str">
        <f>IF(W33="ア",VLOOKUP(U33,[1]ア!$A$2:$E$1672,4,FALSE),IF(W33="イ",VLOOKUP(U33,[1]イ!$A$2:$E$1563,4,FALSE),IF(W33="ウ",IF(HLOOKUP(U33,[1]ウ!$B$1:$ZX$6,3,FALSE)="","",HLOOKUP(U33,[1]ウ!$B$1:$ZX$6,3,FALSE)),"")))</f>
        <v>地図
304
※／◆</v>
      </c>
      <c r="Z32" s="253" t="str">
        <f>IF(W33="ア",VLOOKUP(U33,[1]ア!$A$2:$E$1672,5,FALSE),IF(W33="イ",VLOOKUP(U33,[1]イ!$A$2:$E$1563,5,FALSE),IF(W33="ウ",HLOOKUP(U33,[1]ウ!$B$1:$ZX$6,5,FALSE),IF(W33="エ",VLOOKUP(U33,[1]エ!$A$4:$E$1500,5,FALSE),""))))&amp;"　"&amp;IF(W33="ウ",HLOOKUP(U33,[1]ウ!$B$1:$ZX$6,6,FALSE),"")</f>
        <v>楽しく学ぶ　小学生の地図帳　
３・４・５・６年　</v>
      </c>
      <c r="AA32" s="255" t="s">
        <v>10006</v>
      </c>
      <c r="AB32" s="257"/>
      <c r="AC32" s="259" t="s">
        <v>10061</v>
      </c>
      <c r="AD32" s="261"/>
    </row>
    <row r="33" spans="1:30" s="32" customFormat="1" ht="16.649999999999999" customHeight="1" x14ac:dyDescent="0.45">
      <c r="A33" s="196">
        <v>9784251098122</v>
      </c>
      <c r="B33" s="275"/>
      <c r="C33" s="197" t="s">
        <v>9987</v>
      </c>
      <c r="D33" s="252"/>
      <c r="E33" s="252"/>
      <c r="F33" s="281"/>
      <c r="G33" s="256"/>
      <c r="H33" s="258"/>
      <c r="I33" s="276"/>
      <c r="J33" s="277"/>
      <c r="K33" s="198" t="s">
        <v>5878</v>
      </c>
      <c r="L33" s="275"/>
      <c r="M33" s="197" t="s">
        <v>9984</v>
      </c>
      <c r="N33" s="252"/>
      <c r="O33" s="252"/>
      <c r="P33" s="254"/>
      <c r="Q33" s="256"/>
      <c r="R33" s="258"/>
      <c r="S33" s="276"/>
      <c r="T33" s="277"/>
      <c r="U33" s="196" t="s">
        <v>5862</v>
      </c>
      <c r="V33" s="275"/>
      <c r="W33" s="197" t="s">
        <v>9984</v>
      </c>
      <c r="X33" s="252"/>
      <c r="Y33" s="252"/>
      <c r="Z33" s="254"/>
      <c r="AA33" s="256"/>
      <c r="AB33" s="258"/>
      <c r="AC33" s="260"/>
      <c r="AD33" s="262"/>
    </row>
    <row r="34" spans="1:30" s="32" customFormat="1" ht="16.649999999999999" customHeight="1" x14ac:dyDescent="0.45">
      <c r="A34" s="193" t="s">
        <v>10083</v>
      </c>
      <c r="B34" s="263" t="s">
        <v>9993</v>
      </c>
      <c r="C34" s="194" t="s">
        <v>9993</v>
      </c>
      <c r="D34" s="251" t="str">
        <f>IF(C35="ア",VLOOKUP(A35,[1]ア!$A$2:$E$1672,2,FALSE),IF(C35="イ",VLOOKUP(A35,[1]イ!$A$2:$E$1563,2,FALSE),IF(C35="ウ",HLOOKUP(A35,[1]ウ!$B$1:$ZX$6,4,FALSE),IF(C35="エ",VLOOKUP(A35,[1]エ!$A$4:$E$1500,3,FALSE)&amp;"　"&amp;VLOOKUP(A35,[1]エ!$A$4:$E$1500,4,FALSE),""))))</f>
        <v>12-2　小　学　館</v>
      </c>
      <c r="E34" s="251" t="str">
        <f>IF(C35="ア",VLOOKUP(A35,[1]ア!$A$2:$E$1672,4,FALSE),IF(C35="イ",VLOOKUP(A35,[1]イ!$A$2:$E$1563,4,FALSE),IF(C35="ウ",IF(HLOOKUP(A35,[1]ウ!$B$1:$ZX$6,3,FALSE)="","",HLOOKUP(A35,[1]ウ!$B$1:$ZX$6,3,FALSE)),"")))</f>
        <v/>
      </c>
      <c r="F34" s="253" t="str">
        <f>IF(C35="ア",VLOOKUP(A35,[1]ア!$A$2:$E$1672,5,FALSE),IF(C35="イ",VLOOKUP(A35,[1]イ!$A$2:$E$1563,5,FALSE),IF(C35="ウ",HLOOKUP(A35,[1]ウ!$B$1:$ZX$6,5,FALSE),IF(C35="エ",VLOOKUP(A35,[1]エ!$A$4:$E$1500,5,FALSE),""))))&amp;"　"&amp;IF(C35="ウ",HLOOKUP(A35,[1]ウ!$B$1:$ZX$6,6,FALSE),"")</f>
        <v>デコボコえほん　かずをかぞえよう！</v>
      </c>
      <c r="G34" s="255" t="s">
        <v>10011</v>
      </c>
      <c r="H34" s="257"/>
      <c r="I34" s="269" t="s">
        <v>10057</v>
      </c>
      <c r="J34" s="271"/>
      <c r="K34" s="195" t="s">
        <v>10084</v>
      </c>
      <c r="L34" s="263" t="s">
        <v>9993</v>
      </c>
      <c r="M34" s="194" t="s">
        <v>9993</v>
      </c>
      <c r="N34" s="251" t="str">
        <f>IF(M35="ア",VLOOKUP(K35,[1]ア!$A$2:$E$1672,2,FALSE),IF(M35="イ",VLOOKUP(K35,[1]イ!$A$2:$E$1563,2,FALSE),IF(M35="ウ",HLOOKUP(K35,[1]ウ!$B$1:$ZX$6,4,FALSE),IF(M35="エ",VLOOKUP(K35,[1]エ!$A$4:$E$1500,3,FALSE)&amp;"　"&amp;VLOOKUP(K35,[1]エ!$A$4:$E$1500,4,FALSE),""))))</f>
        <v>17
教出</v>
      </c>
      <c r="O34" s="251" t="str">
        <f>IF(M35="ア",VLOOKUP(K35,[1]ア!$A$2:$E$1672,4,FALSE),IF(M35="イ",VLOOKUP(K35,[1]イ!$A$2:$E$1563,4,FALSE),IF(M35="ウ",IF(HLOOKUP(K35,[1]ウ!$B$1:$ZX$6,3,FALSE)="","",HLOOKUP(K35,[1]ウ!$B$1:$ZX$6,3,FALSE)),"")))</f>
        <v>算数
C-122</v>
      </c>
      <c r="P34" s="253" t="str">
        <f>IF(M35="ア",VLOOKUP(K35,[1]ア!$A$2:$E$1672,5,FALSE),IF(M35="イ",VLOOKUP(K35,[1]イ!$A$2:$E$1563,5,FALSE),IF(M35="ウ",HLOOKUP(K35,[1]ウ!$B$1:$ZX$6,5,FALSE),IF(M35="エ",VLOOKUP(K35,[1]エ!$A$4:$E$1500,5,FALSE),""))))&amp;"　"&amp;IF(M35="ウ",HLOOKUP(K35,[1]ウ!$B$1:$ZX$6,6,FALSE),"")</f>
        <v>さんすう　☆☆（１）　</v>
      </c>
      <c r="Q34" s="255" t="s">
        <v>10008</v>
      </c>
      <c r="R34" s="257"/>
      <c r="S34" s="269" t="s">
        <v>10059</v>
      </c>
      <c r="T34" s="271"/>
      <c r="U34" s="193" t="s">
        <v>10085</v>
      </c>
      <c r="V34" s="263" t="s">
        <v>9993</v>
      </c>
      <c r="W34" s="194" t="s">
        <v>9993</v>
      </c>
      <c r="X34" s="251" t="str">
        <f>IF(W35="ア",VLOOKUP(U35,[1]ア!$A$2:$E$1672,2,FALSE),IF(W35="イ",VLOOKUP(U35,[1]イ!$A$2:$E$1563,2,FALSE),IF(W35="ウ",HLOOKUP(U35,[1]ウ!$B$1:$ZX$6,4,FALSE),IF(W35="エ",VLOOKUP(U35,[1]エ!$A$4:$E$1500,3,FALSE)&amp;"　"&amp;VLOOKUP(U35,[1]エ!$A$4:$E$1500,4,FALSE),""))))</f>
        <v>2
東書</v>
      </c>
      <c r="Y34" s="251" t="str">
        <f>IF(W35="ア",VLOOKUP(U35,[1]ア!$A$2:$E$1672,4,FALSE),IF(W35="イ",VLOOKUP(U35,[1]イ!$A$2:$E$1563,4,FALSE),IF(W35="ウ",IF(HLOOKUP(U35,[1]ウ!$B$1:$ZX$6,3,FALSE)="","",HLOOKUP(U35,[1]ウ!$B$1:$ZX$6,3,FALSE)),"")))</f>
        <v>算数
312
※／◆</v>
      </c>
      <c r="Z34" s="253" t="str">
        <f>IF(W35="ア",VLOOKUP(U35,[1]ア!$A$2:$E$1672,5,FALSE),IF(W35="イ",VLOOKUP(U35,[1]イ!$A$2:$E$1563,5,FALSE),IF(W35="ウ",HLOOKUP(U35,[1]ウ!$B$1:$ZX$6,5,FALSE),IF(W35="エ",VLOOKUP(U35,[1]エ!$A$4:$E$1500,5,FALSE),""))))&amp;"　"&amp;IF(W35="ウ",HLOOKUP(U35,[1]ウ!$B$1:$ZX$6,6,FALSE),"")</f>
        <v>新編　新しい算数　３上　
考えたことが　つながるね！　</v>
      </c>
      <c r="AA34" s="255" t="s">
        <v>10006</v>
      </c>
      <c r="AB34" s="257"/>
      <c r="AC34" s="259" t="s">
        <v>10061</v>
      </c>
      <c r="AD34" s="261"/>
    </row>
    <row r="35" spans="1:30" s="32" customFormat="1" ht="16.649999999999999" customHeight="1" x14ac:dyDescent="0.45">
      <c r="A35" s="196">
        <v>9784097265023</v>
      </c>
      <c r="B35" s="275"/>
      <c r="C35" s="197" t="s">
        <v>9987</v>
      </c>
      <c r="D35" s="252"/>
      <c r="E35" s="252"/>
      <c r="F35" s="254"/>
      <c r="G35" s="256"/>
      <c r="H35" s="258"/>
      <c r="I35" s="276"/>
      <c r="J35" s="277"/>
      <c r="K35" s="198" t="s">
        <v>9874</v>
      </c>
      <c r="L35" s="275"/>
      <c r="M35" s="197" t="s">
        <v>9986</v>
      </c>
      <c r="N35" s="252"/>
      <c r="O35" s="252"/>
      <c r="P35" s="254"/>
      <c r="Q35" s="256"/>
      <c r="R35" s="258"/>
      <c r="S35" s="276"/>
      <c r="T35" s="277"/>
      <c r="U35" s="196" t="s">
        <v>5882</v>
      </c>
      <c r="V35" s="275"/>
      <c r="W35" s="197" t="s">
        <v>9984</v>
      </c>
      <c r="X35" s="252"/>
      <c r="Y35" s="252"/>
      <c r="Z35" s="254"/>
      <c r="AA35" s="256"/>
      <c r="AB35" s="258"/>
      <c r="AC35" s="260"/>
      <c r="AD35" s="262"/>
    </row>
    <row r="36" spans="1:30" s="32" customFormat="1" ht="16.649999999999999" customHeight="1" x14ac:dyDescent="0.45">
      <c r="A36" s="193" t="s">
        <v>10086</v>
      </c>
      <c r="B36" s="263" t="s">
        <v>9997</v>
      </c>
      <c r="C36" s="194" t="s">
        <v>9997</v>
      </c>
      <c r="D36" s="251" t="str">
        <f>IF(C37="ア",VLOOKUP(A37,[1]ア!$A$2:$E$1672,2,FALSE),IF(C37="イ",VLOOKUP(A37,[1]イ!$A$2:$E$1563,2,FALSE),IF(C37="ウ",HLOOKUP(A37,[1]ウ!$B$1:$ZX$6,4,FALSE),IF(C37="エ",VLOOKUP(A37,[1]エ!$A$4:$E$1500,3,FALSE)&amp;"　"&amp;VLOOKUP(A37,[1]エ!$A$4:$E$1500,4,FALSE),""))))</f>
        <v>11
学図</v>
      </c>
      <c r="E36" s="251" t="str">
        <f>IF(C37="ア",VLOOKUP(A37,[1]ア!$A$2:$E$1672,4,FALSE),IF(C37="イ",VLOOKUP(A37,[1]イ!$A$2:$E$1563,4,FALSE),IF(C37="ウ",IF(HLOOKUP(A37,[1]ウ!$B$1:$ZX$6,3,FALSE)="","",HLOOKUP(A37,[1]ウ!$B$1:$ZX$6,3,FALSE)),"")))</f>
        <v>生活
121
※／◆</v>
      </c>
      <c r="F36" s="280" t="str">
        <f>IF(C37="ア",VLOOKUP(A37,[1]ア!$A$2:$E$1672,5,FALSE),IF(C37="イ",VLOOKUP(A37,[1]イ!$A$2:$E$1563,5,FALSE),IF(C37="ウ",HLOOKUP(A37,[1]ウ!$B$1:$ZX$6,5,FALSE),IF(C37="エ",VLOOKUP(A37,[1]エ!$A$4:$E$1500,5,FALSE),""))))&amp;"　"&amp;IF(C37="ウ",HLOOKUP(A37,[1]ウ!$B$1:$ZX$6,6,FALSE),"")</f>
        <v>みんなとまなぶ　
しょうがっこう　せいかつ　上　</v>
      </c>
      <c r="G36" s="255" t="s">
        <v>10006</v>
      </c>
      <c r="H36" s="257"/>
      <c r="I36" s="269" t="s">
        <v>10087</v>
      </c>
      <c r="J36" s="271"/>
      <c r="K36" s="195" t="s">
        <v>10088</v>
      </c>
      <c r="L36" s="263" t="s">
        <v>9993</v>
      </c>
      <c r="M36" s="194" t="s">
        <v>9993</v>
      </c>
      <c r="N36" s="251" t="str">
        <f>IF(M37="ア",VLOOKUP(K37,[1]ア!$A$2:$E$1672,2,FALSE),IF(M37="イ",VLOOKUP(K37,[1]イ!$A$2:$E$1563,2,FALSE),IF(M37="ウ",HLOOKUP(K37,[1]ウ!$B$1:$ZX$6,4,FALSE),IF(M37="エ",VLOOKUP(K37,[1]エ!$A$4:$E$1500,3,FALSE)&amp;"　"&amp;VLOOKUP(K37,[1]エ!$A$4:$E$1500,4,FALSE),""))))</f>
        <v>17
教出</v>
      </c>
      <c r="O36" s="251" t="str">
        <f>IF(M37="ア",VLOOKUP(K37,[1]ア!$A$2:$E$1672,4,FALSE),IF(M37="イ",VLOOKUP(K37,[1]イ!$A$2:$E$1563,4,FALSE),IF(M37="ウ",IF(HLOOKUP(K37,[1]ウ!$B$1:$ZX$6,3,FALSE)="","",HLOOKUP(K37,[1]ウ!$B$1:$ZX$6,3,FALSE)),"")))</f>
        <v>算数
C-123</v>
      </c>
      <c r="P36" s="253" t="str">
        <f>IF(M37="ア",VLOOKUP(K37,[1]ア!$A$2:$E$1672,5,FALSE),IF(M37="イ",VLOOKUP(K37,[1]イ!$A$2:$E$1563,5,FALSE),IF(M37="ウ",HLOOKUP(K37,[1]ウ!$B$1:$ZX$6,5,FALSE),IF(M37="エ",VLOOKUP(K37,[1]エ!$A$4:$E$1500,5,FALSE),""))))&amp;"　"&amp;IF(M37="ウ",HLOOKUP(K37,[1]ウ!$B$1:$ZX$6,6,FALSE),"")</f>
        <v>さんすう　☆☆（２）　</v>
      </c>
      <c r="Q36" s="255" t="s">
        <v>10008</v>
      </c>
      <c r="R36" s="257"/>
      <c r="S36" s="269" t="s">
        <v>10059</v>
      </c>
      <c r="T36" s="271"/>
      <c r="U36" s="193" t="s">
        <v>10089</v>
      </c>
      <c r="V36" s="263" t="s">
        <v>9993</v>
      </c>
      <c r="W36" s="194" t="s">
        <v>9993</v>
      </c>
      <c r="X36" s="251" t="str">
        <f>IF(W37="ア",VLOOKUP(U37,[1]ア!$A$2:$E$1672,2,FALSE),IF(W37="イ",VLOOKUP(U37,[1]イ!$A$2:$E$1563,2,FALSE),IF(W37="ウ",HLOOKUP(U37,[1]ウ!$B$1:$ZX$6,4,FALSE),IF(W37="エ",VLOOKUP(U37,[1]エ!$A$4:$E$1500,3,FALSE)&amp;"　"&amp;VLOOKUP(U37,[1]エ!$A$4:$E$1500,4,FALSE),""))))</f>
        <v>2
東書</v>
      </c>
      <c r="Y36" s="251" t="str">
        <f>IF(W37="ア",VLOOKUP(U37,[1]ア!$A$2:$E$1672,4,FALSE),IF(W37="イ",VLOOKUP(U37,[1]イ!$A$2:$E$1563,4,FALSE),IF(W37="ウ",IF(HLOOKUP(U37,[1]ウ!$B$1:$ZX$6,3,FALSE)="","",HLOOKUP(U37,[1]ウ!$B$1:$ZX$6,3,FALSE)),"")))</f>
        <v>算数
313
※／◆</v>
      </c>
      <c r="Z36" s="253" t="str">
        <f>IF(W37="ア",VLOOKUP(U37,[1]ア!$A$2:$E$1672,5,FALSE),IF(W37="イ",VLOOKUP(U37,[1]イ!$A$2:$E$1563,5,FALSE),IF(W37="ウ",HLOOKUP(U37,[1]ウ!$B$1:$ZX$6,5,FALSE),IF(W37="エ",VLOOKUP(U37,[1]エ!$A$4:$E$1500,5,FALSE),""))))&amp;"　"&amp;IF(W37="ウ",HLOOKUP(U37,[1]ウ!$B$1:$ZX$6,6,FALSE),"")</f>
        <v>新編　新しい算数　３下　
考えたことが　つながるね！　</v>
      </c>
      <c r="AA36" s="255" t="s">
        <v>10006</v>
      </c>
      <c r="AB36" s="257"/>
      <c r="AC36" s="259" t="s">
        <v>10061</v>
      </c>
      <c r="AD36" s="261"/>
    </row>
    <row r="37" spans="1:30" s="32" customFormat="1" ht="16.649999999999999" customHeight="1" x14ac:dyDescent="0.45">
      <c r="A37" s="196" t="s">
        <v>10090</v>
      </c>
      <c r="B37" s="275"/>
      <c r="C37" s="197" t="s">
        <v>9984</v>
      </c>
      <c r="D37" s="252"/>
      <c r="E37" s="252"/>
      <c r="F37" s="281"/>
      <c r="G37" s="256"/>
      <c r="H37" s="258"/>
      <c r="I37" s="276"/>
      <c r="J37" s="277"/>
      <c r="K37" s="198" t="s">
        <v>9878</v>
      </c>
      <c r="L37" s="275"/>
      <c r="M37" s="197" t="s">
        <v>9986</v>
      </c>
      <c r="N37" s="252"/>
      <c r="O37" s="252"/>
      <c r="P37" s="254"/>
      <c r="Q37" s="256"/>
      <c r="R37" s="258"/>
      <c r="S37" s="276"/>
      <c r="T37" s="277"/>
      <c r="U37" s="196" t="s">
        <v>5886</v>
      </c>
      <c r="V37" s="275"/>
      <c r="W37" s="197" t="s">
        <v>9984</v>
      </c>
      <c r="X37" s="252"/>
      <c r="Y37" s="252"/>
      <c r="Z37" s="254"/>
      <c r="AA37" s="256"/>
      <c r="AB37" s="258"/>
      <c r="AC37" s="260"/>
      <c r="AD37" s="262"/>
    </row>
    <row r="38" spans="1:30" s="32" customFormat="1" ht="16.649999999999999" customHeight="1" x14ac:dyDescent="0.45">
      <c r="A38" s="193" t="s">
        <v>10091</v>
      </c>
      <c r="B38" s="263" t="s">
        <v>9997</v>
      </c>
      <c r="C38" s="194" t="s">
        <v>9997</v>
      </c>
      <c r="D38" s="251" t="str">
        <f>IF(C39="ア",VLOOKUP(A39,[1]ア!$A$2:$E$1672,2,FALSE),IF(C39="イ",VLOOKUP(A39,[1]イ!$A$2:$E$1563,2,FALSE),IF(C39="ウ",HLOOKUP(A39,[1]ウ!$B$1:$ZX$6,4,FALSE),IF(C39="エ",VLOOKUP(A39,[1]エ!$A$4:$E$1500,3,FALSE)&amp;"　"&amp;VLOOKUP(A39,[1]エ!$A$4:$E$1500,4,FALSE),""))))</f>
        <v>11
学図</v>
      </c>
      <c r="E38" s="251" t="str">
        <f>IF(C39="ア",VLOOKUP(A39,[1]ア!$A$2:$E$1672,4,FALSE),IF(C39="イ",VLOOKUP(A39,[1]イ!$A$2:$E$1563,4,FALSE),IF(C39="ウ",IF(HLOOKUP(A39,[1]ウ!$B$1:$ZX$6,3,FALSE)="","",HLOOKUP(A39,[1]ウ!$B$1:$ZX$6,3,FALSE)),"")))</f>
        <v>生活
122
※／◆</v>
      </c>
      <c r="F38" s="280" t="str">
        <f>IF(C39="ア",VLOOKUP(A39,[1]ア!$A$2:$E$1672,5,FALSE),IF(C39="イ",VLOOKUP(A39,[1]イ!$A$2:$E$1563,5,FALSE),IF(C39="ウ",HLOOKUP(A39,[1]ウ!$B$1:$ZX$6,5,FALSE),IF(C39="エ",VLOOKUP(A39,[1]エ!$A$4:$E$1500,5,FALSE),""))))&amp;"　"&amp;IF(C39="ウ",HLOOKUP(A39,[1]ウ!$B$1:$ZX$6,6,FALSE),"")</f>
        <v>みんなとまなぶ　
しょうがっこう　せいかつ　下　</v>
      </c>
      <c r="G38" s="255" t="s">
        <v>10006</v>
      </c>
      <c r="H38" s="257"/>
      <c r="I38" s="269" t="s">
        <v>10087</v>
      </c>
      <c r="J38" s="271"/>
      <c r="K38" s="195" t="s">
        <v>10092</v>
      </c>
      <c r="L38" s="263" t="s">
        <v>9993</v>
      </c>
      <c r="M38" s="194" t="s">
        <v>9993</v>
      </c>
      <c r="N38" s="251" t="str">
        <f>IF(M39="ア",VLOOKUP(K39,[1]ア!$A$2:$E$1672,2,FALSE),IF(M39="イ",VLOOKUP(K39,[1]イ!$A$2:$E$1563,2,FALSE),IF(M39="ウ",HLOOKUP(K39,[1]ウ!$B$1:$ZX$6,4,FALSE),IF(M39="エ",VLOOKUP(K39,[1]エ!$A$4:$E$1500,3,FALSE)&amp;"　"&amp;VLOOKUP(K39,[1]エ!$A$4:$E$1500,4,FALSE),""))))</f>
        <v>16-3　大日本絵画</v>
      </c>
      <c r="O38" s="251" t="str">
        <f>IF(M39="ア",VLOOKUP(K39,[1]ア!$A$2:$E$1672,4,FALSE),IF(M39="イ",VLOOKUP(K39,[1]イ!$A$2:$E$1563,4,FALSE),IF(M39="ウ",IF(HLOOKUP(K39,[1]ウ!$B$1:$ZX$6,3,FALSE)="","",HLOOKUP(K39,[1]ウ!$B$1:$ZX$6,3,FALSE)),"")))</f>
        <v/>
      </c>
      <c r="P38" s="294" t="str">
        <f>IF(M39="ア",VLOOKUP(K39,[1]ア!$A$2:$E$1672,5,FALSE),IF(M39="イ",VLOOKUP(K39,[1]イ!$A$2:$E$1563,5,FALSE),IF(M39="ウ",HLOOKUP(K39,[1]ウ!$B$1:$ZX$6,5,FALSE),IF(M39="エ",VLOOKUP(K39,[1]エ!$A$4:$E$1500,5,FALSE),""))))&amp;"　"&amp;IF(M39="ウ",HLOOKUP(K39,[1]ウ!$B$1:$ZX$6,6,FALSE),"")</f>
        <v>めくりしかけえほん　たのしいはじめての
さんすうのえほん</v>
      </c>
      <c r="Q38" s="255" t="s">
        <v>10011</v>
      </c>
      <c r="R38" s="257"/>
      <c r="S38" s="269" t="s">
        <v>10059</v>
      </c>
      <c r="T38" s="271"/>
      <c r="U38" s="193" t="s">
        <v>10093</v>
      </c>
      <c r="V38" s="263" t="s">
        <v>9993</v>
      </c>
      <c r="W38" s="194" t="s">
        <v>9993</v>
      </c>
      <c r="X38" s="251" t="str">
        <f>IF(W39="ア",VLOOKUP(U39,[1]ア!$A$2:$E$1672,2,FALSE),IF(W39="イ",VLOOKUP(U39,[1]イ!$A$2:$E$1563,2,FALSE),IF(W39="ウ",HLOOKUP(U39,[1]ウ!$B$1:$ZX$6,4,FALSE),IF(W39="エ",VLOOKUP(U39,[1]エ!$A$4:$E$1500,3,FALSE)&amp;"　"&amp;VLOOKUP(U39,[1]エ!$A$4:$E$1500,4,FALSE),""))))</f>
        <v>17
教出</v>
      </c>
      <c r="Y38" s="251" t="str">
        <f>IF(W39="ア",VLOOKUP(U39,[1]ア!$A$2:$E$1672,4,FALSE),IF(W39="イ",VLOOKUP(U39,[1]イ!$A$2:$E$1563,4,FALSE),IF(W39="ウ",IF(HLOOKUP(U39,[1]ウ!$B$1:$ZX$6,3,FALSE)="","",HLOOKUP(U39,[1]ウ!$B$1:$ZX$6,3,FALSE)),"")))</f>
        <v>算数
C-122</v>
      </c>
      <c r="Z38" s="253" t="str">
        <f>IF(W39="ア",VLOOKUP(U39,[1]ア!$A$2:$E$1672,5,FALSE),IF(W39="イ",VLOOKUP(U39,[1]イ!$A$2:$E$1563,5,FALSE),IF(W39="ウ",HLOOKUP(U39,[1]ウ!$B$1:$ZX$6,5,FALSE),IF(W39="エ",VLOOKUP(U39,[1]エ!$A$4:$E$1500,5,FALSE),""))))&amp;"　"&amp;IF(W39="ウ",HLOOKUP(U39,[1]ウ!$B$1:$ZX$6,6,FALSE),"")</f>
        <v>さんすう　☆☆（１）　</v>
      </c>
      <c r="AA38" s="255" t="s">
        <v>10008</v>
      </c>
      <c r="AB38" s="257"/>
      <c r="AC38" s="259" t="s">
        <v>10094</v>
      </c>
      <c r="AD38" s="261" t="s">
        <v>10010</v>
      </c>
    </row>
    <row r="39" spans="1:30" s="32" customFormat="1" ht="16.649999999999999" customHeight="1" x14ac:dyDescent="0.45">
      <c r="A39" s="196" t="s">
        <v>10095</v>
      </c>
      <c r="B39" s="275"/>
      <c r="C39" s="197" t="s">
        <v>9984</v>
      </c>
      <c r="D39" s="252"/>
      <c r="E39" s="252"/>
      <c r="F39" s="281"/>
      <c r="G39" s="256"/>
      <c r="H39" s="258"/>
      <c r="I39" s="276"/>
      <c r="J39" s="277"/>
      <c r="K39" s="198">
        <v>9784499288132</v>
      </c>
      <c r="L39" s="275"/>
      <c r="M39" s="197" t="s">
        <v>9987</v>
      </c>
      <c r="N39" s="252"/>
      <c r="O39" s="252"/>
      <c r="P39" s="295"/>
      <c r="Q39" s="256"/>
      <c r="R39" s="258"/>
      <c r="S39" s="276"/>
      <c r="T39" s="277"/>
      <c r="U39" s="196" t="s">
        <v>9874</v>
      </c>
      <c r="V39" s="275"/>
      <c r="W39" s="197" t="s">
        <v>9986</v>
      </c>
      <c r="X39" s="252"/>
      <c r="Y39" s="252"/>
      <c r="Z39" s="254"/>
      <c r="AA39" s="256"/>
      <c r="AB39" s="258"/>
      <c r="AC39" s="260"/>
      <c r="AD39" s="262"/>
    </row>
    <row r="40" spans="1:30" s="32" customFormat="1" ht="16.649999999999999" customHeight="1" x14ac:dyDescent="0.45">
      <c r="A40" s="193" t="s">
        <v>10096</v>
      </c>
      <c r="B40" s="263" t="s">
        <v>9997</v>
      </c>
      <c r="C40" s="194" t="s">
        <v>9997</v>
      </c>
      <c r="D40" s="251" t="str">
        <f>IF(C41="ア",VLOOKUP(A41,[1]ア!$A$2:$E$1672,2,FALSE),IF(C41="イ",VLOOKUP(A41,[1]イ!$A$2:$E$1563,2,FALSE),IF(C41="ウ",HLOOKUP(A41,[1]ウ!$B$1:$ZX$6,4,FALSE),IF(C41="エ",VLOOKUP(A41,[1]エ!$A$4:$E$1500,3,FALSE)&amp;"　"&amp;VLOOKUP(A41,[1]エ!$A$4:$E$1500,4,FALSE),""))))</f>
        <v>28-1　福　音　館</v>
      </c>
      <c r="E40" s="251" t="str">
        <f>IF(C41="ア",VLOOKUP(A41,[1]ア!$A$2:$E$1672,4,FALSE),IF(C41="イ",VLOOKUP(A41,[1]イ!$A$2:$E$1563,4,FALSE),IF(C41="ウ",IF(HLOOKUP(A41,[1]ウ!$B$1:$ZX$6,3,FALSE)="","",HLOOKUP(A41,[1]ウ!$B$1:$ZX$6,3,FALSE)),"")))</f>
        <v/>
      </c>
      <c r="F40" s="253" t="str">
        <f>IF(C41="ア",VLOOKUP(A41,[1]ア!$A$2:$E$1672,5,FALSE),IF(C41="イ",VLOOKUP(A41,[1]イ!$A$2:$E$1563,5,FALSE),IF(C41="ウ",HLOOKUP(A41,[1]ウ!$B$1:$ZX$6,5,FALSE),IF(C41="エ",VLOOKUP(A41,[1]エ!$A$4:$E$1500,5,FALSE),""))))&amp;"　"&amp;IF(C41="ウ",HLOOKUP(A41,[1]ウ!$B$1:$ZX$6,6,FALSE),"")</f>
        <v>かがくのとも絵本　やさいでぺったん</v>
      </c>
      <c r="G40" s="255" t="s">
        <v>10021</v>
      </c>
      <c r="H40" s="257"/>
      <c r="I40" s="269" t="s">
        <v>10087</v>
      </c>
      <c r="J40" s="271"/>
      <c r="K40" s="195" t="s">
        <v>10097</v>
      </c>
      <c r="L40" s="263" t="s">
        <v>9997</v>
      </c>
      <c r="M40" s="194" t="s">
        <v>9997</v>
      </c>
      <c r="N40" s="251" t="str">
        <f>IF(M41="ア",VLOOKUP(K41,[1]ア!$A$2:$E$1672,2,FALSE),IF(M41="イ",VLOOKUP(K41,[1]イ!$A$2:$E$1563,2,FALSE),IF(M41="ウ",HLOOKUP(K41,[1]ウ!$B$1:$ZX$6,4,FALSE),IF(M41="エ",VLOOKUP(K41,[1]エ!$A$4:$E$1500,3,FALSE)&amp;"　"&amp;VLOOKUP(K41,[1]エ!$A$4:$E$1500,4,FALSE),""))))</f>
        <v>11
学図</v>
      </c>
      <c r="O40" s="251" t="str">
        <f>IF(M41="ア",VLOOKUP(K41,[1]ア!$A$2:$E$1672,4,FALSE),IF(M41="イ",VLOOKUP(K41,[1]イ!$A$2:$E$1563,4,FALSE),IF(M41="ウ",IF(HLOOKUP(K41,[1]ウ!$B$1:$ZX$6,3,FALSE)="","",HLOOKUP(K41,[1]ウ!$B$1:$ZX$6,3,FALSE)),"")))</f>
        <v>生活
121
※／◆</v>
      </c>
      <c r="P40" s="280" t="str">
        <f>IF(M41="ア",VLOOKUP(K41,[1]ア!$A$2:$E$1672,5,FALSE),IF(M41="イ",VLOOKUP(K41,[1]イ!$A$2:$E$1563,5,FALSE),IF(M41="ウ",HLOOKUP(K41,[1]ウ!$B$1:$ZX$6,5,FALSE),IF(M41="エ",VLOOKUP(K41,[1]エ!$A$4:$E$1500,5,FALSE),""))))&amp;"　"&amp;IF(M41="ウ",HLOOKUP(K41,[1]ウ!$B$1:$ZX$6,6,FALSE),"")</f>
        <v>みんなとまなぶ　
しょうがっこう　せいかつ　上　</v>
      </c>
      <c r="Q40" s="255" t="s">
        <v>10006</v>
      </c>
      <c r="R40" s="257"/>
      <c r="S40" s="269" t="s">
        <v>10087</v>
      </c>
      <c r="T40" s="271" t="s">
        <v>10010</v>
      </c>
      <c r="U40" s="193" t="s">
        <v>10098</v>
      </c>
      <c r="V40" s="263" t="s">
        <v>9993</v>
      </c>
      <c r="W40" s="194" t="s">
        <v>9993</v>
      </c>
      <c r="X40" s="251" t="str">
        <f>IF(W41="ア",VLOOKUP(U41,[1]ア!$A$2:$E$1672,2,FALSE),IF(W41="イ",VLOOKUP(U41,[1]イ!$A$2:$E$1563,2,FALSE),IF(W41="ウ",HLOOKUP(U41,[1]ウ!$B$1:$ZX$6,4,FALSE),IF(W41="エ",VLOOKUP(U41,[1]エ!$A$4:$E$1500,3,FALSE)&amp;"　"&amp;VLOOKUP(U41,[1]エ!$A$4:$E$1500,4,FALSE),""))))</f>
        <v>17
教出</v>
      </c>
      <c r="Y40" s="251" t="str">
        <f>IF(W41="ア",VLOOKUP(U41,[1]ア!$A$2:$E$1672,4,FALSE),IF(W41="イ",VLOOKUP(U41,[1]イ!$A$2:$E$1563,4,FALSE),IF(W41="ウ",IF(HLOOKUP(U41,[1]ウ!$B$1:$ZX$6,3,FALSE)="","",HLOOKUP(U41,[1]ウ!$B$1:$ZX$6,3,FALSE)),"")))</f>
        <v>算数
C-123</v>
      </c>
      <c r="Z40" s="253" t="str">
        <f>IF(W41="ア",VLOOKUP(U41,[1]ア!$A$2:$E$1672,5,FALSE),IF(W41="イ",VLOOKUP(U41,[1]イ!$A$2:$E$1563,5,FALSE),IF(W41="ウ",HLOOKUP(U41,[1]ウ!$B$1:$ZX$6,5,FALSE),IF(W41="エ",VLOOKUP(U41,[1]エ!$A$4:$E$1500,5,FALSE),""))))&amp;"　"&amp;IF(W41="ウ",HLOOKUP(U41,[1]ウ!$B$1:$ZX$6,6,FALSE),"")</f>
        <v>さんすう　☆☆（２）　</v>
      </c>
      <c r="AA40" s="255" t="s">
        <v>10008</v>
      </c>
      <c r="AB40" s="257"/>
      <c r="AC40" s="259" t="s">
        <v>10094</v>
      </c>
      <c r="AD40" s="261" t="s">
        <v>10010</v>
      </c>
    </row>
    <row r="41" spans="1:30" s="32" customFormat="1" ht="16.649999999999999" customHeight="1" x14ac:dyDescent="0.45">
      <c r="A41" s="196">
        <v>9784834012118</v>
      </c>
      <c r="B41" s="275"/>
      <c r="C41" s="197" t="s">
        <v>9987</v>
      </c>
      <c r="D41" s="252"/>
      <c r="E41" s="252"/>
      <c r="F41" s="254"/>
      <c r="G41" s="256"/>
      <c r="H41" s="258"/>
      <c r="I41" s="276"/>
      <c r="J41" s="277"/>
      <c r="K41" s="198" t="s">
        <v>10090</v>
      </c>
      <c r="L41" s="275"/>
      <c r="M41" s="197" t="s">
        <v>9984</v>
      </c>
      <c r="N41" s="252"/>
      <c r="O41" s="252"/>
      <c r="P41" s="281"/>
      <c r="Q41" s="256"/>
      <c r="R41" s="258"/>
      <c r="S41" s="276"/>
      <c r="T41" s="277"/>
      <c r="U41" s="196" t="s">
        <v>9878</v>
      </c>
      <c r="V41" s="275"/>
      <c r="W41" s="197" t="s">
        <v>9986</v>
      </c>
      <c r="X41" s="252"/>
      <c r="Y41" s="252"/>
      <c r="Z41" s="254"/>
      <c r="AA41" s="256"/>
      <c r="AB41" s="258"/>
      <c r="AC41" s="260"/>
      <c r="AD41" s="262"/>
    </row>
    <row r="42" spans="1:30" s="32" customFormat="1" ht="16.649999999999999" customHeight="1" x14ac:dyDescent="0.45">
      <c r="A42" s="193" t="s">
        <v>10099</v>
      </c>
      <c r="B42" s="263" t="s">
        <v>9998</v>
      </c>
      <c r="C42" s="194" t="s">
        <v>9998</v>
      </c>
      <c r="D42" s="251" t="str">
        <f>IF(C43="ア",VLOOKUP(A43,[1]ア!$A$2:$E$1672,2,FALSE),IF(C43="イ",VLOOKUP(A43,[1]イ!$A$2:$E$1563,2,FALSE),IF(C43="ウ",HLOOKUP(A43,[1]ウ!$B$1:$ZX$6,4,FALSE),IF(C43="エ",VLOOKUP(A43,[1]エ!$A$4:$E$1500,3,FALSE)&amp;"　"&amp;VLOOKUP(A43,[1]エ!$A$4:$E$1500,4,FALSE),""))))</f>
        <v>27
教芸</v>
      </c>
      <c r="E42" s="251" t="str">
        <f>IF(C43="ア",VLOOKUP(A43,[1]ア!$A$2:$E$1672,4,FALSE),IF(C43="イ",VLOOKUP(A43,[1]イ!$A$2:$E$1563,4,FALSE),IF(C43="ウ",IF(HLOOKUP(A43,[1]ウ!$B$1:$ZX$6,3,FALSE)="","",HLOOKUP(A43,[1]ウ!$B$1:$ZX$6,3,FALSE)),"")))</f>
        <v>音楽
104
※／◆</v>
      </c>
      <c r="F42" s="253" t="str">
        <f>IF(C43="ア",VLOOKUP(A43,[1]ア!$A$2:$E$1672,5,FALSE),IF(C43="イ",VLOOKUP(A43,[1]イ!$A$2:$E$1563,5,FALSE),IF(C43="ウ",HLOOKUP(A43,[1]ウ!$B$1:$ZX$6,5,FALSE),IF(C43="エ",VLOOKUP(A43,[1]エ!$A$4:$E$1500,5,FALSE),""))))&amp;"　"&amp;IF(C43="ウ",HLOOKUP(A43,[1]ウ!$B$1:$ZX$6,6,FALSE),"")</f>
        <v>小学生のおんがく　１　</v>
      </c>
      <c r="G42" s="255" t="s">
        <v>10006</v>
      </c>
      <c r="H42" s="257"/>
      <c r="I42" s="269" t="s">
        <v>10057</v>
      </c>
      <c r="J42" s="271"/>
      <c r="K42" s="195" t="s">
        <v>10100</v>
      </c>
      <c r="L42" s="263" t="s">
        <v>9997</v>
      </c>
      <c r="M42" s="194" t="s">
        <v>9997</v>
      </c>
      <c r="N42" s="251" t="str">
        <f>IF(M43="ア",VLOOKUP(K43,[1]ア!$A$2:$E$1672,2,FALSE),IF(M43="イ",VLOOKUP(K43,[1]イ!$A$2:$E$1563,2,FALSE),IF(M43="ウ",HLOOKUP(K43,[1]ウ!$B$1:$ZX$6,4,FALSE),IF(M43="エ",VLOOKUP(K43,[1]エ!$A$4:$E$1500,3,FALSE)&amp;"　"&amp;VLOOKUP(K43,[1]エ!$A$4:$E$1500,4,FALSE),""))))</f>
        <v>11
学図</v>
      </c>
      <c r="O42" s="251" t="str">
        <f>IF(M43="ア",VLOOKUP(K43,[1]ア!$A$2:$E$1672,4,FALSE),IF(M43="イ",VLOOKUP(K43,[1]イ!$A$2:$E$1563,4,FALSE),IF(M43="ウ",IF(HLOOKUP(K43,[1]ウ!$B$1:$ZX$6,3,FALSE)="","",HLOOKUP(K43,[1]ウ!$B$1:$ZX$6,3,FALSE)),"")))</f>
        <v>生活
122
※／◆</v>
      </c>
      <c r="P42" s="280" t="str">
        <f>IF(M43="ア",VLOOKUP(K43,[1]ア!$A$2:$E$1672,5,FALSE),IF(M43="イ",VLOOKUP(K43,[1]イ!$A$2:$E$1563,5,FALSE),IF(M43="ウ",HLOOKUP(K43,[1]ウ!$B$1:$ZX$6,5,FALSE),IF(M43="エ",VLOOKUP(K43,[1]エ!$A$4:$E$1500,5,FALSE),""))))&amp;"　"&amp;IF(M43="ウ",HLOOKUP(K43,[1]ウ!$B$1:$ZX$6,6,FALSE),"")</f>
        <v>みんなとまなぶ　
しょうがっこう　せいかつ　下　</v>
      </c>
      <c r="Q42" s="255" t="s">
        <v>10006</v>
      </c>
      <c r="R42" s="257"/>
      <c r="S42" s="269" t="s">
        <v>10087</v>
      </c>
      <c r="T42" s="271" t="s">
        <v>10010</v>
      </c>
      <c r="U42" s="193" t="s">
        <v>10101</v>
      </c>
      <c r="V42" s="263" t="s">
        <v>9993</v>
      </c>
      <c r="W42" s="194" t="s">
        <v>9993</v>
      </c>
      <c r="X42" s="251" t="str">
        <f>IF(W43="ア",VLOOKUP(U43,[1]ア!$A$2:$E$1672,2,FALSE),IF(W43="イ",VLOOKUP(U43,[1]イ!$A$2:$E$1563,2,FALSE),IF(W43="ウ",HLOOKUP(U43,[1]ウ!$B$1:$ZX$6,4,FALSE),IF(W43="エ",VLOOKUP(U43,[1]エ!$A$4:$E$1500,3,FALSE)&amp;"　"&amp;VLOOKUP(U43,[1]エ!$A$4:$E$1500,4,FALSE),""))))</f>
        <v>27-3　ひ　さ　か　た</v>
      </c>
      <c r="Y42" s="251" t="str">
        <f>IF(W43="ア",VLOOKUP(U43,[1]ア!$A$2:$E$1672,4,FALSE),IF(W43="イ",VLOOKUP(U43,[1]イ!$A$2:$E$1563,4,FALSE),IF(W43="ウ",IF(HLOOKUP(U43,[1]ウ!$B$1:$ZX$6,3,FALSE)="","",HLOOKUP(U43,[1]ウ!$B$1:$ZX$6,3,FALSE)),"")))</f>
        <v/>
      </c>
      <c r="Z42" s="253" t="str">
        <f>IF(W43="ア",VLOOKUP(U43,[1]ア!$A$2:$E$1672,5,FALSE),IF(W43="イ",VLOOKUP(U43,[1]イ!$A$2:$E$1563,5,FALSE),IF(W43="ウ",HLOOKUP(U43,[1]ウ!$B$1:$ZX$6,5,FALSE),IF(W43="エ",VLOOKUP(U43,[1]エ!$A$4:$E$1500,5,FALSE),""))))&amp;"　"&amp;IF(W43="ウ",HLOOKUP(U43,[1]ウ!$B$1:$ZX$6,6,FALSE),"")</f>
        <v>スキンシップ絵本　かずのえほん</v>
      </c>
      <c r="AA42" s="255" t="s">
        <v>10011</v>
      </c>
      <c r="AB42" s="257"/>
      <c r="AC42" s="259" t="s">
        <v>10061</v>
      </c>
      <c r="AD42" s="261"/>
    </row>
    <row r="43" spans="1:30" s="32" customFormat="1" ht="16.649999999999999" customHeight="1" x14ac:dyDescent="0.45">
      <c r="A43" s="196" t="s">
        <v>6246</v>
      </c>
      <c r="B43" s="275"/>
      <c r="C43" s="197" t="s">
        <v>9984</v>
      </c>
      <c r="D43" s="252"/>
      <c r="E43" s="252"/>
      <c r="F43" s="254"/>
      <c r="G43" s="256"/>
      <c r="H43" s="258"/>
      <c r="I43" s="276"/>
      <c r="J43" s="277"/>
      <c r="K43" s="198" t="s">
        <v>6193</v>
      </c>
      <c r="L43" s="275"/>
      <c r="M43" s="197" t="s">
        <v>9984</v>
      </c>
      <c r="N43" s="252"/>
      <c r="O43" s="252"/>
      <c r="P43" s="281"/>
      <c r="Q43" s="256"/>
      <c r="R43" s="258"/>
      <c r="S43" s="276"/>
      <c r="T43" s="277"/>
      <c r="U43" s="196">
        <v>9784893250797</v>
      </c>
      <c r="V43" s="275"/>
      <c r="W43" s="197" t="s">
        <v>9987</v>
      </c>
      <c r="X43" s="252"/>
      <c r="Y43" s="252"/>
      <c r="Z43" s="254"/>
      <c r="AA43" s="256"/>
      <c r="AB43" s="258"/>
      <c r="AC43" s="260"/>
      <c r="AD43" s="262"/>
    </row>
    <row r="44" spans="1:30" s="32" customFormat="1" ht="16.649999999999999" customHeight="1" x14ac:dyDescent="0.45">
      <c r="A44" s="193" t="s">
        <v>10102</v>
      </c>
      <c r="B44" s="263" t="s">
        <v>9998</v>
      </c>
      <c r="C44" s="194" t="s">
        <v>9998</v>
      </c>
      <c r="D44" s="251" t="str">
        <f>IF(C45="ア",VLOOKUP(A45,[1]ア!$A$2:$E$1672,2,FALSE),IF(C45="イ",VLOOKUP(A45,[1]イ!$A$2:$E$1563,2,FALSE),IF(C45="ウ",HLOOKUP(A45,[1]ウ!$B$1:$ZX$6,4,FALSE),IF(C45="エ",VLOOKUP(A45,[1]エ!$A$4:$E$1500,3,FALSE)&amp;"　"&amp;VLOOKUP(A45,[1]エ!$A$4:$E$1500,4,FALSE),""))))</f>
        <v>27-1　ひかりのくに</v>
      </c>
      <c r="E44" s="251" t="str">
        <f>IF(C45="ア",VLOOKUP(A45,[1]ア!$A$2:$E$1672,4,FALSE),IF(C45="イ",VLOOKUP(A45,[1]イ!$A$2:$E$1563,4,FALSE),IF(C45="ウ",IF(HLOOKUP(A45,[1]ウ!$B$1:$ZX$6,3,FALSE)="","",HLOOKUP(A45,[1]ウ!$B$1:$ZX$6,3,FALSE)),"")))</f>
        <v/>
      </c>
      <c r="F44" s="253" t="str">
        <f>IF(C45="ア",VLOOKUP(A45,[1]ア!$A$2:$E$1672,5,FALSE),IF(C45="イ",VLOOKUP(A45,[1]イ!$A$2:$E$1563,5,FALSE),IF(C45="ウ",HLOOKUP(A45,[1]ウ!$B$1:$ZX$6,5,FALSE),IF(C45="エ",VLOOKUP(A45,[1]エ!$A$4:$E$1500,5,FALSE),""))))&amp;"　"&amp;IF(C45="ウ",HLOOKUP(A45,[1]ウ!$B$1:$ZX$6,6,FALSE),"")</f>
        <v>どうようでおえかきできる　どうようNEW　
絵かきうたブック</v>
      </c>
      <c r="G44" s="255" t="s">
        <v>10021</v>
      </c>
      <c r="H44" s="257"/>
      <c r="I44" s="269" t="s">
        <v>10057</v>
      </c>
      <c r="J44" s="271"/>
      <c r="K44" s="195" t="s">
        <v>10103</v>
      </c>
      <c r="L44" s="263" t="s">
        <v>9997</v>
      </c>
      <c r="M44" s="194" t="s">
        <v>9997</v>
      </c>
      <c r="N44" s="251" t="str">
        <f>IF(M45="ア",VLOOKUP(K45,[1]ア!$A$2:$E$1672,2,FALSE),IF(M45="イ",VLOOKUP(K45,[1]イ!$A$2:$E$1563,2,FALSE),IF(M45="ウ",HLOOKUP(K45,[1]ウ!$B$1:$ZX$6,4,FALSE),IF(M45="エ",VLOOKUP(K45,[1]エ!$A$4:$E$1500,3,FALSE)&amp;"　"&amp;VLOOKUP(K45,[1]エ!$A$4:$E$1500,4,FALSE),""))))</f>
        <v>28-1　福　音　館</v>
      </c>
      <c r="O44" s="251" t="str">
        <f>IF(M45="ア",VLOOKUP(K45,[1]ア!$A$2:$E$1672,4,FALSE),IF(M45="イ",VLOOKUP(K45,[1]イ!$A$2:$E$1563,4,FALSE),IF(M45="ウ",IF(HLOOKUP(K45,[1]ウ!$B$1:$ZX$6,3,FALSE)="","",HLOOKUP(K45,[1]ウ!$B$1:$ZX$6,3,FALSE)),"")))</f>
        <v/>
      </c>
      <c r="P44" s="253" t="str">
        <f>IF(M45="ア",VLOOKUP(K45,[1]ア!$A$2:$E$1672,5,FALSE),IF(M45="イ",VLOOKUP(K45,[1]イ!$A$2:$E$1563,5,FALSE),IF(M45="ウ",HLOOKUP(K45,[1]ウ!$B$1:$ZX$6,5,FALSE),IF(M45="エ",VLOOKUP(K45,[1]エ!$A$4:$E$1500,5,FALSE),""))))&amp;"　"&amp;IF(M45="ウ",HLOOKUP(K45,[1]ウ!$B$1:$ZX$6,6,FALSE),"")</f>
        <v>かがくのとも絵本　やさいでぺったん</v>
      </c>
      <c r="Q44" s="255" t="s">
        <v>10021</v>
      </c>
      <c r="R44" s="257"/>
      <c r="S44" s="269" t="s">
        <v>10087</v>
      </c>
      <c r="T44" s="271" t="s">
        <v>10010</v>
      </c>
      <c r="U44" s="193" t="s">
        <v>10104</v>
      </c>
      <c r="V44" s="263" t="s">
        <v>9995</v>
      </c>
      <c r="W44" s="194" t="s">
        <v>9995</v>
      </c>
      <c r="X44" s="251" t="str">
        <f>IF(W45="ア",VLOOKUP(U45,[1]ア!$A$2:$E$1672,2,FALSE),IF(W45="イ",VLOOKUP(U45,[1]イ!$A$2:$E$1563,2,FALSE),IF(W45="ウ",HLOOKUP(U45,[1]ウ!$B$1:$ZX$6,4,FALSE),IF(W45="エ",VLOOKUP(U45,[1]エ!$A$4:$E$1500,3,FALSE)&amp;"　"&amp;VLOOKUP(U45,[1]エ!$A$4:$E$1500,4,FALSE),""))))</f>
        <v>2
東書</v>
      </c>
      <c r="Y44" s="251" t="str">
        <f>IF(W45="ア",VLOOKUP(U45,[1]ア!$A$2:$E$1672,4,FALSE),IF(W45="イ",VLOOKUP(U45,[1]イ!$A$2:$E$1563,4,FALSE),IF(W45="ウ",IF(HLOOKUP(U45,[1]ウ!$B$1:$ZX$6,3,FALSE)="","",HLOOKUP(U45,[1]ウ!$B$1:$ZX$6,3,FALSE)),"")))</f>
        <v>理科
307
※／◆</v>
      </c>
      <c r="Z44" s="253" t="str">
        <f>IF(W45="ア",VLOOKUP(U45,[1]ア!$A$2:$E$1672,5,FALSE),IF(W45="イ",VLOOKUP(U45,[1]イ!$A$2:$E$1563,5,FALSE),IF(W45="ウ",HLOOKUP(U45,[1]ウ!$B$1:$ZX$6,5,FALSE),IF(W45="エ",VLOOKUP(U45,[1]エ!$A$4:$E$1500,5,FALSE),""))))&amp;"　"&amp;IF(W45="ウ",HLOOKUP(U45,[1]ウ!$B$1:$ZX$6,6,FALSE),"")</f>
        <v>新編　新しい理科　３　</v>
      </c>
      <c r="AA44" s="255" t="s">
        <v>10006</v>
      </c>
      <c r="AB44" s="257"/>
      <c r="AC44" s="259" t="s">
        <v>10061</v>
      </c>
      <c r="AD44" s="261"/>
    </row>
    <row r="45" spans="1:30" s="32" customFormat="1" ht="16.649999999999999" customHeight="1" x14ac:dyDescent="0.45">
      <c r="A45" s="196">
        <v>9784564602313</v>
      </c>
      <c r="B45" s="275"/>
      <c r="C45" s="197" t="s">
        <v>9987</v>
      </c>
      <c r="D45" s="252"/>
      <c r="E45" s="252"/>
      <c r="F45" s="254"/>
      <c r="G45" s="256"/>
      <c r="H45" s="258"/>
      <c r="I45" s="276"/>
      <c r="J45" s="277"/>
      <c r="K45" s="198">
        <v>9784834012118</v>
      </c>
      <c r="L45" s="275"/>
      <c r="M45" s="197" t="s">
        <v>9987</v>
      </c>
      <c r="N45" s="252"/>
      <c r="O45" s="252"/>
      <c r="P45" s="254"/>
      <c r="Q45" s="256"/>
      <c r="R45" s="258"/>
      <c r="S45" s="276"/>
      <c r="T45" s="277"/>
      <c r="U45" s="196" t="s">
        <v>6080</v>
      </c>
      <c r="V45" s="275"/>
      <c r="W45" s="197" t="s">
        <v>9984</v>
      </c>
      <c r="X45" s="252"/>
      <c r="Y45" s="252"/>
      <c r="Z45" s="254"/>
      <c r="AA45" s="256"/>
      <c r="AB45" s="258"/>
      <c r="AC45" s="260"/>
      <c r="AD45" s="262"/>
    </row>
    <row r="46" spans="1:30" s="32" customFormat="1" ht="16.649999999999999" customHeight="1" x14ac:dyDescent="0.45">
      <c r="A46" s="193" t="s">
        <v>10105</v>
      </c>
      <c r="B46" s="263" t="s">
        <v>10000</v>
      </c>
      <c r="C46" s="194" t="s">
        <v>10001</v>
      </c>
      <c r="D46" s="251" t="str">
        <f>IF(C47="ア",VLOOKUP(A47,[1]ア!$A$2:$E$1672,2,FALSE),IF(C47="イ",VLOOKUP(A47,[1]イ!$A$2:$E$1563,2,FALSE),IF(C47="ウ",HLOOKUP(A47,[1]ウ!$B$1:$ZX$6,4,FALSE),IF(C47="エ",VLOOKUP(A47,[1]エ!$A$4:$E$1500,3,FALSE)&amp;"　"&amp;VLOOKUP(A47,[1]エ!$A$4:$E$1500,4,FALSE),""))))</f>
        <v>116
日文</v>
      </c>
      <c r="E46" s="251" t="str">
        <f>IF(C47="ア",VLOOKUP(A47,[1]ア!$A$2:$E$1672,4,FALSE),IF(C47="イ",VLOOKUP(A47,[1]イ!$A$2:$E$1563,4,FALSE),IF(C47="ウ",IF(HLOOKUP(A47,[1]ウ!$B$1:$ZX$6,3,FALSE)="","",HLOOKUP(A47,[1]ウ!$B$1:$ZX$6,3,FALSE)),"")))</f>
        <v>図工
107
※／◆</v>
      </c>
      <c r="F46" s="253" t="str">
        <f>IF(C47="ア",VLOOKUP(A47,[1]ア!$A$2:$E$1672,5,FALSE),IF(C47="イ",VLOOKUP(A47,[1]イ!$A$2:$E$1563,5,FALSE),IF(C47="ウ",HLOOKUP(A47,[1]ウ!$B$1:$ZX$6,5,FALSE),IF(C47="エ",VLOOKUP(A47,[1]エ!$A$4:$E$1500,5,FALSE),""))))&amp;"　"&amp;IF(C47="ウ",HLOOKUP(A47,[1]ウ!$B$1:$ZX$6,6,FALSE),"")</f>
        <v>ずがこうさく１・２上　
まるごと　たのしもう　</v>
      </c>
      <c r="G46" s="255" t="s">
        <v>10006</v>
      </c>
      <c r="H46" s="257"/>
      <c r="I46" s="269" t="s">
        <v>10087</v>
      </c>
      <c r="J46" s="271"/>
      <c r="K46" s="195" t="s">
        <v>10106</v>
      </c>
      <c r="L46" s="263" t="s">
        <v>9998</v>
      </c>
      <c r="M46" s="194" t="s">
        <v>9998</v>
      </c>
      <c r="N46" s="251" t="str">
        <f>IF(M47="ア",VLOOKUP(K47,[1]ア!$A$2:$E$1672,2,FALSE),IF(M47="イ",VLOOKUP(K47,[1]イ!$A$2:$E$1563,2,FALSE),IF(M47="ウ",HLOOKUP(K47,[1]ウ!$B$1:$ZX$6,4,FALSE),IF(M47="エ",VLOOKUP(K47,[1]エ!$A$4:$E$1500,3,FALSE)&amp;"　"&amp;VLOOKUP(K47,[1]エ!$A$4:$E$1500,4,FALSE),""))))</f>
        <v>27
教芸</v>
      </c>
      <c r="O46" s="251" t="str">
        <f>IF(M47="ア",VLOOKUP(K47,[1]ア!$A$2:$E$1672,4,FALSE),IF(M47="イ",VLOOKUP(K47,[1]イ!$A$2:$E$1563,4,FALSE),IF(M47="ウ",IF(HLOOKUP(K47,[1]ウ!$B$1:$ZX$6,3,FALSE)="","",HLOOKUP(K47,[1]ウ!$B$1:$ZX$6,3,FALSE)),"")))</f>
        <v>音楽
204
※／◆</v>
      </c>
      <c r="P46" s="253" t="str">
        <f>IF(M47="ア",VLOOKUP(K47,[1]ア!$A$2:$E$1672,5,FALSE),IF(M47="イ",VLOOKUP(K47,[1]イ!$A$2:$E$1563,5,FALSE),IF(M47="ウ",HLOOKUP(K47,[1]ウ!$B$1:$ZX$6,5,FALSE),IF(M47="エ",VLOOKUP(K47,[1]エ!$A$4:$E$1500,5,FALSE),""))))&amp;"　"&amp;IF(M47="ウ",HLOOKUP(K47,[1]ウ!$B$1:$ZX$6,6,FALSE),"")</f>
        <v>小学生の音楽　２　</v>
      </c>
      <c r="Q46" s="255" t="s">
        <v>10006</v>
      </c>
      <c r="R46" s="257"/>
      <c r="S46" s="269" t="s">
        <v>10059</v>
      </c>
      <c r="T46" s="271"/>
      <c r="U46" s="193" t="s">
        <v>10107</v>
      </c>
      <c r="V46" s="263" t="s">
        <v>9997</v>
      </c>
      <c r="W46" s="194" t="s">
        <v>9997</v>
      </c>
      <c r="X46" s="251" t="str">
        <f>IF(W47="ア",VLOOKUP(U47,[1]ア!$A$2:$E$1672,2,FALSE),IF(W47="イ",VLOOKUP(U47,[1]イ!$A$2:$E$1563,2,FALSE),IF(W47="ウ",HLOOKUP(U47,[1]ウ!$B$1:$ZX$6,4,FALSE),IF(W47="エ",VLOOKUP(U47,[1]エ!$A$4:$E$1500,3,FALSE)&amp;"　"&amp;VLOOKUP(U47,[1]エ!$A$4:$E$1500,4,FALSE),""))))</f>
        <v>27-1　ひ か り の く に</v>
      </c>
      <c r="Y46" s="251" t="str">
        <f>IF(W47="ア",VLOOKUP(U47,[1]ア!$A$2:$E$1672,4,FALSE),IF(W47="イ",VLOOKUP(U47,[1]イ!$A$2:$E$1563,4,FALSE),IF(W47="ウ",IF(HLOOKUP(U47,[1]ウ!$B$1:$ZX$6,3,FALSE)="","",HLOOKUP(U47,[1]ウ!$B$1:$ZX$6,3,FALSE)),"")))</f>
        <v/>
      </c>
      <c r="Z46" s="253" t="str">
        <f>IF(W47="ア",VLOOKUP(U47,[1]ア!$A$2:$E$1672,5,FALSE),IF(W47="イ",VLOOKUP(U47,[1]イ!$A$2:$E$1563,5,FALSE),IF(W47="ウ",HLOOKUP(U47,[1]ウ!$B$1:$ZX$6,5,FALSE),IF(W47="エ",VLOOKUP(U47,[1]エ!$A$4:$E$1500,5,FALSE),""))))&amp;"　"&amp;IF(W47="ウ",HLOOKUP(U47,[1]ウ!$B$1:$ZX$6,6,FALSE),"")</f>
        <v>こどものずかんＭｉｏ12　　　　　きせつとしぜん</v>
      </c>
      <c r="AA46" s="255" t="s">
        <v>10021</v>
      </c>
      <c r="AB46" s="257"/>
      <c r="AC46" s="259" t="s">
        <v>10061</v>
      </c>
      <c r="AD46" s="261"/>
    </row>
    <row r="47" spans="1:30" s="32" customFormat="1" ht="16.649999999999999" customHeight="1" thickBot="1" x14ac:dyDescent="0.5">
      <c r="A47" s="196" t="s">
        <v>10108</v>
      </c>
      <c r="B47" s="264"/>
      <c r="C47" s="202" t="s">
        <v>9984</v>
      </c>
      <c r="D47" s="265"/>
      <c r="E47" s="265"/>
      <c r="F47" s="266"/>
      <c r="G47" s="267"/>
      <c r="H47" s="268"/>
      <c r="I47" s="270"/>
      <c r="J47" s="272"/>
      <c r="K47" s="198" t="s">
        <v>6250</v>
      </c>
      <c r="L47" s="264"/>
      <c r="M47" s="202" t="s">
        <v>9984</v>
      </c>
      <c r="N47" s="265"/>
      <c r="O47" s="265"/>
      <c r="P47" s="266"/>
      <c r="Q47" s="267"/>
      <c r="R47" s="268"/>
      <c r="S47" s="270"/>
      <c r="T47" s="272"/>
      <c r="U47" s="196">
        <v>9784564200922</v>
      </c>
      <c r="V47" s="264"/>
      <c r="W47" s="202" t="s">
        <v>9987</v>
      </c>
      <c r="X47" s="265"/>
      <c r="Y47" s="265"/>
      <c r="Z47" s="266"/>
      <c r="AA47" s="267"/>
      <c r="AB47" s="268"/>
      <c r="AC47" s="273"/>
      <c r="AD47" s="274"/>
    </row>
    <row r="48" spans="1:30" s="33" customFormat="1" ht="16.649999999999999" customHeight="1" x14ac:dyDescent="0.2">
      <c r="A48" s="193" t="s">
        <v>10109</v>
      </c>
      <c r="B48" s="282" t="s">
        <v>10000</v>
      </c>
      <c r="C48" s="250" t="s">
        <v>10001</v>
      </c>
      <c r="D48" s="283" t="str">
        <f>IF(C49="ア",VLOOKUP(A49,[1]ア!$A$2:$E$1672,2,FALSE),IF(C49="イ",VLOOKUP(A49,[1]イ!$A$2:$E$1563,2,FALSE),IF(C49="ウ",HLOOKUP(A49,[1]ウ!$B$1:$ZX$6,4,FALSE),IF(C49="エ",VLOOKUP(A49,[1]エ!$A$4:$E$1500,3,FALSE)&amp;"　"&amp;VLOOKUP(A49,[1]エ!$A$4:$E$1500,4,FALSE),""))))</f>
        <v>116
日文</v>
      </c>
      <c r="E48" s="283" t="str">
        <f>IF(C49="ア",VLOOKUP(A49,[1]ア!$A$2:$E$1672,4,FALSE),IF(C49="イ",VLOOKUP(A49,[1]イ!$A$2:$E$1563,4,FALSE),IF(C49="ウ",IF(HLOOKUP(A49,[1]ウ!$B$1:$ZX$6,3,FALSE)="","",HLOOKUP(A49,[1]ウ!$B$1:$ZX$6,3,FALSE)),"")))</f>
        <v>図工
108
※／◆</v>
      </c>
      <c r="F48" s="284" t="str">
        <f>IF(C49="ア",VLOOKUP(A49,[1]ア!$A$2:$E$1672,5,FALSE),IF(C49="イ",VLOOKUP(A49,[1]イ!$A$2:$E$1563,5,FALSE),IF(C49="ウ",HLOOKUP(A49,[1]ウ!$B$1:$ZX$6,5,FALSE),IF(C49="エ",VLOOKUP(A49,[1]エ!$A$4:$E$1500,5,FALSE),""))))&amp;"　"&amp;IF(C49="ウ",HLOOKUP(A49,[1]ウ!$B$1:$ZX$6,6,FALSE),"")</f>
        <v>ずがこうさく１・２下　
まるごと　たのしもう　</v>
      </c>
      <c r="G48" s="285" t="s">
        <v>10006</v>
      </c>
      <c r="H48" s="286"/>
      <c r="I48" s="287" t="s">
        <v>10087</v>
      </c>
      <c r="J48" s="288"/>
      <c r="K48" s="195" t="s">
        <v>10110</v>
      </c>
      <c r="L48" s="289" t="s">
        <v>9998</v>
      </c>
      <c r="M48" s="250" t="s">
        <v>9998</v>
      </c>
      <c r="N48" s="290" t="str">
        <f>IF(M49="ア",VLOOKUP(K49,[1]ア!$A$2:$E$1672,2,FALSE),IF(M49="イ",VLOOKUP(K49,[1]イ!$A$2:$E$1563,2,FALSE),IF(M49="ウ",HLOOKUP(K49,[1]ウ!$B$1:$ZX$6,4,FALSE),IF(M49="エ",VLOOKUP(K49,[1]エ!$A$4:$E$1500,3,FALSE)&amp;"　"&amp;VLOOKUP(K49,[1]エ!$A$4:$E$1500,4,FALSE),""))))</f>
        <v>10-4　こ　ぐ　ま　社</v>
      </c>
      <c r="O48" s="290" t="str">
        <f>IF(M49="ア",VLOOKUP(K49,[1]ア!$A$2:$E$1672,4,FALSE),IF(M49="イ",VLOOKUP(K49,[1]イ!$A$2:$E$1563,4,FALSE),IF(M49="ウ",IF(HLOOKUP(K49,[1]ウ!$B$1:$ZX$6,3,FALSE)="","",HLOOKUP(K49,[1]ウ!$B$1:$ZX$6,3,FALSE)),"")))</f>
        <v/>
      </c>
      <c r="P48" s="291" t="str">
        <f>IF(M49="ア",VLOOKUP(K49,[1]ア!$A$2:$E$1672,5,FALSE),IF(M49="イ",VLOOKUP(K49,[1]イ!$A$2:$E$1563,5,FALSE),IF(M49="ウ",HLOOKUP(K49,[1]ウ!$B$1:$ZX$6,5,FALSE),IF(M49="エ",VLOOKUP(K49,[1]エ!$A$4:$E$1500,5,FALSE),""))))&amp;"　"&amp;IF(M49="ウ",HLOOKUP(K49,[1]ウ!$B$1:$ZX$6,6,FALSE),"")</f>
        <v>たのしいうたの絵本　いっしょにうたって！</v>
      </c>
      <c r="Q48" s="285" t="s">
        <v>10021</v>
      </c>
      <c r="R48" s="286"/>
      <c r="S48" s="287" t="s">
        <v>10059</v>
      </c>
      <c r="T48" s="288"/>
      <c r="U48" s="193" t="s">
        <v>10111</v>
      </c>
      <c r="V48" s="289" t="s">
        <v>9998</v>
      </c>
      <c r="W48" s="250" t="s">
        <v>9998</v>
      </c>
      <c r="X48" s="290" t="str">
        <f>IF(W49="ア",VLOOKUP(U49,[1]ア!$A$2:$E$1672,2,FALSE),IF(W49="イ",VLOOKUP(U49,[1]イ!$A$2:$E$1563,2,FALSE),IF(W49="ウ",HLOOKUP(U49,[1]ウ!$B$1:$ZX$6,4,FALSE),IF(W49="エ",VLOOKUP(U49,[1]エ!$A$4:$E$1500,3,FALSE)&amp;"　"&amp;VLOOKUP(U49,[1]エ!$A$4:$E$1500,4,FALSE),""))))</f>
        <v>27
教芸</v>
      </c>
      <c r="Y48" s="290" t="str">
        <f>IF(W49="ア",VLOOKUP(U49,[1]ア!$A$2:$E$1672,4,FALSE),IF(W49="イ",VLOOKUP(U49,[1]イ!$A$2:$E$1563,4,FALSE),IF(W49="ウ",IF(HLOOKUP(U49,[1]ウ!$B$1:$ZX$6,3,FALSE)="","",HLOOKUP(U49,[1]ウ!$B$1:$ZX$6,3,FALSE)),"")))</f>
        <v>音楽
304
※／◆</v>
      </c>
      <c r="Z48" s="291" t="str">
        <f>IF(W49="ア",VLOOKUP(U49,[1]ア!$A$2:$E$1672,5,FALSE),IF(W49="イ",VLOOKUP(U49,[1]イ!$A$2:$E$1563,5,FALSE),IF(W49="ウ",HLOOKUP(U49,[1]ウ!$B$1:$ZX$6,5,FALSE),IF(W49="エ",VLOOKUP(U49,[1]エ!$A$4:$E$1500,5,FALSE),""))))&amp;"　"&amp;IF(W49="ウ",HLOOKUP(U49,[1]ウ!$B$1:$ZX$6,6,FALSE),"")</f>
        <v>小学生の音楽　３　</v>
      </c>
      <c r="AA48" s="285" t="s">
        <v>10006</v>
      </c>
      <c r="AB48" s="286"/>
      <c r="AC48" s="292" t="s">
        <v>10061</v>
      </c>
      <c r="AD48" s="293"/>
    </row>
    <row r="49" spans="1:30" s="32" customFormat="1" ht="16.649999999999999" customHeight="1" x14ac:dyDescent="0.45">
      <c r="A49" s="196" t="s">
        <v>10112</v>
      </c>
      <c r="B49" s="275"/>
      <c r="C49" s="197" t="s">
        <v>9984</v>
      </c>
      <c r="D49" s="252"/>
      <c r="E49" s="252"/>
      <c r="F49" s="254"/>
      <c r="G49" s="256"/>
      <c r="H49" s="258"/>
      <c r="I49" s="276"/>
      <c r="J49" s="277"/>
      <c r="K49" s="198">
        <v>9784772101554</v>
      </c>
      <c r="L49" s="275"/>
      <c r="M49" s="197" t="s">
        <v>9987</v>
      </c>
      <c r="N49" s="252"/>
      <c r="O49" s="252"/>
      <c r="P49" s="254"/>
      <c r="Q49" s="256"/>
      <c r="R49" s="258"/>
      <c r="S49" s="276"/>
      <c r="T49" s="277"/>
      <c r="U49" s="196" t="s">
        <v>6253</v>
      </c>
      <c r="V49" s="275"/>
      <c r="W49" s="197" t="s">
        <v>9984</v>
      </c>
      <c r="X49" s="252"/>
      <c r="Y49" s="252"/>
      <c r="Z49" s="254"/>
      <c r="AA49" s="256"/>
      <c r="AB49" s="258"/>
      <c r="AC49" s="260"/>
      <c r="AD49" s="262"/>
    </row>
    <row r="50" spans="1:30" s="32" customFormat="1" ht="16.649999999999999" customHeight="1" x14ac:dyDescent="0.45">
      <c r="A50" s="193" t="s">
        <v>10113</v>
      </c>
      <c r="B50" s="263" t="s">
        <v>10000</v>
      </c>
      <c r="C50" s="194" t="s">
        <v>10001</v>
      </c>
      <c r="D50" s="251" t="str">
        <f>IF(C51="ア",VLOOKUP(A51,[1]ア!$A$2:$E$1672,2,FALSE),IF(C51="イ",VLOOKUP(A51,[1]イ!$A$2:$E$1563,2,FALSE),IF(C51="ウ",HLOOKUP(A51,[1]ウ!$B$1:$ZX$6,4,FALSE),IF(C51="エ",VLOOKUP(A51,[1]エ!$A$4:$E$1500,3,FALSE)&amp;"　"&amp;VLOOKUP(A51,[1]エ!$A$4:$E$1500,4,FALSE),""))))</f>
        <v>02-1　岩　崎　書　店</v>
      </c>
      <c r="E50" s="251" t="str">
        <f>IF(C51="ア",VLOOKUP(A51,[1]ア!$A$2:$E$1672,4,FALSE),IF(C51="イ",VLOOKUP(A51,[1]イ!$A$2:$E$1563,4,FALSE),IF(C51="ウ",IF(HLOOKUP(A51,[1]ウ!$B$1:$ZX$6,3,FALSE)="","",HLOOKUP(A51,[1]ウ!$B$1:$ZX$6,3,FALSE)),"")))</f>
        <v/>
      </c>
      <c r="F50" s="253" t="str">
        <f>IF(C51="ア",VLOOKUP(A51,[1]ア!$A$2:$E$1672,5,FALSE),IF(C51="イ",VLOOKUP(A51,[1]イ!$A$2:$E$1563,5,FALSE),IF(C51="ウ",HLOOKUP(A51,[1]ウ!$B$1:$ZX$6,5,FALSE),IF(C51="エ",VLOOKUP(A51,[1]エ!$A$4:$E$1500,5,FALSE),""))))&amp;"　"&amp;IF(C51="ウ",HLOOKUP(A51,[1]ウ!$B$1:$ZX$6,6,FALSE),"")</f>
        <v>あそびの絵本　ねんどあそび</v>
      </c>
      <c r="G50" s="255" t="s">
        <v>10021</v>
      </c>
      <c r="H50" s="257"/>
      <c r="I50" s="269" t="s">
        <v>10087</v>
      </c>
      <c r="J50" s="271"/>
      <c r="K50" s="195" t="s">
        <v>10114</v>
      </c>
      <c r="L50" s="263" t="s">
        <v>10000</v>
      </c>
      <c r="M50" s="194" t="s">
        <v>10001</v>
      </c>
      <c r="N50" s="251" t="str">
        <f>IF(M51="ア",VLOOKUP(K51,[1]ア!$A$2:$E$1672,2,FALSE),IF(M51="イ",VLOOKUP(K51,[1]イ!$A$2:$E$1563,2,FALSE),IF(M51="ウ",HLOOKUP(K51,[1]ウ!$B$1:$ZX$6,4,FALSE),IF(M51="エ",VLOOKUP(K51,[1]エ!$A$4:$E$1500,3,FALSE)&amp;"　"&amp;VLOOKUP(K51,[1]エ!$A$4:$E$1500,4,FALSE),""))))</f>
        <v>116
日文</v>
      </c>
      <c r="O50" s="251" t="str">
        <f>IF(M51="ア",VLOOKUP(K51,[1]ア!$A$2:$E$1672,4,FALSE),IF(M51="イ",VLOOKUP(K51,[1]イ!$A$2:$E$1563,4,FALSE),IF(M51="ウ",IF(HLOOKUP(K51,[1]ウ!$B$1:$ZX$6,3,FALSE)="","",HLOOKUP(K51,[1]ウ!$B$1:$ZX$6,3,FALSE)),"")))</f>
        <v>図工
107
※／◆</v>
      </c>
      <c r="P50" s="253" t="str">
        <f>IF(M51="ア",VLOOKUP(K51,[1]ア!$A$2:$E$1672,5,FALSE),IF(M51="イ",VLOOKUP(K51,[1]イ!$A$2:$E$1563,5,FALSE),IF(M51="ウ",HLOOKUP(K51,[1]ウ!$B$1:$ZX$6,5,FALSE),IF(M51="エ",VLOOKUP(K51,[1]エ!$A$4:$E$1500,5,FALSE),""))))&amp;"　"&amp;IF(M51="ウ",HLOOKUP(K51,[1]ウ!$B$1:$ZX$6,6,FALSE),"")</f>
        <v>ずがこうさく１・２上　
まるごと　たのしもう　</v>
      </c>
      <c r="Q50" s="255" t="s">
        <v>10006</v>
      </c>
      <c r="R50" s="257"/>
      <c r="S50" s="269" t="s">
        <v>10087</v>
      </c>
      <c r="T50" s="271" t="s">
        <v>10010</v>
      </c>
      <c r="U50" s="193" t="s">
        <v>10115</v>
      </c>
      <c r="V50" s="263" t="s">
        <v>9998</v>
      </c>
      <c r="W50" s="194" t="s">
        <v>9998</v>
      </c>
      <c r="X50" s="251" t="str">
        <f>IF(W51="ア",VLOOKUP(U51,[1]ア!$A$2:$E$1672,2,FALSE),IF(W51="イ",VLOOKUP(U51,[1]イ!$A$2:$E$1563,2,FALSE),IF(W51="ウ",HLOOKUP(U51,[1]ウ!$B$1:$ZX$6,4,FALSE),IF(W51="エ",VLOOKUP(U51,[1]エ!$A$4:$E$1500,3,FALSE)&amp;"　"&amp;VLOOKUP(U51,[1]エ!$A$4:$E$1500,4,FALSE),""))))</f>
        <v>10-4　こ　ぐ　ま　社</v>
      </c>
      <c r="Y50" s="251" t="str">
        <f>IF(W51="ア",VLOOKUP(U51,[1]ア!$A$2:$E$1672,4,FALSE),IF(W51="イ",VLOOKUP(U51,[1]イ!$A$2:$E$1563,4,FALSE),IF(W51="ウ",IF(HLOOKUP(U51,[1]ウ!$B$1:$ZX$6,3,FALSE)="","",HLOOKUP(U51,[1]ウ!$B$1:$ZX$6,3,FALSE)),"")))</f>
        <v/>
      </c>
      <c r="Z50" s="280" t="str">
        <f>IF(W51="ア",VLOOKUP(U51,[1]ア!$A$2:$E$1672,5,FALSE),IF(W51="イ",VLOOKUP(U51,[1]イ!$A$2:$E$1563,5,FALSE),IF(W51="ウ",HLOOKUP(U51,[1]ウ!$B$1:$ZX$6,5,FALSE),IF(W51="エ",VLOOKUP(U51,[1]エ!$A$4:$E$1500,5,FALSE),""))))&amp;"　"&amp;IF(W51="ウ",HLOOKUP(U51,[1]ウ!$B$1:$ZX$6,6,FALSE),"")</f>
        <v>おかあさんと子どもの
あそびうた　あんたがたどこさ</v>
      </c>
      <c r="AA50" s="255" t="s">
        <v>10021</v>
      </c>
      <c r="AB50" s="257"/>
      <c r="AC50" s="259" t="s">
        <v>10061</v>
      </c>
      <c r="AD50" s="261"/>
    </row>
    <row r="51" spans="1:30" s="32" customFormat="1" ht="16.649999999999999" customHeight="1" x14ac:dyDescent="0.45">
      <c r="A51" s="196">
        <v>9784265912063</v>
      </c>
      <c r="B51" s="275"/>
      <c r="C51" s="197" t="s">
        <v>9987</v>
      </c>
      <c r="D51" s="252"/>
      <c r="E51" s="252"/>
      <c r="F51" s="254"/>
      <c r="G51" s="256"/>
      <c r="H51" s="258"/>
      <c r="I51" s="276"/>
      <c r="J51" s="277"/>
      <c r="K51" s="198" t="s">
        <v>6288</v>
      </c>
      <c r="L51" s="275"/>
      <c r="M51" s="197" t="s">
        <v>9984</v>
      </c>
      <c r="N51" s="252"/>
      <c r="O51" s="252"/>
      <c r="P51" s="254"/>
      <c r="Q51" s="256"/>
      <c r="R51" s="258"/>
      <c r="S51" s="276"/>
      <c r="T51" s="277"/>
      <c r="U51" s="196">
        <v>9784772101370</v>
      </c>
      <c r="V51" s="275"/>
      <c r="W51" s="197" t="s">
        <v>9987</v>
      </c>
      <c r="X51" s="252"/>
      <c r="Y51" s="252"/>
      <c r="Z51" s="281"/>
      <c r="AA51" s="256"/>
      <c r="AB51" s="258"/>
      <c r="AC51" s="260"/>
      <c r="AD51" s="262"/>
    </row>
    <row r="52" spans="1:30" s="32" customFormat="1" ht="16.649999999999999" customHeight="1" x14ac:dyDescent="0.45">
      <c r="A52" s="193" t="s">
        <v>10116</v>
      </c>
      <c r="B52" s="263" t="s">
        <v>10004</v>
      </c>
      <c r="C52" s="194" t="s">
        <v>10004</v>
      </c>
      <c r="D52" s="251" t="str">
        <f>IF(C53="ア",VLOOKUP(A53,[1]ア!$A$2:$E$1672,2,FALSE),IF(C53="イ",VLOOKUP(A53,[1]イ!$A$2:$E$1563,2,FALSE),IF(C53="ウ",HLOOKUP(A53,[1]ウ!$B$1:$ZX$6,4,FALSE),IF(C53="エ",VLOOKUP(A53,[1]エ!$A$4:$E$1500,3,FALSE)&amp;"　"&amp;VLOOKUP(A53,[1]エ!$A$4:$E$1500,4,FALSE),""))))</f>
        <v>17
教出</v>
      </c>
      <c r="E52" s="251" t="str">
        <f>IF(C53="ア",VLOOKUP(A53,[1]ア!$A$2:$E$1672,4,FALSE),IF(C53="イ",VLOOKUP(A53,[1]イ!$A$2:$E$1563,4,FALSE),IF(C53="ウ",IF(HLOOKUP(A53,[1]ウ!$B$1:$ZX$6,3,FALSE)="","",HLOOKUP(A53,[1]ウ!$B$1:$ZX$6,3,FALSE)),"")))</f>
        <v>道徳
113
※／◆</v>
      </c>
      <c r="F52" s="253" t="str">
        <f>IF(C53="ア",VLOOKUP(A53,[1]ア!$A$2:$E$1672,5,FALSE),IF(C53="イ",VLOOKUP(A53,[1]イ!$A$2:$E$1563,5,FALSE),IF(C53="ウ",HLOOKUP(A53,[1]ウ!$B$1:$ZX$6,5,FALSE),IF(C53="エ",VLOOKUP(A53,[1]エ!$A$4:$E$1500,5,FALSE),""))))&amp;"　"&amp;IF(C53="ウ",HLOOKUP(A53,[1]ウ!$B$1:$ZX$6,6,FALSE),"")</f>
        <v>しょうがくどうとく１　はばたこうあすへ　</v>
      </c>
      <c r="G52" s="255" t="s">
        <v>10006</v>
      </c>
      <c r="H52" s="257"/>
      <c r="I52" s="269" t="s">
        <v>10057</v>
      </c>
      <c r="J52" s="271"/>
      <c r="K52" s="195" t="s">
        <v>10117</v>
      </c>
      <c r="L52" s="263" t="s">
        <v>10000</v>
      </c>
      <c r="M52" s="194" t="s">
        <v>10001</v>
      </c>
      <c r="N52" s="251" t="str">
        <f>IF(M53="ア",VLOOKUP(K53,[1]ア!$A$2:$E$1672,2,FALSE),IF(M53="イ",VLOOKUP(K53,[1]イ!$A$2:$E$1563,2,FALSE),IF(M53="ウ",HLOOKUP(K53,[1]ウ!$B$1:$ZX$6,4,FALSE),IF(M53="エ",VLOOKUP(K53,[1]エ!$A$4:$E$1500,3,FALSE)&amp;"　"&amp;VLOOKUP(K53,[1]エ!$A$4:$E$1500,4,FALSE),""))))</f>
        <v>116
日文</v>
      </c>
      <c r="O52" s="251" t="str">
        <f>IF(M53="ア",VLOOKUP(K53,[1]ア!$A$2:$E$1672,4,FALSE),IF(M53="イ",VLOOKUP(K53,[1]イ!$A$2:$E$1563,4,FALSE),IF(M53="ウ",IF(HLOOKUP(K53,[1]ウ!$B$1:$ZX$6,3,FALSE)="","",HLOOKUP(K53,[1]ウ!$B$1:$ZX$6,3,FALSE)),"")))</f>
        <v>図工
108
※／◆</v>
      </c>
      <c r="P52" s="253" t="str">
        <f>IF(M53="ア",VLOOKUP(K53,[1]ア!$A$2:$E$1672,5,FALSE),IF(M53="イ",VLOOKUP(K53,[1]イ!$A$2:$E$1563,5,FALSE),IF(M53="ウ",HLOOKUP(K53,[1]ウ!$B$1:$ZX$6,5,FALSE),IF(M53="エ",VLOOKUP(K53,[1]エ!$A$4:$E$1500,5,FALSE),""))))&amp;"　"&amp;IF(M53="ウ",HLOOKUP(K53,[1]ウ!$B$1:$ZX$6,6,FALSE),"")</f>
        <v>ずがこうさく１・２下　
まるごと　たのしもう　</v>
      </c>
      <c r="Q52" s="255" t="s">
        <v>10006</v>
      </c>
      <c r="R52" s="257"/>
      <c r="S52" s="269" t="s">
        <v>10087</v>
      </c>
      <c r="T52" s="271" t="s">
        <v>10010</v>
      </c>
      <c r="U52" s="193" t="s">
        <v>10118</v>
      </c>
      <c r="V52" s="263" t="s">
        <v>10000</v>
      </c>
      <c r="W52" s="194" t="s">
        <v>10001</v>
      </c>
      <c r="X52" s="251" t="str">
        <f>IF(W53="ア",VLOOKUP(U53,[1]ア!$A$2:$E$1672,2,FALSE),IF(W53="イ",VLOOKUP(U53,[1]イ!$A$2:$E$1563,2,FALSE),IF(W53="ウ",HLOOKUP(U53,[1]ウ!$B$1:$ZX$6,4,FALSE),IF(W53="エ",VLOOKUP(U53,[1]エ!$A$4:$E$1500,3,FALSE)&amp;"　"&amp;VLOOKUP(U53,[1]エ!$A$4:$E$1500,4,FALSE),""))))</f>
        <v>116
日文</v>
      </c>
      <c r="Y52" s="251" t="str">
        <f>IF(W53="ア",VLOOKUP(U53,[1]ア!$A$2:$E$1672,4,FALSE),IF(W53="イ",VLOOKUP(U53,[1]イ!$A$2:$E$1563,4,FALSE),IF(W53="ウ",IF(HLOOKUP(U53,[1]ウ!$B$1:$ZX$6,3,FALSE)="","",HLOOKUP(U53,[1]ウ!$B$1:$ZX$6,3,FALSE)),"")))</f>
        <v>図工
307
※／◆</v>
      </c>
      <c r="Z52" s="253" t="str">
        <f>IF(W53="ア",VLOOKUP(U53,[1]ア!$A$2:$E$1672,5,FALSE),IF(W53="イ",VLOOKUP(U53,[1]イ!$A$2:$E$1563,5,FALSE),IF(W53="ウ",HLOOKUP(U53,[1]ウ!$B$1:$ZX$6,5,FALSE),IF(W53="エ",VLOOKUP(U53,[1]エ!$A$4:$E$1500,5,FALSE),""))))&amp;"　"&amp;IF(W53="ウ",HLOOKUP(U53,[1]ウ!$B$1:$ZX$6,6,FALSE),"")</f>
        <v>図画工作３・４上　
ためす　見つける　</v>
      </c>
      <c r="AA52" s="255" t="s">
        <v>10006</v>
      </c>
      <c r="AB52" s="257"/>
      <c r="AC52" s="259" t="s">
        <v>10009</v>
      </c>
      <c r="AD52" s="261"/>
    </row>
    <row r="53" spans="1:30" s="32" customFormat="1" ht="16.649999999999999" customHeight="1" x14ac:dyDescent="0.45">
      <c r="A53" s="196" t="s">
        <v>6439</v>
      </c>
      <c r="B53" s="275"/>
      <c r="C53" s="197" t="s">
        <v>9984</v>
      </c>
      <c r="D53" s="252"/>
      <c r="E53" s="252"/>
      <c r="F53" s="254"/>
      <c r="G53" s="256"/>
      <c r="H53" s="258"/>
      <c r="I53" s="276"/>
      <c r="J53" s="277"/>
      <c r="K53" s="198" t="s">
        <v>10112</v>
      </c>
      <c r="L53" s="275"/>
      <c r="M53" s="197" t="s">
        <v>9984</v>
      </c>
      <c r="N53" s="252"/>
      <c r="O53" s="252"/>
      <c r="P53" s="254"/>
      <c r="Q53" s="256"/>
      <c r="R53" s="258"/>
      <c r="S53" s="276"/>
      <c r="T53" s="277"/>
      <c r="U53" s="196" t="s">
        <v>6296</v>
      </c>
      <c r="V53" s="275"/>
      <c r="W53" s="197" t="s">
        <v>9984</v>
      </c>
      <c r="X53" s="252"/>
      <c r="Y53" s="252"/>
      <c r="Z53" s="254"/>
      <c r="AA53" s="256"/>
      <c r="AB53" s="258"/>
      <c r="AC53" s="260"/>
      <c r="AD53" s="262"/>
    </row>
    <row r="54" spans="1:30" s="32" customFormat="1" ht="16.649999999999999" customHeight="1" x14ac:dyDescent="0.45">
      <c r="A54" s="193" t="s">
        <v>10119</v>
      </c>
      <c r="B54" s="263" t="s">
        <v>10004</v>
      </c>
      <c r="C54" s="194" t="s">
        <v>10004</v>
      </c>
      <c r="D54" s="251" t="str">
        <f>IF(C55="ア",VLOOKUP(A55,[1]ア!$A$2:$E$1672,2,FALSE),IF(C55="イ",VLOOKUP(A55,[1]イ!$A$2:$E$1563,2,FALSE),IF(C55="ウ",HLOOKUP(A55,[1]ウ!$B$1:$ZX$6,4,FALSE),IF(C55="エ",VLOOKUP(A55,[1]エ!$A$4:$E$1500,3,FALSE)&amp;"　"&amp;VLOOKUP(A55,[1]エ!$A$4:$E$1500,4,FALSE),""))))</f>
        <v>27-2　評　論　社</v>
      </c>
      <c r="E54" s="251" t="str">
        <f>IF(C55="ア",VLOOKUP(A55,[1]ア!$A$2:$E$1672,4,FALSE),IF(C55="イ",VLOOKUP(A55,[1]イ!$A$2:$E$1563,4,FALSE),IF(C55="ウ",IF(HLOOKUP(A55,[1]ウ!$B$1:$ZX$6,3,FALSE)="","",HLOOKUP(A55,[1]ウ!$B$1:$ZX$6,3,FALSE)),"")))</f>
        <v/>
      </c>
      <c r="F54" s="251" t="str">
        <f>IF(C55="ア",VLOOKUP(A55,[1]ア!$A$2:$E$1672,5,FALSE),IF(C55="イ",VLOOKUP(A55,[1]イ!$A$2:$E$1563,5,FALSE),IF(C55="ウ",HLOOKUP(A55,[1]ウ!$B$1:$ZX$6,5,FALSE),IF(C55="エ",VLOOKUP(A55,[1]エ!$A$4:$E$1500,5,FALSE),""))))&amp;"　"&amp;IF(C55="ウ",HLOOKUP(A55,[1]ウ!$B$1:$ZX$6,6,FALSE),"")</f>
        <v>児童図書館・絵本の部屋　デイビッドが
やっちゃった！</v>
      </c>
      <c r="G54" s="255" t="s">
        <v>10021</v>
      </c>
      <c r="H54" s="257"/>
      <c r="I54" s="269" t="s">
        <v>10057</v>
      </c>
      <c r="J54" s="271"/>
      <c r="K54" s="195" t="s">
        <v>10120</v>
      </c>
      <c r="L54" s="263" t="s">
        <v>10000</v>
      </c>
      <c r="M54" s="194" t="s">
        <v>10001</v>
      </c>
      <c r="N54" s="251" t="str">
        <f>IF(M55="ア",VLOOKUP(K55,[1]ア!$A$2:$E$1672,2,FALSE),IF(M55="イ",VLOOKUP(K55,[1]イ!$A$2:$E$1563,2,FALSE),IF(M55="ウ",HLOOKUP(K55,[1]ウ!$B$1:$ZX$6,4,FALSE),IF(M55="エ",VLOOKUP(K55,[1]エ!$A$4:$E$1500,3,FALSE)&amp;"　"&amp;VLOOKUP(K55,[1]エ!$A$4:$E$1500,4,FALSE),""))))</f>
        <v>02-1　岩　崎　書　店</v>
      </c>
      <c r="O54" s="251" t="str">
        <f>IF(M55="ア",VLOOKUP(K55,[1]ア!$A$2:$E$1672,4,FALSE),IF(M55="イ",VLOOKUP(K55,[1]イ!$A$2:$E$1563,4,FALSE),IF(M55="ウ",IF(HLOOKUP(K55,[1]ウ!$B$1:$ZX$6,3,FALSE)="","",HLOOKUP(K55,[1]ウ!$B$1:$ZX$6,3,FALSE)),"")))</f>
        <v/>
      </c>
      <c r="P54" s="253" t="str">
        <f>IF(M55="ア",VLOOKUP(K55,[1]ア!$A$2:$E$1672,5,FALSE),IF(M55="イ",VLOOKUP(K55,[1]イ!$A$2:$E$1563,5,FALSE),IF(M55="ウ",HLOOKUP(K55,[1]ウ!$B$1:$ZX$6,5,FALSE),IF(M55="エ",VLOOKUP(K55,[1]エ!$A$4:$E$1500,5,FALSE),""))))&amp;"　"&amp;IF(M55="ウ",HLOOKUP(K55,[1]ウ!$B$1:$ZX$6,6,FALSE),"")</f>
        <v>あそびの絵本　ねんどあそび</v>
      </c>
      <c r="Q54" s="255" t="s">
        <v>10021</v>
      </c>
      <c r="R54" s="257"/>
      <c r="S54" s="269" t="s">
        <v>10087</v>
      </c>
      <c r="T54" s="271" t="s">
        <v>10010</v>
      </c>
      <c r="U54" s="193" t="s">
        <v>10121</v>
      </c>
      <c r="V54" s="263" t="s">
        <v>10000</v>
      </c>
      <c r="W54" s="194" t="s">
        <v>10001</v>
      </c>
      <c r="X54" s="251" t="str">
        <f>IF(W55="ア",VLOOKUP(U55,[1]ア!$A$2:$E$1672,2,FALSE),IF(W55="イ",VLOOKUP(U55,[1]イ!$A$2:$E$1563,2,FALSE),IF(W55="ウ",HLOOKUP(U55,[1]ウ!$B$1:$ZX$6,4,FALSE),IF(W55="エ",VLOOKUP(U55,[1]エ!$A$4:$E$1500,3,FALSE)&amp;"　"&amp;VLOOKUP(U55,[1]エ!$A$4:$E$1500,4,FALSE),""))))</f>
        <v>116
日文</v>
      </c>
      <c r="Y54" s="251" t="str">
        <f>IF(W55="ア",VLOOKUP(U55,[1]ア!$A$2:$E$1672,4,FALSE),IF(W55="イ",VLOOKUP(U55,[1]イ!$A$2:$E$1563,4,FALSE),IF(W55="ウ",IF(HLOOKUP(U55,[1]ウ!$B$1:$ZX$6,3,FALSE)="","",HLOOKUP(U55,[1]ウ!$B$1:$ZX$6,3,FALSE)),"")))</f>
        <v>図工
308
※／◆</v>
      </c>
      <c r="Z54" s="253" t="str">
        <f>IF(W55="ア",VLOOKUP(U55,[1]ア!$A$2:$E$1672,5,FALSE),IF(W55="イ",VLOOKUP(U55,[1]イ!$A$2:$E$1563,5,FALSE),IF(W55="ウ",HLOOKUP(U55,[1]ウ!$B$1:$ZX$6,5,FALSE),IF(W55="エ",VLOOKUP(U55,[1]エ!$A$4:$E$1500,5,FALSE),""))))&amp;"　"&amp;IF(W55="ウ",HLOOKUP(U55,[1]ウ!$B$1:$ZX$6,6,FALSE),"")</f>
        <v>図画工作３・４下　
ためす　見つける　</v>
      </c>
      <c r="AA54" s="255" t="s">
        <v>10006</v>
      </c>
      <c r="AB54" s="257"/>
      <c r="AC54" s="259" t="s">
        <v>10009</v>
      </c>
      <c r="AD54" s="261"/>
    </row>
    <row r="55" spans="1:30" s="32" customFormat="1" ht="16.649999999999999" customHeight="1" x14ac:dyDescent="0.45">
      <c r="A55" s="196">
        <v>9784566007987</v>
      </c>
      <c r="B55" s="275"/>
      <c r="C55" s="197" t="s">
        <v>9987</v>
      </c>
      <c r="D55" s="252"/>
      <c r="E55" s="252"/>
      <c r="F55" s="252"/>
      <c r="G55" s="256"/>
      <c r="H55" s="258"/>
      <c r="I55" s="276"/>
      <c r="J55" s="277"/>
      <c r="K55" s="198">
        <v>9784265912063</v>
      </c>
      <c r="L55" s="275"/>
      <c r="M55" s="197" t="s">
        <v>9987</v>
      </c>
      <c r="N55" s="252"/>
      <c r="O55" s="252"/>
      <c r="P55" s="254"/>
      <c r="Q55" s="256"/>
      <c r="R55" s="258"/>
      <c r="S55" s="276"/>
      <c r="T55" s="277"/>
      <c r="U55" s="196" t="s">
        <v>6299</v>
      </c>
      <c r="V55" s="275"/>
      <c r="W55" s="197" t="s">
        <v>9984</v>
      </c>
      <c r="X55" s="252"/>
      <c r="Y55" s="252"/>
      <c r="Z55" s="254"/>
      <c r="AA55" s="256"/>
      <c r="AB55" s="258"/>
      <c r="AC55" s="260"/>
      <c r="AD55" s="262"/>
    </row>
    <row r="56" spans="1:30" s="32" customFormat="1" ht="16.649999999999999" customHeight="1" x14ac:dyDescent="0.45">
      <c r="A56" s="193" t="s">
        <v>10122</v>
      </c>
      <c r="B56" s="263"/>
      <c r="C56" s="194"/>
      <c r="D56" s="251" t="str">
        <f>IF(C57="ア",VLOOKUP(A57,[1]ア!$A$2:$E$1672,2,FALSE),IF(C57="イ",VLOOKUP(A57,[1]イ!$A$2:$E$1563,2,FALSE),IF(C57="ウ",HLOOKUP(A57,[1]ウ!$B$1:$ZX$6,4,FALSE),IF(C57="エ",VLOOKUP(A57,[1]エ!$A$4:$E$1500,3,FALSE)&amp;"　"&amp;VLOOKUP(A57,[1]エ!$A$4:$E$1500,4,FALSE),""))))</f>
        <v/>
      </c>
      <c r="E56" s="251" t="str">
        <f>IF(C57="ア",VLOOKUP(A57,[1]ア!$A$2:$E$1672,4,FALSE),IF(C57="イ",VLOOKUP(A57,[1]イ!$A$2:$E$1563,4,FALSE),IF(C57="ウ",IF(HLOOKUP(A57,[1]ウ!$B$1:$ZX$6,3,FALSE)="","",HLOOKUP(A57,[1]ウ!$B$1:$ZX$6,3,FALSE)),"")))</f>
        <v/>
      </c>
      <c r="F56" s="253" t="str">
        <f>IF(C57="ア",VLOOKUP(A57,[1]ア!$A$2:$E$1672,5,FALSE),IF(C57="イ",VLOOKUP(A57,[1]イ!$A$2:$E$1563,5,FALSE),IF(C57="ウ",HLOOKUP(A57,[1]ウ!$B$1:$ZX$6,5,FALSE),IF(C57="エ",VLOOKUP(A57,[1]エ!$A$4:$E$1500,5,FALSE),""))))&amp;"　"&amp;IF(C57="ウ",HLOOKUP(A57,[1]ウ!$B$1:$ZX$6,6,FALSE),"")</f>
        <v>　</v>
      </c>
      <c r="G56" s="255"/>
      <c r="H56" s="257"/>
      <c r="I56" s="269"/>
      <c r="J56" s="271"/>
      <c r="K56" s="195" t="s">
        <v>10123</v>
      </c>
      <c r="L56" s="263" t="s">
        <v>10004</v>
      </c>
      <c r="M56" s="194" t="s">
        <v>10004</v>
      </c>
      <c r="N56" s="251" t="str">
        <f>IF(M57="ア",VLOOKUP(K57,[1]ア!$A$2:$E$1672,2,FALSE),IF(M57="イ",VLOOKUP(K57,[1]イ!$A$2:$E$1563,2,FALSE),IF(M57="ウ",HLOOKUP(K57,[1]ウ!$B$1:$ZX$6,4,FALSE),IF(M57="エ",VLOOKUP(K57,[1]エ!$A$4:$E$1500,3,FALSE)&amp;"　"&amp;VLOOKUP(K57,[1]エ!$A$4:$E$1500,4,FALSE),""))))</f>
        <v>17
教出</v>
      </c>
      <c r="O56" s="251" t="str">
        <f>IF(M57="ア",VLOOKUP(K57,[1]ア!$A$2:$E$1672,4,FALSE),IF(M57="イ",VLOOKUP(K57,[1]イ!$A$2:$E$1563,4,FALSE),IF(M57="ウ",IF(HLOOKUP(K57,[1]ウ!$B$1:$ZX$6,3,FALSE)="","",HLOOKUP(K57,[1]ウ!$B$1:$ZX$6,3,FALSE)),"")))</f>
        <v>道徳
213
※／◆</v>
      </c>
      <c r="P56" s="253" t="str">
        <f>IF(M57="ア",VLOOKUP(K57,[1]ア!$A$2:$E$1672,5,FALSE),IF(M57="イ",VLOOKUP(K57,[1]イ!$A$2:$E$1563,5,FALSE),IF(M57="ウ",HLOOKUP(K57,[1]ウ!$B$1:$ZX$6,5,FALSE),IF(M57="エ",VLOOKUP(K57,[1]エ!$A$4:$E$1500,5,FALSE),""))))&amp;"　"&amp;IF(M57="ウ",HLOOKUP(K57,[1]ウ!$B$1:$ZX$6,6,FALSE),"")</f>
        <v>小学どうとく２　はばたこう明日へ　</v>
      </c>
      <c r="Q56" s="255" t="s">
        <v>10006</v>
      </c>
      <c r="R56" s="257"/>
      <c r="S56" s="269" t="s">
        <v>10059</v>
      </c>
      <c r="T56" s="271"/>
      <c r="U56" s="193" t="s">
        <v>10124</v>
      </c>
      <c r="V56" s="263" t="s">
        <v>10000</v>
      </c>
      <c r="W56" s="194" t="s">
        <v>10001</v>
      </c>
      <c r="X56" s="251" t="str">
        <f>IF(W57="ア",VLOOKUP(U57,[1]ア!$A$2:$E$1672,2,FALSE),IF(W57="イ",VLOOKUP(U57,[1]イ!$A$2:$E$1563,2,FALSE),IF(W57="ウ",HLOOKUP(U57,[1]ウ!$B$1:$ZX$6,4,FALSE),IF(W57="エ",VLOOKUP(U57,[1]エ!$A$4:$E$1500,3,FALSE)&amp;"　"&amp;VLOOKUP(U57,[1]エ!$A$4:$E$1500,4,FALSE),""))))</f>
        <v>02-1　岩　崎　書　店</v>
      </c>
      <c r="Y56" s="251" t="str">
        <f>IF(W57="ア",VLOOKUP(U57,[1]ア!$A$2:$E$1672,4,FALSE),IF(W57="イ",VLOOKUP(U57,[1]イ!$A$2:$E$1563,4,FALSE),IF(W57="ウ",IF(HLOOKUP(U57,[1]ウ!$B$1:$ZX$6,3,FALSE)="","",HLOOKUP(U57,[1]ウ!$B$1:$ZX$6,3,FALSE)),"")))</f>
        <v/>
      </c>
      <c r="Z56" s="280" t="str">
        <f>IF(W57="ア",VLOOKUP(U57,[1]ア!$A$2:$E$1672,5,FALSE),IF(W57="イ",VLOOKUP(U57,[1]イ!$A$2:$E$1563,5,FALSE),IF(W57="ウ",HLOOKUP(U57,[1]ウ!$B$1:$ZX$6,5,FALSE),IF(W57="エ",VLOOKUP(U57,[1]エ!$A$4:$E$1500,5,FALSE),""))))&amp;"　"&amp;IF(W57="ウ",HLOOKUP(U57,[1]ウ!$B$1:$ZX$6,6,FALSE),"")</f>
        <v>あそびの絵本　クレヨンあそび</v>
      </c>
      <c r="AA56" s="255" t="s">
        <v>10021</v>
      </c>
      <c r="AB56" s="257"/>
      <c r="AC56" s="259" t="s">
        <v>10009</v>
      </c>
      <c r="AD56" s="261"/>
    </row>
    <row r="57" spans="1:30" s="32" customFormat="1" ht="16.649999999999999" customHeight="1" x14ac:dyDescent="0.45">
      <c r="A57" s="196"/>
      <c r="B57" s="275"/>
      <c r="C57" s="197"/>
      <c r="D57" s="252"/>
      <c r="E57" s="252"/>
      <c r="F57" s="254"/>
      <c r="G57" s="256"/>
      <c r="H57" s="258"/>
      <c r="I57" s="276"/>
      <c r="J57" s="277"/>
      <c r="K57" s="198" t="s">
        <v>10125</v>
      </c>
      <c r="L57" s="275"/>
      <c r="M57" s="197" t="s">
        <v>9984</v>
      </c>
      <c r="N57" s="252"/>
      <c r="O57" s="252"/>
      <c r="P57" s="254"/>
      <c r="Q57" s="256"/>
      <c r="R57" s="258"/>
      <c r="S57" s="276"/>
      <c r="T57" s="277"/>
      <c r="U57" s="196">
        <v>9784265912070</v>
      </c>
      <c r="V57" s="275"/>
      <c r="W57" s="197" t="s">
        <v>9987</v>
      </c>
      <c r="X57" s="252"/>
      <c r="Y57" s="252"/>
      <c r="Z57" s="281"/>
      <c r="AA57" s="256"/>
      <c r="AB57" s="258"/>
      <c r="AC57" s="260"/>
      <c r="AD57" s="262"/>
    </row>
    <row r="58" spans="1:30" s="32" customFormat="1" ht="16.649999999999999" customHeight="1" x14ac:dyDescent="0.45">
      <c r="A58" s="193" t="s">
        <v>10126</v>
      </c>
      <c r="B58" s="263"/>
      <c r="C58" s="194"/>
      <c r="D58" s="251" t="str">
        <f>IF(C59="ア",VLOOKUP(A59,[1]ア!$A$2:$E$1672,2,FALSE),IF(C59="イ",VLOOKUP(A59,[1]イ!$A$2:$E$1563,2,FALSE),IF(C59="ウ",HLOOKUP(A59,[1]ウ!$B$1:$ZX$6,4,FALSE),IF(C59="エ",VLOOKUP(A59,[1]エ!$A$4:$E$1500,3,FALSE)&amp;"　"&amp;VLOOKUP(A59,[1]エ!$A$4:$E$1500,4,FALSE),""))))</f>
        <v/>
      </c>
      <c r="E58" s="251" t="str">
        <f>IF(C59="ア",VLOOKUP(A59,[1]ア!$A$2:$E$1672,4,FALSE),IF(C59="イ",VLOOKUP(A59,[1]イ!$A$2:$E$1563,4,FALSE),IF(C59="ウ",IF(HLOOKUP(A59,[1]ウ!$B$1:$ZX$6,3,FALSE)="","",HLOOKUP(A59,[1]ウ!$B$1:$ZX$6,3,FALSE)),"")))</f>
        <v/>
      </c>
      <c r="F58" s="253" t="str">
        <f>IF(C59="ア",VLOOKUP(A59,[1]ア!$A$2:$E$1672,5,FALSE),IF(C59="イ",VLOOKUP(A59,[1]イ!$A$2:$E$1563,5,FALSE),IF(C59="ウ",HLOOKUP(A59,[1]ウ!$B$1:$ZX$6,5,FALSE),IF(C59="エ",VLOOKUP(A59,[1]エ!$A$4:$E$1500,5,FALSE),""))))&amp;"　"&amp;IF(C59="ウ",HLOOKUP(A59,[1]ウ!$B$1:$ZX$6,6,FALSE),"")</f>
        <v>　</v>
      </c>
      <c r="G58" s="255"/>
      <c r="H58" s="257"/>
      <c r="I58" s="269"/>
      <c r="J58" s="271"/>
      <c r="K58" s="195" t="s">
        <v>10127</v>
      </c>
      <c r="L58" s="263" t="s">
        <v>10004</v>
      </c>
      <c r="M58" s="194" t="s">
        <v>10004</v>
      </c>
      <c r="N58" s="251" t="str">
        <f>IF(M59="ア",VLOOKUP(K59,[1]ア!$A$2:$E$1672,2,FALSE),IF(M59="イ",VLOOKUP(K59,[1]イ!$A$2:$E$1563,2,FALSE),IF(M59="ウ",HLOOKUP(K59,[1]ウ!$B$1:$ZX$6,4,FALSE),IF(M59="エ",VLOOKUP(K59,[1]エ!$A$4:$E$1500,3,FALSE)&amp;"　"&amp;VLOOKUP(K59,[1]エ!$A$4:$E$1500,4,FALSE),""))))</f>
        <v>07-2　金　の　星　社</v>
      </c>
      <c r="O58" s="251" t="str">
        <f>IF(M59="ア",VLOOKUP(K59,[1]ア!$A$2:$E$1672,4,FALSE),IF(M59="イ",VLOOKUP(K59,[1]イ!$A$2:$E$1563,4,FALSE),IF(M59="ウ",IF(HLOOKUP(K59,[1]ウ!$B$1:$ZX$6,3,FALSE)="","",HLOOKUP(K59,[1]ウ!$B$1:$ZX$6,3,FALSE)),"")))</f>
        <v/>
      </c>
      <c r="P58" s="253" t="str">
        <f>IF(M59="ア",VLOOKUP(K59,[1]ア!$A$2:$E$1672,5,FALSE),IF(M59="イ",VLOOKUP(K59,[1]イ!$A$2:$E$1563,5,FALSE),IF(M59="ウ",HLOOKUP(K59,[1]ウ!$B$1:$ZX$6,5,FALSE),IF(M59="エ",VLOOKUP(K59,[1]エ!$A$4:$E$1500,5,FALSE),""))))&amp;"　"&amp;IF(M59="ウ",HLOOKUP(K59,[1]ウ!$B$1:$ZX$6,6,FALSE),"")</f>
        <v>おてつだいの絵本　</v>
      </c>
      <c r="Q58" s="255" t="s">
        <v>10021</v>
      </c>
      <c r="R58" s="257"/>
      <c r="S58" s="269" t="s">
        <v>10059</v>
      </c>
      <c r="T58" s="271"/>
      <c r="U58" s="193" t="s">
        <v>10128</v>
      </c>
      <c r="V58" s="263" t="s">
        <v>10002</v>
      </c>
      <c r="W58" s="194" t="s">
        <v>10003</v>
      </c>
      <c r="X58" s="251" t="str">
        <f>IF(W59="ア",VLOOKUP(U59,[1]ア!$A$2:$E$1672,2,FALSE),IF(W59="イ",VLOOKUP(U59,[1]イ!$A$2:$E$1563,2,FALSE),IF(W59="ウ",HLOOKUP(U59,[1]ウ!$B$1:$ZX$6,4,FALSE),IF(W59="エ",VLOOKUP(U59,[1]エ!$A$4:$E$1500,3,FALSE)&amp;"　"&amp;VLOOKUP(U59,[1]エ!$A$4:$E$1500,4,FALSE),""))))</f>
        <v>2
東書</v>
      </c>
      <c r="Y58" s="251" t="str">
        <f>IF(W59="ア",VLOOKUP(U59,[1]ア!$A$2:$E$1672,4,FALSE),IF(W59="イ",VLOOKUP(U59,[1]イ!$A$2:$E$1563,4,FALSE),IF(W59="ウ",IF(HLOOKUP(U59,[1]ウ!$B$1:$ZX$6,3,FALSE)="","",HLOOKUP(U59,[1]ウ!$B$1:$ZX$6,3,FALSE)),"")))</f>
        <v>保健
306
※／◆</v>
      </c>
      <c r="Z58" s="253" t="str">
        <f>IF(W59="ア",VLOOKUP(U59,[1]ア!$A$2:$E$1672,5,FALSE),IF(W59="イ",VLOOKUP(U59,[1]イ!$A$2:$E$1563,5,FALSE),IF(W59="ウ",HLOOKUP(U59,[1]ウ!$B$1:$ZX$6,5,FALSE),IF(W59="エ",VLOOKUP(U59,[1]エ!$A$4:$E$1500,5,FALSE),""))))&amp;"　"&amp;IF(W59="ウ",HLOOKUP(U59,[1]ウ!$B$1:$ZX$6,6,FALSE),"")</f>
        <v>新編　新しいほけん　３・４　</v>
      </c>
      <c r="AA58" s="255" t="s">
        <v>10006</v>
      </c>
      <c r="AB58" s="257"/>
      <c r="AC58" s="259" t="s">
        <v>10009</v>
      </c>
      <c r="AD58" s="261"/>
    </row>
    <row r="59" spans="1:30" s="32" customFormat="1" ht="16.649999999999999" customHeight="1" x14ac:dyDescent="0.45">
      <c r="A59" s="196"/>
      <c r="B59" s="275"/>
      <c r="C59" s="197"/>
      <c r="D59" s="252"/>
      <c r="E59" s="252"/>
      <c r="F59" s="254"/>
      <c r="G59" s="256"/>
      <c r="H59" s="258"/>
      <c r="I59" s="276"/>
      <c r="J59" s="277"/>
      <c r="K59" s="198">
        <v>9784323031422</v>
      </c>
      <c r="L59" s="275"/>
      <c r="M59" s="197" t="s">
        <v>9987</v>
      </c>
      <c r="N59" s="252"/>
      <c r="O59" s="252"/>
      <c r="P59" s="254"/>
      <c r="Q59" s="256"/>
      <c r="R59" s="258"/>
      <c r="S59" s="276"/>
      <c r="T59" s="277"/>
      <c r="U59" s="196" t="s">
        <v>6316</v>
      </c>
      <c r="V59" s="275"/>
      <c r="W59" s="197" t="s">
        <v>9984</v>
      </c>
      <c r="X59" s="252"/>
      <c r="Y59" s="252"/>
      <c r="Z59" s="254"/>
      <c r="AA59" s="256"/>
      <c r="AB59" s="258"/>
      <c r="AC59" s="260"/>
      <c r="AD59" s="262"/>
    </row>
    <row r="60" spans="1:30" s="32" customFormat="1" ht="16.649999999999999" customHeight="1" x14ac:dyDescent="0.45">
      <c r="A60" s="193" t="s">
        <v>10129</v>
      </c>
      <c r="B60" s="263"/>
      <c r="C60" s="194"/>
      <c r="D60" s="251" t="str">
        <f>IF(C61="ア",VLOOKUP(A61,[1]ア!$A$2:$E$1672,2,FALSE),IF(C61="イ",VLOOKUP(A61,[1]イ!$A$2:$E$1563,2,FALSE),IF(C61="ウ",HLOOKUP(A61,[1]ウ!$B$1:$ZX$6,4,FALSE),IF(C61="エ",VLOOKUP(A61,[1]エ!$A$4:$E$1500,3,FALSE)&amp;"　"&amp;VLOOKUP(A61,[1]エ!$A$4:$E$1500,4,FALSE),""))))</f>
        <v/>
      </c>
      <c r="E60" s="251" t="str">
        <f>IF(C61="ア",VLOOKUP(A61,[1]ア!$A$2:$E$1672,4,FALSE),IF(C61="イ",VLOOKUP(A61,[1]イ!$A$2:$E$1563,4,FALSE),IF(C61="ウ",IF(HLOOKUP(A61,[1]ウ!$B$1:$ZX$6,3,FALSE)="","",HLOOKUP(A61,[1]ウ!$B$1:$ZX$6,3,FALSE)),"")))</f>
        <v/>
      </c>
      <c r="F60" s="253" t="str">
        <f>IF(C61="ア",VLOOKUP(A61,[1]ア!$A$2:$E$1672,5,FALSE),IF(C61="イ",VLOOKUP(A61,[1]イ!$A$2:$E$1563,5,FALSE),IF(C61="ウ",HLOOKUP(A61,[1]ウ!$B$1:$ZX$6,5,FALSE),IF(C61="エ",VLOOKUP(A61,[1]エ!$A$4:$E$1500,5,FALSE),""))))&amp;"　"&amp;IF(C61="ウ",HLOOKUP(A61,[1]ウ!$B$1:$ZX$6,6,FALSE),"")</f>
        <v>　</v>
      </c>
      <c r="G60" s="255"/>
      <c r="H60" s="257"/>
      <c r="I60" s="269"/>
      <c r="J60" s="271"/>
      <c r="K60" s="195" t="s">
        <v>10130</v>
      </c>
      <c r="L60" s="263"/>
      <c r="M60" s="194"/>
      <c r="N60" s="251" t="str">
        <f>IF(M61="ア",VLOOKUP(K61,[1]ア!$A$2:$E$1672,2,FALSE),IF(M61="イ",VLOOKUP(K61,[1]イ!$A$2:$E$1563,2,FALSE),IF(M61="ウ",HLOOKUP(K61,[1]ウ!$B$1:$ZX$6,4,FALSE),IF(M61="エ",VLOOKUP(K61,[1]エ!$A$4:$E$1500,3,FALSE)&amp;"　"&amp;VLOOKUP(K61,[1]エ!$A$4:$E$1500,4,FALSE),""))))</f>
        <v/>
      </c>
      <c r="O60" s="251" t="str">
        <f>IF(M61="ア",VLOOKUP(K61,[1]ア!$A$2:$E$1672,4,FALSE),IF(M61="イ",VLOOKUP(K61,[1]イ!$A$2:$E$1563,4,FALSE),IF(M61="ウ",IF(HLOOKUP(K61,[1]ウ!$B$1:$ZX$6,3,FALSE)="","",HLOOKUP(K61,[1]ウ!$B$1:$ZX$6,3,FALSE)),"")))</f>
        <v/>
      </c>
      <c r="P60" s="253" t="str">
        <f>IF(M61="ア",VLOOKUP(K61,[1]ア!$A$2:$E$1672,5,FALSE),IF(M61="イ",VLOOKUP(K61,[1]イ!$A$2:$E$1563,5,FALSE),IF(M61="ウ",HLOOKUP(K61,[1]ウ!$B$1:$ZX$6,5,FALSE),IF(M61="エ",VLOOKUP(K61,[1]エ!$A$4:$E$1500,5,FALSE),""))))&amp;"　"&amp;IF(M61="ウ",HLOOKUP(K61,[1]ウ!$B$1:$ZX$6,6,FALSE),"")</f>
        <v>　</v>
      </c>
      <c r="Q60" s="255"/>
      <c r="R60" s="257"/>
      <c r="S60" s="269"/>
      <c r="T60" s="271"/>
      <c r="U60" s="193" t="s">
        <v>10131</v>
      </c>
      <c r="V60" s="263" t="s">
        <v>10004</v>
      </c>
      <c r="W60" s="194" t="s">
        <v>10004</v>
      </c>
      <c r="X60" s="251" t="str">
        <f>IF(W61="ア",VLOOKUP(U61,[1]ア!$A$2:$E$1672,2,FALSE),IF(W61="イ",VLOOKUP(U61,[1]イ!$A$2:$E$1563,2,FALSE),IF(W61="ウ",HLOOKUP(U61,[1]ウ!$B$1:$ZX$6,4,FALSE),IF(W61="エ",VLOOKUP(U61,[1]エ!$A$4:$E$1500,3,FALSE)&amp;"　"&amp;VLOOKUP(U61,[1]エ!$A$4:$E$1500,4,FALSE),""))))</f>
        <v>17
教出</v>
      </c>
      <c r="Y60" s="251" t="str">
        <f>IF(W61="ア",VLOOKUP(U61,[1]ア!$A$2:$E$1672,4,FALSE),IF(W61="イ",VLOOKUP(U61,[1]イ!$A$2:$E$1563,4,FALSE),IF(W61="ウ",IF(HLOOKUP(U61,[1]ウ!$B$1:$ZX$6,3,FALSE)="","",HLOOKUP(U61,[1]ウ!$B$1:$ZX$6,3,FALSE)),"")))</f>
        <v>道徳
313
※／◆</v>
      </c>
      <c r="Z60" s="253" t="str">
        <f>IF(W61="ア",VLOOKUP(U61,[1]ア!$A$2:$E$1672,5,FALSE),IF(W61="イ",VLOOKUP(U61,[1]イ!$A$2:$E$1563,5,FALSE),IF(W61="ウ",HLOOKUP(U61,[1]ウ!$B$1:$ZX$6,5,FALSE),IF(W61="エ",VLOOKUP(U61,[1]エ!$A$4:$E$1500,5,FALSE),""))))&amp;"　"&amp;IF(W61="ウ",HLOOKUP(U61,[1]ウ!$B$1:$ZX$6,6,FALSE),"")</f>
        <v>小学どうとく３　はばたこう明日へ　</v>
      </c>
      <c r="AA60" s="255" t="s">
        <v>10006</v>
      </c>
      <c r="AB60" s="257"/>
      <c r="AC60" s="259" t="s">
        <v>10061</v>
      </c>
      <c r="AD60" s="261"/>
    </row>
    <row r="61" spans="1:30" s="32" customFormat="1" ht="16.649999999999999" customHeight="1" x14ac:dyDescent="0.45">
      <c r="A61" s="196"/>
      <c r="B61" s="275"/>
      <c r="C61" s="197"/>
      <c r="D61" s="252"/>
      <c r="E61" s="252"/>
      <c r="F61" s="254"/>
      <c r="G61" s="256"/>
      <c r="H61" s="258"/>
      <c r="I61" s="276"/>
      <c r="J61" s="277"/>
      <c r="K61" s="198"/>
      <c r="L61" s="275"/>
      <c r="M61" s="197"/>
      <c r="N61" s="252"/>
      <c r="O61" s="252"/>
      <c r="P61" s="254"/>
      <c r="Q61" s="256"/>
      <c r="R61" s="258"/>
      <c r="S61" s="276"/>
      <c r="T61" s="277"/>
      <c r="U61" s="196" t="s">
        <v>6446</v>
      </c>
      <c r="V61" s="275"/>
      <c r="W61" s="197" t="s">
        <v>9984</v>
      </c>
      <c r="X61" s="252"/>
      <c r="Y61" s="252"/>
      <c r="Z61" s="254"/>
      <c r="AA61" s="256"/>
      <c r="AB61" s="258"/>
      <c r="AC61" s="260"/>
      <c r="AD61" s="262"/>
    </row>
    <row r="62" spans="1:30" s="32" customFormat="1" ht="16.649999999999999" customHeight="1" x14ac:dyDescent="0.45">
      <c r="A62" s="193" t="s">
        <v>10132</v>
      </c>
      <c r="B62" s="263"/>
      <c r="C62" s="194"/>
      <c r="D62" s="251" t="str">
        <f>IF(C63="ア",VLOOKUP(A63,[1]ア!$A$2:$E$1672,2,FALSE),IF(C63="イ",VLOOKUP(A63,[1]イ!$A$2:$E$1563,2,FALSE),IF(C63="ウ",HLOOKUP(A63,[1]ウ!$B$1:$ZX$6,4,FALSE),IF(C63="エ",VLOOKUP(A63,[1]エ!$A$4:$E$1500,3,FALSE)&amp;"　"&amp;VLOOKUP(A63,[1]エ!$A$4:$E$1500,4,FALSE),""))))</f>
        <v/>
      </c>
      <c r="E62" s="251" t="str">
        <f>IF(C63="ア",VLOOKUP(A63,[1]ア!$A$2:$E$1672,4,FALSE),IF(C63="イ",VLOOKUP(A63,[1]イ!$A$2:$E$1563,4,FALSE),IF(C63="ウ",IF(HLOOKUP(A63,[1]ウ!$B$1:$ZX$6,3,FALSE)="","",HLOOKUP(A63,[1]ウ!$B$1:$ZX$6,3,FALSE)),"")))</f>
        <v/>
      </c>
      <c r="F62" s="253" t="str">
        <f>IF(C63="ア",VLOOKUP(A63,[1]ア!$A$2:$E$1672,5,FALSE),IF(C63="イ",VLOOKUP(A63,[1]イ!$A$2:$E$1563,5,FALSE),IF(C63="ウ",HLOOKUP(A63,[1]ウ!$B$1:$ZX$6,5,FALSE),IF(C63="エ",VLOOKUP(A63,[1]エ!$A$4:$E$1500,5,FALSE),""))))&amp;"　"&amp;IF(C63="ウ",HLOOKUP(A63,[1]ウ!$B$1:$ZX$6,6,FALSE),"")</f>
        <v>　</v>
      </c>
      <c r="G62" s="255"/>
      <c r="H62" s="257"/>
      <c r="I62" s="269"/>
      <c r="J62" s="271"/>
      <c r="K62" s="195" t="s">
        <v>10133</v>
      </c>
      <c r="L62" s="263"/>
      <c r="M62" s="194"/>
      <c r="N62" s="251" t="str">
        <f>IF(M63="ア",VLOOKUP(K63,[1]ア!$A$2:$E$1672,2,FALSE),IF(M63="イ",VLOOKUP(K63,[1]イ!$A$2:$E$1563,2,FALSE),IF(M63="ウ",HLOOKUP(K63,[1]ウ!$B$1:$ZX$6,4,FALSE),IF(M63="エ",VLOOKUP(K63,[1]エ!$A$4:$E$1500,3,FALSE)&amp;"　"&amp;VLOOKUP(K63,[1]エ!$A$4:$E$1500,4,FALSE),""))))</f>
        <v/>
      </c>
      <c r="O62" s="251" t="str">
        <f>IF(M63="ア",VLOOKUP(K63,[1]ア!$A$2:$E$1672,4,FALSE),IF(M63="イ",VLOOKUP(K63,[1]イ!$A$2:$E$1563,4,FALSE),IF(M63="ウ",IF(HLOOKUP(K63,[1]ウ!$B$1:$ZX$6,3,FALSE)="","",HLOOKUP(K63,[1]ウ!$B$1:$ZX$6,3,FALSE)),"")))</f>
        <v/>
      </c>
      <c r="P62" s="253" t="str">
        <f>IF(M63="ア",VLOOKUP(K63,[1]ア!$A$2:$E$1672,5,FALSE),IF(M63="イ",VLOOKUP(K63,[1]イ!$A$2:$E$1563,5,FALSE),IF(M63="ウ",HLOOKUP(K63,[1]ウ!$B$1:$ZX$6,5,FALSE),IF(M63="エ",VLOOKUP(K63,[1]エ!$A$4:$E$1500,5,FALSE),""))))&amp;"　"&amp;IF(M63="ウ",HLOOKUP(K63,[1]ウ!$B$1:$ZX$6,6,FALSE),"")</f>
        <v>　</v>
      </c>
      <c r="Q62" s="255"/>
      <c r="R62" s="257"/>
      <c r="S62" s="269"/>
      <c r="T62" s="271"/>
      <c r="U62" s="193" t="s">
        <v>10134</v>
      </c>
      <c r="V62" s="263" t="s">
        <v>10004</v>
      </c>
      <c r="W62" s="194" t="s">
        <v>10004</v>
      </c>
      <c r="X62" s="251" t="str">
        <f>IF(W63="ア",VLOOKUP(U63,[1]ア!$A$2:$E$1672,2,FALSE),IF(W63="イ",VLOOKUP(U63,[1]イ!$A$2:$E$1563,2,FALSE),IF(W63="ウ",HLOOKUP(U63,[1]ウ!$B$1:$ZX$6,4,FALSE),IF(W63="エ",VLOOKUP(U63,[1]エ!$A$4:$E$1500,3,FALSE)&amp;"　"&amp;VLOOKUP(U63,[1]エ!$A$4:$E$1500,4,FALSE),""))))</f>
        <v>10-3　国　土　社</v>
      </c>
      <c r="Y62" s="251" t="str">
        <f>IF(W63="ア",VLOOKUP(U63,[1]ア!$A$2:$E$1672,4,FALSE),IF(W63="イ",VLOOKUP(U63,[1]イ!$A$2:$E$1563,4,FALSE),IF(W63="ウ",IF(HLOOKUP(U63,[1]ウ!$B$1:$ZX$6,3,FALSE)="","",HLOOKUP(U63,[1]ウ!$B$1:$ZX$6,3,FALSE)),"")))</f>
        <v/>
      </c>
      <c r="Z62" s="278" t="str">
        <f>IF(W63="ア",VLOOKUP(U63,[1]ア!$A$2:$E$1672,5,FALSE),IF(W63="イ",VLOOKUP(U63,[1]イ!$A$2:$E$1563,5,FALSE),IF(W63="ウ",HLOOKUP(U63,[1]ウ!$B$1:$ZX$6,5,FALSE),IF(W63="エ",VLOOKUP(U63,[1]エ!$A$4:$E$1500,5,FALSE),""))))&amp;"　"&amp;IF(W63="ウ",HLOOKUP(U63,[1]ウ!$B$1:$ZX$6,6,FALSE),"")</f>
        <v>ルールとマナーを学ぶ
子ども生活図鑑 （１）　家庭生活編</v>
      </c>
      <c r="AA62" s="255" t="s">
        <v>10021</v>
      </c>
      <c r="AB62" s="257"/>
      <c r="AC62" s="259" t="s">
        <v>10061</v>
      </c>
      <c r="AD62" s="261"/>
    </row>
    <row r="63" spans="1:30" s="32" customFormat="1" ht="16.649999999999999" customHeight="1" x14ac:dyDescent="0.45">
      <c r="A63" s="196"/>
      <c r="B63" s="275"/>
      <c r="C63" s="197"/>
      <c r="D63" s="252"/>
      <c r="E63" s="252"/>
      <c r="F63" s="254"/>
      <c r="G63" s="256"/>
      <c r="H63" s="258"/>
      <c r="I63" s="276"/>
      <c r="J63" s="277"/>
      <c r="K63" s="198"/>
      <c r="L63" s="275"/>
      <c r="M63" s="197"/>
      <c r="N63" s="252"/>
      <c r="O63" s="252"/>
      <c r="P63" s="254"/>
      <c r="Q63" s="256"/>
      <c r="R63" s="258"/>
      <c r="S63" s="276"/>
      <c r="T63" s="277"/>
      <c r="U63" s="196">
        <v>9784337170018</v>
      </c>
      <c r="V63" s="275"/>
      <c r="W63" s="197" t="s">
        <v>9987</v>
      </c>
      <c r="X63" s="252"/>
      <c r="Y63" s="252"/>
      <c r="Z63" s="279"/>
      <c r="AA63" s="256"/>
      <c r="AB63" s="258"/>
      <c r="AC63" s="260"/>
      <c r="AD63" s="262"/>
    </row>
    <row r="64" spans="1:30" s="32" customFormat="1" ht="16.649999999999999" customHeight="1" x14ac:dyDescent="0.45">
      <c r="A64" s="193" t="s">
        <v>10135</v>
      </c>
      <c r="B64" s="263"/>
      <c r="C64" s="194"/>
      <c r="D64" s="251" t="str">
        <f>IF(C65="ア",VLOOKUP(A65,[1]ア!$A$2:$E$1672,2,FALSE),IF(C65="イ",VLOOKUP(A65,[1]イ!$A$2:$E$1563,2,FALSE),IF(C65="ウ",HLOOKUP(A65,[1]ウ!$B$1:$ZX$6,4,FALSE),IF(C65="エ",VLOOKUP(A65,[1]エ!$A$4:$E$1500,3,FALSE)&amp;"　"&amp;VLOOKUP(A65,[1]エ!$A$4:$E$1500,4,FALSE),""))))</f>
        <v/>
      </c>
      <c r="E64" s="251" t="str">
        <f>IF(C65="ア",VLOOKUP(A65,[1]ア!$A$2:$E$1672,4,FALSE),IF(C65="イ",VLOOKUP(A65,[1]イ!$A$2:$E$1563,4,FALSE),IF(C65="ウ",IF(HLOOKUP(A65,[1]ウ!$B$1:$ZX$6,3,FALSE)="","",HLOOKUP(A65,[1]ウ!$B$1:$ZX$6,3,FALSE)),"")))</f>
        <v/>
      </c>
      <c r="F64" s="253" t="str">
        <f>IF(C65="ア",VLOOKUP(A65,[1]ア!$A$2:$E$1672,5,FALSE),IF(C65="イ",VLOOKUP(A65,[1]イ!$A$2:$E$1563,5,FALSE),IF(C65="ウ",HLOOKUP(A65,[1]ウ!$B$1:$ZX$6,5,FALSE),IF(C65="エ",VLOOKUP(A65,[1]エ!$A$4:$E$1500,5,FALSE),""))))&amp;"　"&amp;IF(C65="ウ",HLOOKUP(A65,[1]ウ!$B$1:$ZX$6,6,FALSE),"")</f>
        <v>　</v>
      </c>
      <c r="G64" s="255"/>
      <c r="H64" s="257"/>
      <c r="I64" s="269"/>
      <c r="J64" s="271"/>
      <c r="K64" s="195" t="s">
        <v>10136</v>
      </c>
      <c r="L64" s="263"/>
      <c r="M64" s="194"/>
      <c r="N64" s="251" t="str">
        <f>IF(M65="ア",VLOOKUP(K65,[1]ア!$A$2:$E$1672,2,FALSE),IF(M65="イ",VLOOKUP(K65,[1]イ!$A$2:$E$1563,2,FALSE),IF(M65="ウ",HLOOKUP(K65,[1]ウ!$B$1:$ZX$6,4,FALSE),IF(M65="エ",VLOOKUP(K65,[1]エ!$A$4:$E$1500,3,FALSE)&amp;"　"&amp;VLOOKUP(K65,[1]エ!$A$4:$E$1500,4,FALSE),""))))</f>
        <v/>
      </c>
      <c r="O64" s="251" t="str">
        <f>IF(M65="ア",VLOOKUP(K65,[1]ア!$A$2:$E$1672,4,FALSE),IF(M65="イ",VLOOKUP(K65,[1]イ!$A$2:$E$1563,4,FALSE),IF(M65="ウ",IF(HLOOKUP(K65,[1]ウ!$B$1:$ZX$6,3,FALSE)="","",HLOOKUP(K65,[1]ウ!$B$1:$ZX$6,3,FALSE)),"")))</f>
        <v/>
      </c>
      <c r="P64" s="253" t="str">
        <f>IF(M65="ア",VLOOKUP(K65,[1]ア!$A$2:$E$1672,5,FALSE),IF(M65="イ",VLOOKUP(K65,[1]イ!$A$2:$E$1563,5,FALSE),IF(M65="ウ",HLOOKUP(K65,[1]ウ!$B$1:$ZX$6,5,FALSE),IF(M65="エ",VLOOKUP(K65,[1]エ!$A$4:$E$1500,5,FALSE),""))))&amp;"　"&amp;IF(M65="ウ",HLOOKUP(K65,[1]ウ!$B$1:$ZX$6,6,FALSE),"")</f>
        <v>　</v>
      </c>
      <c r="Q64" s="255"/>
      <c r="R64" s="257"/>
      <c r="S64" s="269"/>
      <c r="T64" s="271"/>
      <c r="U64" s="193" t="s">
        <v>10137</v>
      </c>
      <c r="V64" s="263"/>
      <c r="W64" s="194"/>
      <c r="X64" s="251" t="str">
        <f>IF(W65="ア",VLOOKUP(U65,[1]ア!$A$2:$E$1672,2,FALSE),IF(W65="イ",VLOOKUP(U65,[1]イ!$A$2:$E$1563,2,FALSE),IF(W65="ウ",HLOOKUP(U65,[1]ウ!$B$1:$ZX$6,4,FALSE),IF(W65="エ",VLOOKUP(U65,[1]エ!$A$4:$E$1500,3,FALSE)&amp;"　"&amp;VLOOKUP(U65,[1]エ!$A$4:$E$1500,4,FALSE),""))))</f>
        <v/>
      </c>
      <c r="Y64" s="251" t="str">
        <f>IF(W65="ア",VLOOKUP(U65,[1]ア!$A$2:$E$1672,4,FALSE),IF(W65="イ",VLOOKUP(U65,[1]イ!$A$2:$E$1563,4,FALSE),IF(W65="ウ",IF(HLOOKUP(U65,[1]ウ!$B$1:$ZX$6,3,FALSE)="","",HLOOKUP(U65,[1]ウ!$B$1:$ZX$6,3,FALSE)),"")))</f>
        <v/>
      </c>
      <c r="Z64" s="253" t="str">
        <f>IF(W65="ア",VLOOKUP(U65,[1]ア!$A$2:$E$1672,5,FALSE),IF(W65="イ",VLOOKUP(U65,[1]イ!$A$2:$E$1563,5,FALSE),IF(W65="ウ",HLOOKUP(U65,[1]ウ!$B$1:$ZX$6,5,FALSE),IF(W65="エ",VLOOKUP(U65,[1]エ!$A$4:$E$1500,5,FALSE),""))))&amp;"　"&amp;IF(W65="ウ",HLOOKUP(U65,[1]ウ!$B$1:$ZX$6,6,FALSE),"")</f>
        <v>　</v>
      </c>
      <c r="AA64" s="255"/>
      <c r="AB64" s="257"/>
      <c r="AC64" s="259"/>
      <c r="AD64" s="261"/>
    </row>
    <row r="65" spans="1:30" s="32" customFormat="1" ht="16.649999999999999" customHeight="1" x14ac:dyDescent="0.45">
      <c r="A65" s="196"/>
      <c r="B65" s="275"/>
      <c r="C65" s="197"/>
      <c r="D65" s="252"/>
      <c r="E65" s="252"/>
      <c r="F65" s="254"/>
      <c r="G65" s="256"/>
      <c r="H65" s="258"/>
      <c r="I65" s="276"/>
      <c r="J65" s="277"/>
      <c r="K65" s="198"/>
      <c r="L65" s="275"/>
      <c r="M65" s="197"/>
      <c r="N65" s="252"/>
      <c r="O65" s="252"/>
      <c r="P65" s="254"/>
      <c r="Q65" s="256"/>
      <c r="R65" s="258"/>
      <c r="S65" s="276"/>
      <c r="T65" s="277"/>
      <c r="U65" s="196"/>
      <c r="V65" s="275"/>
      <c r="W65" s="197"/>
      <c r="X65" s="252"/>
      <c r="Y65" s="252"/>
      <c r="Z65" s="254"/>
      <c r="AA65" s="256"/>
      <c r="AB65" s="258"/>
      <c r="AC65" s="260"/>
      <c r="AD65" s="262"/>
    </row>
    <row r="66" spans="1:30" s="32" customFormat="1" ht="16.649999999999999" customHeight="1" x14ac:dyDescent="0.45">
      <c r="A66" s="193" t="s">
        <v>10138</v>
      </c>
      <c r="B66" s="263"/>
      <c r="C66" s="194"/>
      <c r="D66" s="251" t="str">
        <f>IF(C67="ア",VLOOKUP(A67,[1]ア!$A$2:$E$1672,2,FALSE),IF(C67="イ",VLOOKUP(A67,[1]イ!$A$2:$E$1563,2,FALSE),IF(C67="ウ",HLOOKUP(A67,[1]ウ!$B$1:$ZX$6,4,FALSE),IF(C67="エ",VLOOKUP(A67,[1]エ!$A$4:$E$1500,3,FALSE)&amp;"　"&amp;VLOOKUP(A67,[1]エ!$A$4:$E$1500,4,FALSE),""))))</f>
        <v/>
      </c>
      <c r="E66" s="251" t="str">
        <f>IF(C67="ア",VLOOKUP(A67,[1]ア!$A$2:$E$1672,4,FALSE),IF(C67="イ",VLOOKUP(A67,[1]イ!$A$2:$E$1563,4,FALSE),IF(C67="ウ",IF(HLOOKUP(A67,[1]ウ!$B$1:$ZX$6,3,FALSE)="","",HLOOKUP(A67,[1]ウ!$B$1:$ZX$6,3,FALSE)),"")))</f>
        <v/>
      </c>
      <c r="F66" s="253" t="str">
        <f>IF(C67="ア",VLOOKUP(A67,[1]ア!$A$2:$E$1672,5,FALSE),IF(C67="イ",VLOOKUP(A67,[1]イ!$A$2:$E$1563,5,FALSE),IF(C67="ウ",HLOOKUP(A67,[1]ウ!$B$1:$ZX$6,5,FALSE),IF(C67="エ",VLOOKUP(A67,[1]エ!$A$4:$E$1500,5,FALSE),""))))&amp;"　"&amp;IF(C67="ウ",HLOOKUP(A67,[1]ウ!$B$1:$ZX$6,6,FALSE),"")</f>
        <v>　</v>
      </c>
      <c r="G66" s="255"/>
      <c r="H66" s="257"/>
      <c r="I66" s="269"/>
      <c r="J66" s="271"/>
      <c r="K66" s="195" t="s">
        <v>10139</v>
      </c>
      <c r="L66" s="263"/>
      <c r="M66" s="194"/>
      <c r="N66" s="251" t="str">
        <f>IF(M67="ア",VLOOKUP(K67,[1]ア!$A$2:$E$1672,2,FALSE),IF(M67="イ",VLOOKUP(K67,[1]イ!$A$2:$E$1563,2,FALSE),IF(M67="ウ",HLOOKUP(K67,[1]ウ!$B$1:$ZX$6,4,FALSE),IF(M67="エ",VLOOKUP(K67,[1]エ!$A$4:$E$1500,3,FALSE)&amp;"　"&amp;VLOOKUP(K67,[1]エ!$A$4:$E$1500,4,FALSE),""))))</f>
        <v/>
      </c>
      <c r="O66" s="251" t="str">
        <f>IF(M67="ア",VLOOKUP(K67,[1]ア!$A$2:$E$1672,4,FALSE),IF(M67="イ",VLOOKUP(K67,[1]イ!$A$2:$E$1563,4,FALSE),IF(M67="ウ",IF(HLOOKUP(K67,[1]ウ!$B$1:$ZX$6,3,FALSE)="","",HLOOKUP(K67,[1]ウ!$B$1:$ZX$6,3,FALSE)),"")))</f>
        <v/>
      </c>
      <c r="P66" s="253" t="str">
        <f>IF(M67="ア",VLOOKUP(K67,[1]ア!$A$2:$E$1672,5,FALSE),IF(M67="イ",VLOOKUP(K67,[1]イ!$A$2:$E$1563,5,FALSE),IF(M67="ウ",HLOOKUP(K67,[1]ウ!$B$1:$ZX$6,5,FALSE),IF(M67="エ",VLOOKUP(K67,[1]エ!$A$4:$E$1500,5,FALSE),""))))&amp;"　"&amp;IF(M67="ウ",HLOOKUP(K67,[1]ウ!$B$1:$ZX$6,6,FALSE),"")</f>
        <v>　</v>
      </c>
      <c r="Q66" s="255"/>
      <c r="R66" s="257"/>
      <c r="S66" s="269"/>
      <c r="T66" s="271"/>
      <c r="U66" s="193" t="s">
        <v>10140</v>
      </c>
      <c r="V66" s="263"/>
      <c r="W66" s="194"/>
      <c r="X66" s="251" t="str">
        <f>IF(W67="ア",VLOOKUP(U67,[1]ア!$A$2:$E$1672,2,FALSE),IF(W67="イ",VLOOKUP(U67,[1]イ!$A$2:$E$1563,2,FALSE),IF(W67="ウ",HLOOKUP(U67,[1]ウ!$B$1:$ZX$6,4,FALSE),IF(W67="エ",VLOOKUP(U67,[1]エ!$A$4:$E$1500,3,FALSE)&amp;"　"&amp;VLOOKUP(U67,[1]エ!$A$4:$E$1500,4,FALSE),""))))</f>
        <v/>
      </c>
      <c r="Y66" s="251" t="str">
        <f>IF(W67="ア",VLOOKUP(U67,[1]ア!$A$2:$E$1672,4,FALSE),IF(W67="イ",VLOOKUP(U67,[1]イ!$A$2:$E$1563,4,FALSE),IF(W67="ウ",IF(HLOOKUP(U67,[1]ウ!$B$1:$ZX$6,3,FALSE)="","",HLOOKUP(U67,[1]ウ!$B$1:$ZX$6,3,FALSE)),"")))</f>
        <v/>
      </c>
      <c r="Z66" s="253" t="str">
        <f>IF(W67="ア",VLOOKUP(U67,[1]ア!$A$2:$E$1672,5,FALSE),IF(W67="イ",VLOOKUP(U67,[1]イ!$A$2:$E$1563,5,FALSE),IF(W67="ウ",HLOOKUP(U67,[1]ウ!$B$1:$ZX$6,5,FALSE),IF(W67="エ",VLOOKUP(U67,[1]エ!$A$4:$E$1500,5,FALSE),""))))&amp;"　"&amp;IF(W67="ウ",HLOOKUP(U67,[1]ウ!$B$1:$ZX$6,6,FALSE),"")</f>
        <v>　</v>
      </c>
      <c r="AA66" s="255"/>
      <c r="AB66" s="257"/>
      <c r="AC66" s="259"/>
      <c r="AD66" s="261"/>
    </row>
    <row r="67" spans="1:30" s="32" customFormat="1" ht="16.649999999999999" customHeight="1" x14ac:dyDescent="0.45">
      <c r="A67" s="196"/>
      <c r="B67" s="275"/>
      <c r="C67" s="197"/>
      <c r="D67" s="252"/>
      <c r="E67" s="252"/>
      <c r="F67" s="254"/>
      <c r="G67" s="256"/>
      <c r="H67" s="258"/>
      <c r="I67" s="276"/>
      <c r="J67" s="277"/>
      <c r="K67" s="198"/>
      <c r="L67" s="275"/>
      <c r="M67" s="197"/>
      <c r="N67" s="252"/>
      <c r="O67" s="252"/>
      <c r="P67" s="254"/>
      <c r="Q67" s="256"/>
      <c r="R67" s="258"/>
      <c r="S67" s="276"/>
      <c r="T67" s="277"/>
      <c r="U67" s="196"/>
      <c r="V67" s="275"/>
      <c r="W67" s="197"/>
      <c r="X67" s="252"/>
      <c r="Y67" s="252"/>
      <c r="Z67" s="254"/>
      <c r="AA67" s="256"/>
      <c r="AB67" s="258"/>
      <c r="AC67" s="260"/>
      <c r="AD67" s="262"/>
    </row>
    <row r="68" spans="1:30" s="32" customFormat="1" ht="16.649999999999999" customHeight="1" x14ac:dyDescent="0.45">
      <c r="A68" s="193" t="s">
        <v>10141</v>
      </c>
      <c r="B68" s="263"/>
      <c r="C68" s="194"/>
      <c r="D68" s="251" t="str">
        <f>IF(C69="ア",VLOOKUP(A69,[1]ア!$A$2:$E$1672,2,FALSE),IF(C69="イ",VLOOKUP(A69,[1]イ!$A$2:$E$1563,2,FALSE),IF(C69="ウ",HLOOKUP(A69,[1]ウ!$B$1:$ZX$6,4,FALSE),IF(C69="エ",VLOOKUP(A69,[1]エ!$A$4:$E$1500,3,FALSE)&amp;"　"&amp;VLOOKUP(A69,[1]エ!$A$4:$E$1500,4,FALSE),""))))</f>
        <v/>
      </c>
      <c r="E68" s="251" t="str">
        <f>IF(C69="ア",VLOOKUP(A69,[1]ア!$A$2:$E$1672,4,FALSE),IF(C69="イ",VLOOKUP(A69,[1]イ!$A$2:$E$1563,4,FALSE),IF(C69="ウ",IF(HLOOKUP(A69,[1]ウ!$B$1:$ZX$6,3,FALSE)="","",HLOOKUP(A69,[1]ウ!$B$1:$ZX$6,3,FALSE)),"")))</f>
        <v/>
      </c>
      <c r="F68" s="253" t="str">
        <f>IF(C69="ア",VLOOKUP(A69,[1]ア!$A$2:$E$1672,5,FALSE),IF(C69="イ",VLOOKUP(A69,[1]イ!$A$2:$E$1563,5,FALSE),IF(C69="ウ",HLOOKUP(A69,[1]ウ!$B$1:$ZX$6,5,FALSE),IF(C69="エ",VLOOKUP(A69,[1]エ!$A$4:$E$1500,5,FALSE),""))))&amp;"　"&amp;IF(C69="ウ",HLOOKUP(A69,[1]ウ!$B$1:$ZX$6,6,FALSE),"")</f>
        <v>　</v>
      </c>
      <c r="G68" s="255"/>
      <c r="H68" s="257"/>
      <c r="I68" s="269"/>
      <c r="J68" s="271"/>
      <c r="K68" s="195" t="s">
        <v>10142</v>
      </c>
      <c r="L68" s="263"/>
      <c r="M68" s="194"/>
      <c r="N68" s="251" t="str">
        <f>IF(M69="ア",VLOOKUP(K69,[1]ア!$A$2:$E$1672,2,FALSE),IF(M69="イ",VLOOKUP(K69,[1]イ!$A$2:$E$1563,2,FALSE),IF(M69="ウ",HLOOKUP(K69,[1]ウ!$B$1:$ZX$6,4,FALSE),IF(M69="エ",VLOOKUP(K69,[1]エ!$A$4:$E$1500,3,FALSE)&amp;"　"&amp;VLOOKUP(K69,[1]エ!$A$4:$E$1500,4,FALSE),""))))</f>
        <v/>
      </c>
      <c r="O68" s="251" t="str">
        <f>IF(M69="ア",VLOOKUP(K69,[1]ア!$A$2:$E$1672,4,FALSE),IF(M69="イ",VLOOKUP(K69,[1]イ!$A$2:$E$1563,4,FALSE),IF(M69="ウ",IF(HLOOKUP(K69,[1]ウ!$B$1:$ZX$6,3,FALSE)="","",HLOOKUP(K69,[1]ウ!$B$1:$ZX$6,3,FALSE)),"")))</f>
        <v/>
      </c>
      <c r="P68" s="253" t="str">
        <f>IF(M69="ア",VLOOKUP(K69,[1]ア!$A$2:$E$1672,5,FALSE),IF(M69="イ",VLOOKUP(K69,[1]イ!$A$2:$E$1563,5,FALSE),IF(M69="ウ",HLOOKUP(K69,[1]ウ!$B$1:$ZX$6,5,FALSE),IF(M69="エ",VLOOKUP(K69,[1]エ!$A$4:$E$1500,5,FALSE),""))))&amp;"　"&amp;IF(M69="ウ",HLOOKUP(K69,[1]ウ!$B$1:$ZX$6,6,FALSE),"")</f>
        <v>　</v>
      </c>
      <c r="Q68" s="255"/>
      <c r="R68" s="257"/>
      <c r="S68" s="269"/>
      <c r="T68" s="271"/>
      <c r="U68" s="193" t="s">
        <v>10143</v>
      </c>
      <c r="V68" s="263"/>
      <c r="W68" s="194"/>
      <c r="X68" s="251" t="str">
        <f>IF(W69="ア",VLOOKUP(U69,[1]ア!$A$2:$E$1672,2,FALSE),IF(W69="イ",VLOOKUP(U69,[1]イ!$A$2:$E$1563,2,FALSE),IF(W69="ウ",HLOOKUP(U69,[1]ウ!$B$1:$ZX$6,4,FALSE),IF(W69="エ",VLOOKUP(U69,[1]エ!$A$4:$E$1500,3,FALSE)&amp;"　"&amp;VLOOKUP(U69,[1]エ!$A$4:$E$1500,4,FALSE),""))))</f>
        <v/>
      </c>
      <c r="Y68" s="251" t="str">
        <f>IF(W69="ア",VLOOKUP(U69,[1]ア!$A$2:$E$1672,4,FALSE),IF(W69="イ",VLOOKUP(U69,[1]イ!$A$2:$E$1563,4,FALSE),IF(W69="ウ",IF(HLOOKUP(U69,[1]ウ!$B$1:$ZX$6,3,FALSE)="","",HLOOKUP(U69,[1]ウ!$B$1:$ZX$6,3,FALSE)),"")))</f>
        <v/>
      </c>
      <c r="Z68" s="253" t="str">
        <f>IF(W69="ア",VLOOKUP(U69,[1]ア!$A$2:$E$1672,5,FALSE),IF(W69="イ",VLOOKUP(U69,[1]イ!$A$2:$E$1563,5,FALSE),IF(W69="ウ",HLOOKUP(U69,[1]ウ!$B$1:$ZX$6,5,FALSE),IF(W69="エ",VLOOKUP(U69,[1]エ!$A$4:$E$1500,5,FALSE),""))))&amp;"　"&amp;IF(W69="ウ",HLOOKUP(U69,[1]ウ!$B$1:$ZX$6,6,FALSE),"")</f>
        <v>　</v>
      </c>
      <c r="AA68" s="255"/>
      <c r="AB68" s="257"/>
      <c r="AC68" s="259"/>
      <c r="AD68" s="261"/>
    </row>
    <row r="69" spans="1:30" s="32" customFormat="1" ht="16.649999999999999" customHeight="1" x14ac:dyDescent="0.45">
      <c r="A69" s="196"/>
      <c r="B69" s="275"/>
      <c r="C69" s="197"/>
      <c r="D69" s="252"/>
      <c r="E69" s="252"/>
      <c r="F69" s="254"/>
      <c r="G69" s="256"/>
      <c r="H69" s="258"/>
      <c r="I69" s="276"/>
      <c r="J69" s="277"/>
      <c r="K69" s="198"/>
      <c r="L69" s="275"/>
      <c r="M69" s="197"/>
      <c r="N69" s="252"/>
      <c r="O69" s="252"/>
      <c r="P69" s="254"/>
      <c r="Q69" s="256"/>
      <c r="R69" s="258"/>
      <c r="S69" s="276"/>
      <c r="T69" s="277"/>
      <c r="U69" s="196"/>
      <c r="V69" s="275"/>
      <c r="W69" s="197"/>
      <c r="X69" s="252"/>
      <c r="Y69" s="252"/>
      <c r="Z69" s="254"/>
      <c r="AA69" s="256"/>
      <c r="AB69" s="258"/>
      <c r="AC69" s="260"/>
      <c r="AD69" s="262"/>
    </row>
    <row r="70" spans="1:30" s="32" customFormat="1" ht="16.649999999999999" customHeight="1" x14ac:dyDescent="0.45">
      <c r="A70" s="193" t="s">
        <v>10144</v>
      </c>
      <c r="B70" s="263"/>
      <c r="C70" s="194"/>
      <c r="D70" s="251" t="str">
        <f>IF(C71="ア",VLOOKUP(A71,[1]ア!$A$2:$E$1672,2,FALSE),IF(C71="イ",VLOOKUP(A71,[1]イ!$A$2:$E$1563,2,FALSE),IF(C71="ウ",HLOOKUP(A71,[1]ウ!$B$1:$ZX$6,4,FALSE),IF(C71="エ",VLOOKUP(A71,[1]エ!$A$4:$E$1500,3,FALSE)&amp;"　"&amp;VLOOKUP(A71,[1]エ!$A$4:$E$1500,4,FALSE),""))))</f>
        <v/>
      </c>
      <c r="E70" s="251" t="str">
        <f>IF(C71="ア",VLOOKUP(A71,[1]ア!$A$2:$E$1672,4,FALSE),IF(C71="イ",VLOOKUP(A71,[1]イ!$A$2:$E$1563,4,FALSE),IF(C71="ウ",IF(HLOOKUP(A71,[1]ウ!$B$1:$ZX$6,3,FALSE)="","",HLOOKUP(A71,[1]ウ!$B$1:$ZX$6,3,FALSE)),"")))</f>
        <v/>
      </c>
      <c r="F70" s="253" t="str">
        <f>IF(C71="ア",VLOOKUP(A71,[1]ア!$A$2:$E$1672,5,FALSE),IF(C71="イ",VLOOKUP(A71,[1]イ!$A$2:$E$1563,5,FALSE),IF(C71="ウ",HLOOKUP(A71,[1]ウ!$B$1:$ZX$6,5,FALSE),IF(C71="エ",VLOOKUP(A71,[1]エ!$A$4:$E$1500,5,FALSE),""))))&amp;"　"&amp;IF(C71="ウ",HLOOKUP(A71,[1]ウ!$B$1:$ZX$6,6,FALSE),"")</f>
        <v>　</v>
      </c>
      <c r="G70" s="255"/>
      <c r="H70" s="257"/>
      <c r="I70" s="269"/>
      <c r="J70" s="271"/>
      <c r="K70" s="195" t="s">
        <v>10145</v>
      </c>
      <c r="L70" s="263"/>
      <c r="M70" s="194"/>
      <c r="N70" s="251" t="str">
        <f>IF(M71="ア",VLOOKUP(K71,[1]ア!$A$2:$E$1672,2,FALSE),IF(M71="イ",VLOOKUP(K71,[1]イ!$A$2:$E$1563,2,FALSE),IF(M71="ウ",HLOOKUP(K71,[1]ウ!$B$1:$ZX$6,4,FALSE),IF(M71="エ",VLOOKUP(K71,[1]エ!$A$4:$E$1500,3,FALSE)&amp;"　"&amp;VLOOKUP(K71,[1]エ!$A$4:$E$1500,4,FALSE),""))))</f>
        <v/>
      </c>
      <c r="O70" s="251" t="str">
        <f>IF(M71="ア",VLOOKUP(K71,[1]ア!$A$2:$E$1672,4,FALSE),IF(M71="イ",VLOOKUP(K71,[1]イ!$A$2:$E$1563,4,FALSE),IF(M71="ウ",IF(HLOOKUP(K71,[1]ウ!$B$1:$ZX$6,3,FALSE)="","",HLOOKUP(K71,[1]ウ!$B$1:$ZX$6,3,FALSE)),"")))</f>
        <v/>
      </c>
      <c r="P70" s="253" t="str">
        <f>IF(M71="ア",VLOOKUP(K71,[1]ア!$A$2:$E$1672,5,FALSE),IF(M71="イ",VLOOKUP(K71,[1]イ!$A$2:$E$1563,5,FALSE),IF(M71="ウ",HLOOKUP(K71,[1]ウ!$B$1:$ZX$6,5,FALSE),IF(M71="エ",VLOOKUP(K71,[1]エ!$A$4:$E$1500,5,FALSE),""))))&amp;"　"&amp;IF(M71="ウ",HLOOKUP(K71,[1]ウ!$B$1:$ZX$6,6,FALSE),"")</f>
        <v>　</v>
      </c>
      <c r="Q70" s="255"/>
      <c r="R70" s="257"/>
      <c r="S70" s="269"/>
      <c r="T70" s="271"/>
      <c r="U70" s="193" t="s">
        <v>10146</v>
      </c>
      <c r="V70" s="263"/>
      <c r="W70" s="194"/>
      <c r="X70" s="251" t="str">
        <f>IF(W71="ア",VLOOKUP(U71,[1]ア!$A$2:$E$1672,2,FALSE),IF(W71="イ",VLOOKUP(U71,[1]イ!$A$2:$E$1563,2,FALSE),IF(W71="ウ",HLOOKUP(U71,[1]ウ!$B$1:$ZX$6,4,FALSE),IF(W71="エ",VLOOKUP(U71,[1]エ!$A$4:$E$1500,3,FALSE)&amp;"　"&amp;VLOOKUP(U71,[1]エ!$A$4:$E$1500,4,FALSE),""))))</f>
        <v/>
      </c>
      <c r="Y70" s="251" t="str">
        <f>IF(W71="ア",VLOOKUP(U71,[1]ア!$A$2:$E$1672,4,FALSE),IF(W71="イ",VLOOKUP(U71,[1]イ!$A$2:$E$1563,4,FALSE),IF(W71="ウ",IF(HLOOKUP(U71,[1]ウ!$B$1:$ZX$6,3,FALSE)="","",HLOOKUP(U71,[1]ウ!$B$1:$ZX$6,3,FALSE)),"")))</f>
        <v/>
      </c>
      <c r="Z70" s="253" t="str">
        <f>IF(W71="ア",VLOOKUP(U71,[1]ア!$A$2:$E$1672,5,FALSE),IF(W71="イ",VLOOKUP(U71,[1]イ!$A$2:$E$1563,5,FALSE),IF(W71="ウ",HLOOKUP(U71,[1]ウ!$B$1:$ZX$6,5,FALSE),IF(W71="エ",VLOOKUP(U71,[1]エ!$A$4:$E$1500,5,FALSE),""))))&amp;"　"&amp;IF(W71="ウ",HLOOKUP(U71,[1]ウ!$B$1:$ZX$6,6,FALSE),"")</f>
        <v>　</v>
      </c>
      <c r="AA70" s="255"/>
      <c r="AB70" s="257"/>
      <c r="AC70" s="259"/>
      <c r="AD70" s="261"/>
    </row>
    <row r="71" spans="1:30" s="32" customFormat="1" ht="16.649999999999999" customHeight="1" x14ac:dyDescent="0.45">
      <c r="A71" s="196"/>
      <c r="B71" s="275"/>
      <c r="C71" s="197"/>
      <c r="D71" s="252"/>
      <c r="E71" s="252"/>
      <c r="F71" s="254"/>
      <c r="G71" s="256"/>
      <c r="H71" s="258"/>
      <c r="I71" s="276"/>
      <c r="J71" s="277"/>
      <c r="K71" s="198"/>
      <c r="L71" s="275"/>
      <c r="M71" s="197"/>
      <c r="N71" s="252"/>
      <c r="O71" s="252"/>
      <c r="P71" s="254"/>
      <c r="Q71" s="256"/>
      <c r="R71" s="258"/>
      <c r="S71" s="276"/>
      <c r="T71" s="277"/>
      <c r="U71" s="196"/>
      <c r="V71" s="275"/>
      <c r="W71" s="197"/>
      <c r="X71" s="252"/>
      <c r="Y71" s="252"/>
      <c r="Z71" s="254"/>
      <c r="AA71" s="256"/>
      <c r="AB71" s="258"/>
      <c r="AC71" s="260"/>
      <c r="AD71" s="262"/>
    </row>
    <row r="72" spans="1:30" s="32" customFormat="1" ht="16.649999999999999" customHeight="1" x14ac:dyDescent="0.45">
      <c r="A72" s="193" t="s">
        <v>10147</v>
      </c>
      <c r="B72" s="263"/>
      <c r="C72" s="194"/>
      <c r="D72" s="251" t="str">
        <f>IF(C73="ア",VLOOKUP(A73,[1]ア!$A$2:$E$1672,2,FALSE),IF(C73="イ",VLOOKUP(A73,[1]イ!$A$2:$E$1563,2,FALSE),IF(C73="ウ",HLOOKUP(A73,[1]ウ!$B$1:$ZX$6,4,FALSE),IF(C73="エ",VLOOKUP(A73,[1]エ!$A$4:$E$1500,3,FALSE)&amp;"　"&amp;VLOOKUP(A73,[1]エ!$A$4:$E$1500,4,FALSE),""))))</f>
        <v/>
      </c>
      <c r="E72" s="251" t="str">
        <f>IF(C73="ア",VLOOKUP(A73,[1]ア!$A$2:$E$1672,4,FALSE),IF(C73="イ",VLOOKUP(A73,[1]イ!$A$2:$E$1563,4,FALSE),IF(C73="ウ",IF(HLOOKUP(A73,[1]ウ!$B$1:$ZX$6,3,FALSE)="","",HLOOKUP(A73,[1]ウ!$B$1:$ZX$6,3,FALSE)),"")))</f>
        <v/>
      </c>
      <c r="F72" s="253" t="str">
        <f>IF(C73="ア",VLOOKUP(A73,[1]ア!$A$2:$E$1672,5,FALSE),IF(C73="イ",VLOOKUP(A73,[1]イ!$A$2:$E$1563,5,FALSE),IF(C73="ウ",HLOOKUP(A73,[1]ウ!$B$1:$ZX$6,5,FALSE),IF(C73="エ",VLOOKUP(A73,[1]エ!$A$4:$E$1500,5,FALSE),""))))&amp;"　"&amp;IF(C73="ウ",HLOOKUP(A73,[1]ウ!$B$1:$ZX$6,6,FALSE),"")</f>
        <v>　</v>
      </c>
      <c r="G72" s="255"/>
      <c r="H72" s="257"/>
      <c r="I72" s="269"/>
      <c r="J72" s="271"/>
      <c r="K72" s="195" t="s">
        <v>10148</v>
      </c>
      <c r="L72" s="263"/>
      <c r="M72" s="194"/>
      <c r="N72" s="251" t="str">
        <f>IF(M73="ア",VLOOKUP(K73,[1]ア!$A$2:$E$1672,2,FALSE),IF(M73="イ",VLOOKUP(K73,[1]イ!$A$2:$E$1563,2,FALSE),IF(M73="ウ",HLOOKUP(K73,[1]ウ!$B$1:$ZX$6,4,FALSE),IF(M73="エ",VLOOKUP(K73,[1]エ!$A$4:$E$1500,3,FALSE)&amp;"　"&amp;VLOOKUP(K73,[1]エ!$A$4:$E$1500,4,FALSE),""))))</f>
        <v/>
      </c>
      <c r="O72" s="251" t="str">
        <f>IF(M73="ア",VLOOKUP(K73,[1]ア!$A$2:$E$1672,4,FALSE),IF(M73="イ",VLOOKUP(K73,[1]イ!$A$2:$E$1563,4,FALSE),IF(M73="ウ",IF(HLOOKUP(K73,[1]ウ!$B$1:$ZX$6,3,FALSE)="","",HLOOKUP(K73,[1]ウ!$B$1:$ZX$6,3,FALSE)),"")))</f>
        <v/>
      </c>
      <c r="P72" s="253" t="str">
        <f>IF(M73="ア",VLOOKUP(K73,[1]ア!$A$2:$E$1672,5,FALSE),IF(M73="イ",VLOOKUP(K73,[1]イ!$A$2:$E$1563,5,FALSE),IF(M73="ウ",HLOOKUP(K73,[1]ウ!$B$1:$ZX$6,5,FALSE),IF(M73="エ",VLOOKUP(K73,[1]エ!$A$4:$E$1500,5,FALSE),""))))&amp;"　"&amp;IF(M73="ウ",HLOOKUP(K73,[1]ウ!$B$1:$ZX$6,6,FALSE),"")</f>
        <v>　</v>
      </c>
      <c r="Q72" s="255"/>
      <c r="R72" s="257"/>
      <c r="S72" s="269"/>
      <c r="T72" s="271"/>
      <c r="U72" s="193" t="s">
        <v>10149</v>
      </c>
      <c r="V72" s="263"/>
      <c r="W72" s="194"/>
      <c r="X72" s="251" t="str">
        <f>IF(W73="ア",VLOOKUP(U73,[1]ア!$A$2:$E$1672,2,FALSE),IF(W73="イ",VLOOKUP(U73,[1]イ!$A$2:$E$1563,2,FALSE),IF(W73="ウ",HLOOKUP(U73,[1]ウ!$B$1:$ZX$6,4,FALSE),IF(W73="エ",VLOOKUP(U73,[1]エ!$A$4:$E$1500,3,FALSE)&amp;"　"&amp;VLOOKUP(U73,[1]エ!$A$4:$E$1500,4,FALSE),""))))</f>
        <v/>
      </c>
      <c r="Y72" s="251" t="str">
        <f>IF(W73="ア",VLOOKUP(U73,[1]ア!$A$2:$E$1672,4,FALSE),IF(W73="イ",VLOOKUP(U73,[1]イ!$A$2:$E$1563,4,FALSE),IF(W73="ウ",IF(HLOOKUP(U73,[1]ウ!$B$1:$ZX$6,3,FALSE)="","",HLOOKUP(U73,[1]ウ!$B$1:$ZX$6,3,FALSE)),"")))</f>
        <v/>
      </c>
      <c r="Z72" s="253" t="str">
        <f>IF(W73="ア",VLOOKUP(U73,[1]ア!$A$2:$E$1672,5,FALSE),IF(W73="イ",VLOOKUP(U73,[1]イ!$A$2:$E$1563,5,FALSE),IF(W73="ウ",HLOOKUP(U73,[1]ウ!$B$1:$ZX$6,5,FALSE),IF(W73="エ",VLOOKUP(U73,[1]エ!$A$4:$E$1500,5,FALSE),""))))&amp;"　"&amp;IF(W73="ウ",HLOOKUP(U73,[1]ウ!$B$1:$ZX$6,6,FALSE),"")</f>
        <v>　</v>
      </c>
      <c r="AA72" s="255"/>
      <c r="AB72" s="257"/>
      <c r="AC72" s="259"/>
      <c r="AD72" s="261"/>
    </row>
    <row r="73" spans="1:30" s="32" customFormat="1" ht="16.649999999999999" customHeight="1" x14ac:dyDescent="0.45">
      <c r="A73" s="196"/>
      <c r="B73" s="275"/>
      <c r="C73" s="197"/>
      <c r="D73" s="252"/>
      <c r="E73" s="252"/>
      <c r="F73" s="254"/>
      <c r="G73" s="256"/>
      <c r="H73" s="258"/>
      <c r="I73" s="276"/>
      <c r="J73" s="277"/>
      <c r="K73" s="198"/>
      <c r="L73" s="275"/>
      <c r="M73" s="197"/>
      <c r="N73" s="252"/>
      <c r="O73" s="252"/>
      <c r="P73" s="254"/>
      <c r="Q73" s="256"/>
      <c r="R73" s="258"/>
      <c r="S73" s="276"/>
      <c r="T73" s="277"/>
      <c r="U73" s="196"/>
      <c r="V73" s="275"/>
      <c r="W73" s="197"/>
      <c r="X73" s="252"/>
      <c r="Y73" s="252"/>
      <c r="Z73" s="254"/>
      <c r="AA73" s="256"/>
      <c r="AB73" s="258"/>
      <c r="AC73" s="260"/>
      <c r="AD73" s="262"/>
    </row>
    <row r="74" spans="1:30" s="32" customFormat="1" ht="16.649999999999999" customHeight="1" x14ac:dyDescent="0.45">
      <c r="A74" s="193" t="s">
        <v>10150</v>
      </c>
      <c r="B74" s="263"/>
      <c r="C74" s="194"/>
      <c r="D74" s="251" t="str">
        <f>IF(C75="ア",VLOOKUP(A75,[1]ア!$A$2:$E$1672,2,FALSE),IF(C75="イ",VLOOKUP(A75,[1]イ!$A$2:$E$1563,2,FALSE),IF(C75="ウ",HLOOKUP(A75,[1]ウ!$B$1:$ZX$6,4,FALSE),IF(C75="エ",VLOOKUP(A75,[1]エ!$A$4:$E$1500,3,FALSE)&amp;"　"&amp;VLOOKUP(A75,[1]エ!$A$4:$E$1500,4,FALSE),""))))</f>
        <v/>
      </c>
      <c r="E74" s="251" t="str">
        <f>IF(C75="ア",VLOOKUP(A75,[1]ア!$A$2:$E$1672,4,FALSE),IF(C75="イ",VLOOKUP(A75,[1]イ!$A$2:$E$1563,4,FALSE),IF(C75="ウ",IF(HLOOKUP(A75,[1]ウ!$B$1:$ZX$6,3,FALSE)="","",HLOOKUP(A75,[1]ウ!$B$1:$ZX$6,3,FALSE)),"")))</f>
        <v/>
      </c>
      <c r="F74" s="253" t="str">
        <f>IF(C75="ア",VLOOKUP(A75,[1]ア!$A$2:$E$1672,5,FALSE),IF(C75="イ",VLOOKUP(A75,[1]イ!$A$2:$E$1563,5,FALSE),IF(C75="ウ",HLOOKUP(A75,[1]ウ!$B$1:$ZX$6,5,FALSE),IF(C75="エ",VLOOKUP(A75,[1]エ!$A$4:$E$1500,5,FALSE),""))))&amp;"　"&amp;IF(C75="ウ",HLOOKUP(A75,[1]ウ!$B$1:$ZX$6,6,FALSE),"")</f>
        <v>　</v>
      </c>
      <c r="G74" s="255"/>
      <c r="H74" s="257"/>
      <c r="I74" s="269"/>
      <c r="J74" s="271"/>
      <c r="K74" s="195" t="s">
        <v>10151</v>
      </c>
      <c r="L74" s="263"/>
      <c r="M74" s="194"/>
      <c r="N74" s="251" t="str">
        <f>IF(M75="ア",VLOOKUP(K75,[1]ア!$A$2:$E$1672,2,FALSE),IF(M75="イ",VLOOKUP(K75,[1]イ!$A$2:$E$1563,2,FALSE),IF(M75="ウ",HLOOKUP(K75,[1]ウ!$B$1:$ZX$6,4,FALSE),IF(M75="エ",VLOOKUP(K75,[1]エ!$A$4:$E$1500,3,FALSE)&amp;"　"&amp;VLOOKUP(K75,[1]エ!$A$4:$E$1500,4,FALSE),""))))</f>
        <v/>
      </c>
      <c r="O74" s="251" t="str">
        <f>IF(M75="ア",VLOOKUP(K75,[1]ア!$A$2:$E$1672,4,FALSE),IF(M75="イ",VLOOKUP(K75,[1]イ!$A$2:$E$1563,4,FALSE),IF(M75="ウ",IF(HLOOKUP(K75,[1]ウ!$B$1:$ZX$6,3,FALSE)="","",HLOOKUP(K75,[1]ウ!$B$1:$ZX$6,3,FALSE)),"")))</f>
        <v/>
      </c>
      <c r="P74" s="253" t="str">
        <f>IF(M75="ア",VLOOKUP(K75,[1]ア!$A$2:$E$1672,5,FALSE),IF(M75="イ",VLOOKUP(K75,[1]イ!$A$2:$E$1563,5,FALSE),IF(M75="ウ",HLOOKUP(K75,[1]ウ!$B$1:$ZX$6,5,FALSE),IF(M75="エ",VLOOKUP(K75,[1]エ!$A$4:$E$1500,5,FALSE),""))))&amp;"　"&amp;IF(M75="ウ",HLOOKUP(K75,[1]ウ!$B$1:$ZX$6,6,FALSE),"")</f>
        <v>　</v>
      </c>
      <c r="Q74" s="255"/>
      <c r="R74" s="257"/>
      <c r="S74" s="269"/>
      <c r="T74" s="271"/>
      <c r="U74" s="193" t="s">
        <v>10152</v>
      </c>
      <c r="V74" s="263"/>
      <c r="W74" s="194"/>
      <c r="X74" s="251" t="str">
        <f>IF(W75="ア",VLOOKUP(U75,[1]ア!$A$2:$E$1672,2,FALSE),IF(W75="イ",VLOOKUP(U75,[1]イ!$A$2:$E$1563,2,FALSE),IF(W75="ウ",HLOOKUP(U75,[1]ウ!$B$1:$ZX$6,4,FALSE),IF(W75="エ",VLOOKUP(U75,[1]エ!$A$4:$E$1500,3,FALSE)&amp;"　"&amp;VLOOKUP(U75,[1]エ!$A$4:$E$1500,4,FALSE),""))))</f>
        <v/>
      </c>
      <c r="Y74" s="251" t="str">
        <f>IF(W75="ア",VLOOKUP(U75,[1]ア!$A$2:$E$1672,4,FALSE),IF(W75="イ",VLOOKUP(U75,[1]イ!$A$2:$E$1563,4,FALSE),IF(W75="ウ",IF(HLOOKUP(U75,[1]ウ!$B$1:$ZX$6,3,FALSE)="","",HLOOKUP(U75,[1]ウ!$B$1:$ZX$6,3,FALSE)),"")))</f>
        <v/>
      </c>
      <c r="Z74" s="253" t="str">
        <f>IF(W75="ア",VLOOKUP(U75,[1]ア!$A$2:$E$1672,5,FALSE),IF(W75="イ",VLOOKUP(U75,[1]イ!$A$2:$E$1563,5,FALSE),IF(W75="ウ",HLOOKUP(U75,[1]ウ!$B$1:$ZX$6,5,FALSE),IF(W75="エ",VLOOKUP(U75,[1]エ!$A$4:$E$1500,5,FALSE),""))))&amp;"　"&amp;IF(W75="ウ",HLOOKUP(U75,[1]ウ!$B$1:$ZX$6,6,FALSE),"")</f>
        <v>　</v>
      </c>
      <c r="AA74" s="255"/>
      <c r="AB74" s="257"/>
      <c r="AC74" s="259"/>
      <c r="AD74" s="261"/>
    </row>
    <row r="75" spans="1:30" s="32" customFormat="1" ht="16.649999999999999" customHeight="1" x14ac:dyDescent="0.45">
      <c r="A75" s="196"/>
      <c r="B75" s="275"/>
      <c r="C75" s="197"/>
      <c r="D75" s="252"/>
      <c r="E75" s="252"/>
      <c r="F75" s="254"/>
      <c r="G75" s="256"/>
      <c r="H75" s="258"/>
      <c r="I75" s="276"/>
      <c r="J75" s="277"/>
      <c r="K75" s="198"/>
      <c r="L75" s="275"/>
      <c r="M75" s="197"/>
      <c r="N75" s="252"/>
      <c r="O75" s="252"/>
      <c r="P75" s="254"/>
      <c r="Q75" s="256"/>
      <c r="R75" s="258"/>
      <c r="S75" s="276"/>
      <c r="T75" s="277"/>
      <c r="U75" s="196"/>
      <c r="V75" s="275"/>
      <c r="W75" s="197"/>
      <c r="X75" s="252"/>
      <c r="Y75" s="252"/>
      <c r="Z75" s="254"/>
      <c r="AA75" s="256"/>
      <c r="AB75" s="258"/>
      <c r="AC75" s="260"/>
      <c r="AD75" s="262"/>
    </row>
    <row r="76" spans="1:30" s="32" customFormat="1" ht="16.649999999999999" customHeight="1" x14ac:dyDescent="0.45">
      <c r="A76" s="193" t="s">
        <v>10153</v>
      </c>
      <c r="B76" s="263"/>
      <c r="C76" s="194"/>
      <c r="D76" s="251" t="str">
        <f>IF(C77="ア",VLOOKUP(A77,[1]ア!$A$2:$E$1672,2,FALSE),IF(C77="イ",VLOOKUP(A77,[1]イ!$A$2:$E$1563,2,FALSE),IF(C77="ウ",HLOOKUP(A77,[1]ウ!$B$1:$ZX$6,4,FALSE),IF(C77="エ",VLOOKUP(A77,[1]エ!$A$4:$E$1500,3,FALSE)&amp;"　"&amp;VLOOKUP(A77,[1]エ!$A$4:$E$1500,4,FALSE),""))))</f>
        <v/>
      </c>
      <c r="E76" s="251" t="str">
        <f>IF(C77="ア",VLOOKUP(A77,[1]ア!$A$2:$E$1672,4,FALSE),IF(C77="イ",VLOOKUP(A77,[1]イ!$A$2:$E$1563,4,FALSE),IF(C77="ウ",IF(HLOOKUP(A77,[1]ウ!$B$1:$ZX$6,3,FALSE)="","",HLOOKUP(A77,[1]ウ!$B$1:$ZX$6,3,FALSE)),"")))</f>
        <v/>
      </c>
      <c r="F76" s="253" t="str">
        <f>IF(C77="ア",VLOOKUP(A77,[1]ア!$A$2:$E$1672,5,FALSE),IF(C77="イ",VLOOKUP(A77,[1]イ!$A$2:$E$1563,5,FALSE),IF(C77="ウ",HLOOKUP(A77,[1]ウ!$B$1:$ZX$6,5,FALSE),IF(C77="エ",VLOOKUP(A77,[1]エ!$A$4:$E$1500,5,FALSE),""))))&amp;"　"&amp;IF(C77="ウ",HLOOKUP(A77,[1]ウ!$B$1:$ZX$6,6,FALSE),"")</f>
        <v>　</v>
      </c>
      <c r="G76" s="255"/>
      <c r="H76" s="257"/>
      <c r="I76" s="269"/>
      <c r="J76" s="271"/>
      <c r="K76" s="195" t="s">
        <v>10154</v>
      </c>
      <c r="L76" s="263"/>
      <c r="M76" s="194"/>
      <c r="N76" s="251" t="str">
        <f>IF(M77="ア",VLOOKUP(K77,[1]ア!$A$2:$E$1672,2,FALSE),IF(M77="イ",VLOOKUP(K77,[1]イ!$A$2:$E$1563,2,FALSE),IF(M77="ウ",HLOOKUP(K77,[1]ウ!$B$1:$ZX$6,4,FALSE),IF(M77="エ",VLOOKUP(K77,[1]エ!$A$4:$E$1500,3,FALSE)&amp;"　"&amp;VLOOKUP(K77,[1]エ!$A$4:$E$1500,4,FALSE),""))))</f>
        <v/>
      </c>
      <c r="O76" s="251" t="str">
        <f>IF(M77="ア",VLOOKUP(K77,[1]ア!$A$2:$E$1672,4,FALSE),IF(M77="イ",VLOOKUP(K77,[1]イ!$A$2:$E$1563,4,FALSE),IF(M77="ウ",IF(HLOOKUP(K77,[1]ウ!$B$1:$ZX$6,3,FALSE)="","",HLOOKUP(K77,[1]ウ!$B$1:$ZX$6,3,FALSE)),"")))</f>
        <v/>
      </c>
      <c r="P76" s="253" t="str">
        <f>IF(M77="ア",VLOOKUP(K77,[1]ア!$A$2:$E$1672,5,FALSE),IF(M77="イ",VLOOKUP(K77,[1]イ!$A$2:$E$1563,5,FALSE),IF(M77="ウ",HLOOKUP(K77,[1]ウ!$B$1:$ZX$6,5,FALSE),IF(M77="エ",VLOOKUP(K77,[1]エ!$A$4:$E$1500,5,FALSE),""))))&amp;"　"&amp;IF(M77="ウ",HLOOKUP(K77,[1]ウ!$B$1:$ZX$6,6,FALSE),"")</f>
        <v>　</v>
      </c>
      <c r="Q76" s="255"/>
      <c r="R76" s="257"/>
      <c r="S76" s="269"/>
      <c r="T76" s="271"/>
      <c r="U76" s="193" t="s">
        <v>10155</v>
      </c>
      <c r="V76" s="263"/>
      <c r="W76" s="194"/>
      <c r="X76" s="251" t="str">
        <f>IF(W77="ア",VLOOKUP(U77,[1]ア!$A$2:$E$1672,2,FALSE),IF(W77="イ",VLOOKUP(U77,[1]イ!$A$2:$E$1563,2,FALSE),IF(W77="ウ",HLOOKUP(U77,[1]ウ!$B$1:$ZX$6,4,FALSE),IF(W77="エ",VLOOKUP(U77,[1]エ!$A$4:$E$1500,3,FALSE)&amp;"　"&amp;VLOOKUP(U77,[1]エ!$A$4:$E$1500,4,FALSE),""))))</f>
        <v/>
      </c>
      <c r="Y76" s="251" t="str">
        <f>IF(W77="ア",VLOOKUP(U77,[1]ア!$A$2:$E$1672,4,FALSE),IF(W77="イ",VLOOKUP(U77,[1]イ!$A$2:$E$1563,4,FALSE),IF(W77="ウ",IF(HLOOKUP(U77,[1]ウ!$B$1:$ZX$6,3,FALSE)="","",HLOOKUP(U77,[1]ウ!$B$1:$ZX$6,3,FALSE)),"")))</f>
        <v/>
      </c>
      <c r="Z76" s="253" t="str">
        <f>IF(W77="ア",VLOOKUP(U77,[1]ア!$A$2:$E$1672,5,FALSE),IF(W77="イ",VLOOKUP(U77,[1]イ!$A$2:$E$1563,5,FALSE),IF(W77="ウ",HLOOKUP(U77,[1]ウ!$B$1:$ZX$6,5,FALSE),IF(W77="エ",VLOOKUP(U77,[1]エ!$A$4:$E$1500,5,FALSE),""))))&amp;"　"&amp;IF(W77="ウ",HLOOKUP(U77,[1]ウ!$B$1:$ZX$6,6,FALSE),"")</f>
        <v>　</v>
      </c>
      <c r="AA76" s="255"/>
      <c r="AB76" s="257"/>
      <c r="AC76" s="259"/>
      <c r="AD76" s="261"/>
    </row>
    <row r="77" spans="1:30" s="32" customFormat="1" ht="16.649999999999999" customHeight="1" thickBot="1" x14ac:dyDescent="0.5">
      <c r="A77" s="196"/>
      <c r="B77" s="264"/>
      <c r="C77" s="202"/>
      <c r="D77" s="265"/>
      <c r="E77" s="265"/>
      <c r="F77" s="266"/>
      <c r="G77" s="267"/>
      <c r="H77" s="268"/>
      <c r="I77" s="270"/>
      <c r="J77" s="272"/>
      <c r="K77" s="198"/>
      <c r="L77" s="264"/>
      <c r="M77" s="202"/>
      <c r="N77" s="265"/>
      <c r="O77" s="265"/>
      <c r="P77" s="266"/>
      <c r="Q77" s="267"/>
      <c r="R77" s="268"/>
      <c r="S77" s="270"/>
      <c r="T77" s="272"/>
      <c r="U77" s="196"/>
      <c r="V77" s="264"/>
      <c r="W77" s="202"/>
      <c r="X77" s="265"/>
      <c r="Y77" s="265"/>
      <c r="Z77" s="266"/>
      <c r="AA77" s="267"/>
      <c r="AB77" s="268"/>
      <c r="AC77" s="273"/>
      <c r="AD77" s="274"/>
    </row>
    <row r="78" spans="1:30" s="32" customFormat="1" ht="16.649999999999999" customHeight="1" x14ac:dyDescent="0.45">
      <c r="A78" s="296" t="s">
        <v>2132</v>
      </c>
      <c r="B78" s="297"/>
      <c r="C78" s="297"/>
      <c r="D78" s="297"/>
      <c r="E78" s="297"/>
      <c r="F78" s="297"/>
      <c r="G78" s="297"/>
      <c r="H78" s="297"/>
      <c r="I78" s="297"/>
      <c r="J78" s="184"/>
      <c r="K78" s="185"/>
      <c r="L78" s="297" t="s">
        <v>2133</v>
      </c>
      <c r="M78" s="297"/>
      <c r="N78" s="297"/>
      <c r="O78" s="297"/>
      <c r="P78" s="297"/>
      <c r="Q78" s="297"/>
      <c r="R78" s="297"/>
      <c r="S78" s="297"/>
      <c r="T78" s="298"/>
      <c r="U78" s="299" t="s">
        <v>2134</v>
      </c>
      <c r="V78" s="297"/>
      <c r="W78" s="297"/>
      <c r="X78" s="297"/>
      <c r="Y78" s="297"/>
      <c r="Z78" s="297"/>
      <c r="AA78" s="297"/>
      <c r="AB78" s="297"/>
      <c r="AC78" s="297"/>
      <c r="AD78" s="300"/>
    </row>
    <row r="79" spans="1:30" s="32" customFormat="1" ht="16.649999999999999" customHeight="1" x14ac:dyDescent="0.45">
      <c r="A79" s="186" t="s">
        <v>1945</v>
      </c>
      <c r="B79" s="301" t="s">
        <v>532</v>
      </c>
      <c r="C79" s="187" t="s">
        <v>533</v>
      </c>
      <c r="D79" s="303" t="s">
        <v>534</v>
      </c>
      <c r="E79" s="303" t="s">
        <v>535</v>
      </c>
      <c r="F79" s="305" t="s">
        <v>536</v>
      </c>
      <c r="G79" s="307" t="s">
        <v>537</v>
      </c>
      <c r="H79" s="307" t="s">
        <v>538</v>
      </c>
      <c r="I79" s="307" t="s">
        <v>5569</v>
      </c>
      <c r="J79" s="309" t="s">
        <v>540</v>
      </c>
      <c r="K79" s="188" t="s">
        <v>1945</v>
      </c>
      <c r="L79" s="311" t="s">
        <v>532</v>
      </c>
      <c r="M79" s="187" t="s">
        <v>533</v>
      </c>
      <c r="N79" s="303" t="s">
        <v>534</v>
      </c>
      <c r="O79" s="303" t="s">
        <v>535</v>
      </c>
      <c r="P79" s="305" t="s">
        <v>539</v>
      </c>
      <c r="Q79" s="307" t="s">
        <v>537</v>
      </c>
      <c r="R79" s="307" t="s">
        <v>538</v>
      </c>
      <c r="S79" s="307" t="s">
        <v>5569</v>
      </c>
      <c r="T79" s="309" t="s">
        <v>540</v>
      </c>
      <c r="U79" s="188" t="s">
        <v>1945</v>
      </c>
      <c r="V79" s="328" t="s">
        <v>532</v>
      </c>
      <c r="W79" s="187" t="s">
        <v>533</v>
      </c>
      <c r="X79" s="303" t="s">
        <v>534</v>
      </c>
      <c r="Y79" s="303" t="s">
        <v>535</v>
      </c>
      <c r="Z79" s="313" t="s">
        <v>539</v>
      </c>
      <c r="AA79" s="307" t="s">
        <v>537</v>
      </c>
      <c r="AB79" s="307" t="s">
        <v>538</v>
      </c>
      <c r="AC79" s="307" t="s">
        <v>5570</v>
      </c>
      <c r="AD79" s="315" t="s">
        <v>540</v>
      </c>
    </row>
    <row r="80" spans="1:30" s="32" customFormat="1" ht="16.649999999999999" customHeight="1" x14ac:dyDescent="0.45">
      <c r="A80" s="189" t="s">
        <v>1946</v>
      </c>
      <c r="B80" s="302"/>
      <c r="C80" s="190" t="s">
        <v>541</v>
      </c>
      <c r="D80" s="304"/>
      <c r="E80" s="304"/>
      <c r="F80" s="306"/>
      <c r="G80" s="308"/>
      <c r="H80" s="308"/>
      <c r="I80" s="308"/>
      <c r="J80" s="310"/>
      <c r="K80" s="191" t="s">
        <v>1946</v>
      </c>
      <c r="L80" s="312"/>
      <c r="M80" s="192" t="s">
        <v>541</v>
      </c>
      <c r="N80" s="304"/>
      <c r="O80" s="304"/>
      <c r="P80" s="306"/>
      <c r="Q80" s="308"/>
      <c r="R80" s="308"/>
      <c r="S80" s="308"/>
      <c r="T80" s="310"/>
      <c r="U80" s="191" t="s">
        <v>1946</v>
      </c>
      <c r="V80" s="329"/>
      <c r="W80" s="192" t="s">
        <v>541</v>
      </c>
      <c r="X80" s="304"/>
      <c r="Y80" s="304"/>
      <c r="Z80" s="314"/>
      <c r="AA80" s="308"/>
      <c r="AB80" s="308"/>
      <c r="AC80" s="308"/>
      <c r="AD80" s="316"/>
    </row>
    <row r="81" spans="1:30" s="32" customFormat="1" ht="16.649999999999999" customHeight="1" x14ac:dyDescent="0.45">
      <c r="A81" s="193" t="s">
        <v>1949</v>
      </c>
      <c r="B81" s="263" t="s">
        <v>9982</v>
      </c>
      <c r="C81" s="194" t="s">
        <v>9982</v>
      </c>
      <c r="D81" s="251" t="str">
        <f>IF(C82="ア",VLOOKUP(A82,ア!$A$2:$E$1563,2,FALSE),IF(C82="イ",VLOOKUP(A82,イ!$A$2:$E$1563,2,FALSE),IF(C82="ウ",HLOOKUP(A82,ウ!$B$1:$QI$6,4,FALSE),IF(C82="エ",VLOOKUP(A82,エ!$A$4:$E$1500,3,FALSE)&amp;"　"&amp;VLOOKUP(A82,エ!$A$4:$E$1500,4,FALSE),""))))</f>
        <v>38
光村</v>
      </c>
      <c r="E81" s="251" t="str">
        <f>IF(C82="ア",VLOOKUP(A82,ア!$A$2:$E$1563,4,FALSE),IF(C82="イ",VLOOKUP(A82,イ!$A$2:$E$1563,4,FALSE),IF(C82="ウ",IF(HLOOKUP(A82,ウ!$B$1:$QI$6,3,FALSE)="","",HLOOKUP(A82,ウ!$B$1:$QI$6,3,FALSE)),"")))</f>
        <v>国語
413
※／◆</v>
      </c>
      <c r="F81" s="253" t="str">
        <f>IF(C82="ア",VLOOKUP(A82,ア!$A$2:$E$1563,5,FALSE),IF(C82="イ",VLOOKUP(A82,イ!$A$2:$E$1563,5,FALSE),IF(C82="ウ",HLOOKUP(A82,ウ!$B$1:$QI$6,5,FALSE),IF(C82="エ",VLOOKUP(A82,エ!$A$4:$E$1500,5,FALSE),""))))&amp;"　"&amp;IF(C82="ウ",HLOOKUP(A82,ウ!$B$1:$QI$6,6,FALSE),"")</f>
        <v>国語四上　かがやき　</v>
      </c>
      <c r="G81" s="255" t="s">
        <v>10006</v>
      </c>
      <c r="H81" s="257"/>
      <c r="I81" s="269" t="s">
        <v>10007</v>
      </c>
      <c r="J81" s="271"/>
      <c r="K81" s="195" t="s">
        <v>1951</v>
      </c>
      <c r="L81" s="263" t="s">
        <v>9982</v>
      </c>
      <c r="M81" s="194" t="s">
        <v>9982</v>
      </c>
      <c r="N81" s="251" t="str">
        <f>IF(M82="ア",VLOOKUP(K82,ア!$A$2:$E$9999,2,FALSE),IF(M82="イ",VLOOKUP(K82,イ!$A$2:$E$1563,2,FALSE),IF(M82="ウ",HLOOKUP(K82,ウ!$B$1:$QI$6,4,FALSE),IF(M82="エ",VLOOKUP(K82,エ!$A$4:$E$1500,3,FALSE)&amp;"　"&amp;VLOOKUP(K82,エ!$A$4:$E$1500,4,FALSE),""))))</f>
        <v>38
光村</v>
      </c>
      <c r="O81" s="251" t="str">
        <f>IF(M82="ア",VLOOKUP(K82,ア!$A$2:$E$1563,4,FALSE),IF(M82="イ",VLOOKUP(K82,イ!$A$2:$E$1563,4,FALSE),IF(M82="ウ",IF(HLOOKUP(K82,ウ!$B$1:$QI$6,3,FALSE)="","",HLOOKUP(K82,ウ!$B$1:$QI$6,3,FALSE)),"")))</f>
        <v>国語
513
※／◆</v>
      </c>
      <c r="P81" s="253" t="str">
        <f>IF(M82="ア",VLOOKUP(K82,ア!$A$2:$E$1563,5,FALSE),IF(M82="イ",VLOOKUP(K82,イ!$A$2:$E$1563,5,FALSE),IF(M82="ウ",HLOOKUP(K82,ウ!$B$1:$QI$6,5,FALSE),IF(M82="エ",VLOOKUP(K82,エ!$A$4:$E$1500,5,FALSE),""))))&amp;"　"&amp;IF(M82="ウ",HLOOKUP(K82,ウ!$B$1:$QI$6,6,FALSE),"")</f>
        <v>国語五　銀河　</v>
      </c>
      <c r="Q81" s="255" t="s">
        <v>10033</v>
      </c>
      <c r="R81" s="257"/>
      <c r="S81" s="269" t="s">
        <v>10034</v>
      </c>
      <c r="T81" s="271"/>
      <c r="U81" s="193" t="s">
        <v>1953</v>
      </c>
      <c r="V81" s="263" t="s">
        <v>9982</v>
      </c>
      <c r="W81" s="194" t="s">
        <v>9982</v>
      </c>
      <c r="X81" s="251" t="str">
        <f>IF(W82="ア",VLOOKUP(U82,ア!$A$2:$E$1563,2,FALSE),IF(W82="イ",VLOOKUP(U82,イ!$A$2:$E$1563,2,FALSE),IF(W82="ウ",HLOOKUP(U82,ウ!$B$1:$QI$6,4,FALSE),IF(W82="エ",VLOOKUP(U82,エ!$A$4:$E$1500,3,FALSE)&amp;"　"&amp;VLOOKUP(U82,エ!$A$4:$E$1500,4,FALSE),""))))</f>
        <v>38
光村</v>
      </c>
      <c r="Y81" s="251" t="str">
        <f>IF(W82="ア",VLOOKUP(U82,ア!$A$2:$E$1563,4,FALSE),IF(W82="イ",VLOOKUP(U82,イ!$A$2:$E$1563,4,FALSE),IF(W82="ウ",IF(HLOOKUP(U82,ウ!$B$1:$QI$6,3,FALSE)="","",HLOOKUP(U82,ウ!$B$1:$QI$6,3,FALSE)),"")))</f>
        <v>国語
613
※／◆</v>
      </c>
      <c r="Z81" s="253" t="str">
        <f>IF(W82="ア",VLOOKUP(U82,ア!$A$2:$E$1563,5,FALSE),IF(W82="イ",VLOOKUP(U82,イ!$A$2:$E$1563,5,FALSE),IF(W82="ウ",HLOOKUP(U82,ウ!$B$1:$QI$6,5,FALSE),IF(W82="エ",VLOOKUP(U82,エ!$A$4:$E$1500,5,FALSE),""))))&amp;"　"&amp;IF(W82="ウ",HLOOKUP(U82,ウ!$B$1:$QI$6,6,FALSE),"")</f>
        <v>国語六　創造　</v>
      </c>
      <c r="AA81" s="255" t="s">
        <v>10006</v>
      </c>
      <c r="AB81" s="257"/>
      <c r="AC81" s="259" t="s">
        <v>10046</v>
      </c>
      <c r="AD81" s="261"/>
    </row>
    <row r="82" spans="1:30" s="32" customFormat="1" ht="16.649999999999999" customHeight="1" x14ac:dyDescent="0.45">
      <c r="A82" s="196" t="s">
        <v>9983</v>
      </c>
      <c r="B82" s="275"/>
      <c r="C82" s="197" t="s">
        <v>9984</v>
      </c>
      <c r="D82" s="252"/>
      <c r="E82" s="252"/>
      <c r="F82" s="254"/>
      <c r="G82" s="256"/>
      <c r="H82" s="258"/>
      <c r="I82" s="276"/>
      <c r="J82" s="277"/>
      <c r="K82" s="198" t="s">
        <v>5731</v>
      </c>
      <c r="L82" s="275"/>
      <c r="M82" s="197" t="s">
        <v>9984</v>
      </c>
      <c r="N82" s="252"/>
      <c r="O82" s="252"/>
      <c r="P82" s="254"/>
      <c r="Q82" s="256"/>
      <c r="R82" s="258"/>
      <c r="S82" s="276"/>
      <c r="T82" s="277"/>
      <c r="U82" s="196" t="s">
        <v>5735</v>
      </c>
      <c r="V82" s="275"/>
      <c r="W82" s="197" t="s">
        <v>9984</v>
      </c>
      <c r="X82" s="252"/>
      <c r="Y82" s="252"/>
      <c r="Z82" s="254"/>
      <c r="AA82" s="256"/>
      <c r="AB82" s="258"/>
      <c r="AC82" s="260"/>
      <c r="AD82" s="262"/>
    </row>
    <row r="83" spans="1:30" s="32" customFormat="1" ht="16.649999999999999" customHeight="1" x14ac:dyDescent="0.45">
      <c r="A83" s="199" t="s">
        <v>1955</v>
      </c>
      <c r="B83" s="263" t="s">
        <v>9982</v>
      </c>
      <c r="C83" s="194" t="s">
        <v>9982</v>
      </c>
      <c r="D83" s="251" t="str">
        <f>IF(C84="ア",VLOOKUP(A84,ア!$A$2:$E$1563,2,FALSE),IF(C84="イ",VLOOKUP(A84,イ!$A$2:$E$1563,2,FALSE),IF(C84="ウ",HLOOKUP(A84,ウ!$B$1:$QI$6,4,FALSE),IF(C84="エ",VLOOKUP(A84,エ!$A$4:$E$1500,3,FALSE)&amp;"　"&amp;VLOOKUP(A84,エ!$A$4:$E$1500,4,FALSE),""))))</f>
        <v>38
光村</v>
      </c>
      <c r="E83" s="251" t="str">
        <f>IF(C84="ア",VLOOKUP(A84,ア!$A$2:$E$1563,4,FALSE),IF(C84="イ",VLOOKUP(A84,イ!$A$2:$E$1563,4,FALSE),IF(C84="ウ",IF(HLOOKUP(A84,ウ!$B$1:$QI$6,3,FALSE)="","",HLOOKUP(A84,ウ!$B$1:$QI$6,3,FALSE)),"")))</f>
        <v>国語
414
※／◆</v>
      </c>
      <c r="F83" s="253" t="str">
        <f>IF(C84="ア",VLOOKUP(A84,ア!$A$2:$E$1563,5,FALSE),IF(C84="イ",VLOOKUP(A84,イ!$A$2:$E$1563,5,FALSE),IF(C84="ウ",HLOOKUP(A84,ウ!$B$1:$QI$6,5,FALSE),IF(C84="エ",VLOOKUP(A84,エ!$A$4:$E$1500,5,FALSE),""))))&amp;"　"&amp;IF(C84="ウ",HLOOKUP(A84,ウ!$B$1:$QI$6,6,FALSE),"")</f>
        <v>国語四下　はばたき　</v>
      </c>
      <c r="G83" s="255" t="s">
        <v>10006</v>
      </c>
      <c r="H83" s="257"/>
      <c r="I83" s="269" t="s">
        <v>10007</v>
      </c>
      <c r="J83" s="271"/>
      <c r="K83" s="200" t="s">
        <v>1956</v>
      </c>
      <c r="L83" s="263" t="s">
        <v>9982</v>
      </c>
      <c r="M83" s="194" t="s">
        <v>9982</v>
      </c>
      <c r="N83" s="251" t="str">
        <f>IF(M84="ア",VLOOKUP(K84,ア!$A$2:$E$9999,2,FALSE),IF(M84="イ",VLOOKUP(K84,イ!$A$2:$E$1563,2,FALSE),IF(M84="ウ",HLOOKUP(K84,ウ!$B$1:$QI$6,4,FALSE),IF(M84="エ",VLOOKUP(K84,エ!$A$4:$E$1500,3,FALSE)&amp;"　"&amp;VLOOKUP(K84,エ!$A$4:$E$1500,4,FALSE),""))))</f>
        <v>10-4　こ　ぐ　ま　社</v>
      </c>
      <c r="O83" s="251" t="str">
        <f>IF(M84="ア",VLOOKUP(K84,ア!$A$2:$E$1563,4,FALSE),IF(M84="イ",VLOOKUP(K84,イ!$A$2:$E$1563,4,FALSE),IF(M84="ウ",IF(HLOOKUP(K84,ウ!$B$1:$QI$6,3,FALSE)="","",HLOOKUP(K84,ウ!$B$1:$QI$6,3,FALSE)),"")))</f>
        <v/>
      </c>
      <c r="P83" s="278" t="str">
        <f>IF(M84="ア",VLOOKUP(K84,ア!$A$2:$E$1563,5,FALSE),IF(M84="イ",VLOOKUP(K84,イ!$A$2:$E$1563,5,FALSE),IF(M84="ウ",HLOOKUP(K84,ウ!$B$1:$QI$6,5,FALSE),IF(M84="エ",VLOOKUP(K84,エ!$A$4:$E$1500,5,FALSE),""))))&amp;"　"&amp;IF(M84="ウ",HLOOKUP(K84,ウ!$B$1:$QI$6,6,FALSE),"")</f>
        <v>馬場のぼるのえほん　11ぴきのねこ</v>
      </c>
      <c r="Q83" s="255" t="s">
        <v>10008</v>
      </c>
      <c r="R83" s="257"/>
      <c r="S83" s="269" t="s">
        <v>10035</v>
      </c>
      <c r="T83" s="271"/>
      <c r="U83" s="199" t="s">
        <v>1957</v>
      </c>
      <c r="V83" s="263" t="s">
        <v>9982</v>
      </c>
      <c r="W83" s="194" t="s">
        <v>9982</v>
      </c>
      <c r="X83" s="251" t="str">
        <f>IF(W84="ア",VLOOKUP(U84,ア!$A$2:$E$1563,2,FALSE),IF(W84="イ",VLOOKUP(U84,イ!$A$2:$E$1563,2,FALSE),IF(W84="ウ",HLOOKUP(U84,ウ!$B$1:$QI$6,4,FALSE),IF(W84="エ",VLOOKUP(U84,エ!$A$4:$E$1500,3,FALSE)&amp;"　"&amp;VLOOKUP(U84,エ!$A$4:$E$1500,4,FALSE),""))))</f>
        <v>10-4　こ　ぐ　ま　社</v>
      </c>
      <c r="Y83" s="251" t="str">
        <f>IF(W84="ア",VLOOKUP(U84,ア!$A$2:$E$1563,4,FALSE),IF(W84="イ",VLOOKUP(U84,イ!$A$2:$E$1563,4,FALSE),IF(W84="ウ",IF(HLOOKUP(U84,ウ!$B$1:$QI$6,3,FALSE)="","",HLOOKUP(U84,ウ!$B$1:$QI$6,3,FALSE)),"")))</f>
        <v/>
      </c>
      <c r="Z83" s="253" t="str">
        <f>IF(W84="ア",VLOOKUP(U84,ア!$A$2:$E$1563,5,FALSE),IF(W84="イ",VLOOKUP(U84,イ!$A$2:$E$1563,5,FALSE),IF(W84="ウ",HLOOKUP(U84,ウ!$B$1:$QI$6,5,FALSE),IF(W84="エ",VLOOKUP(U84,エ!$A$4:$E$1500,5,FALSE),""))))&amp;"　"&amp;IF(W84="ウ",HLOOKUP(U84,ウ!$B$1:$QI$6,6,FALSE),"")</f>
        <v>馬場のぼるのえほん　11ぴきのねこ</v>
      </c>
      <c r="AA83" s="255" t="s">
        <v>10008</v>
      </c>
      <c r="AB83" s="257"/>
      <c r="AC83" s="259" t="s">
        <v>10046</v>
      </c>
      <c r="AD83" s="261"/>
    </row>
    <row r="84" spans="1:30" s="32" customFormat="1" ht="16.649999999999999" customHeight="1" x14ac:dyDescent="0.45">
      <c r="A84" s="196" t="s">
        <v>9985</v>
      </c>
      <c r="B84" s="275"/>
      <c r="C84" s="197" t="s">
        <v>9984</v>
      </c>
      <c r="D84" s="252"/>
      <c r="E84" s="252"/>
      <c r="F84" s="254"/>
      <c r="G84" s="256"/>
      <c r="H84" s="258"/>
      <c r="I84" s="276"/>
      <c r="J84" s="277"/>
      <c r="K84" s="198">
        <v>9784772100045</v>
      </c>
      <c r="L84" s="275"/>
      <c r="M84" s="197" t="s">
        <v>10048</v>
      </c>
      <c r="N84" s="252"/>
      <c r="O84" s="252"/>
      <c r="P84" s="279"/>
      <c r="Q84" s="256"/>
      <c r="R84" s="258"/>
      <c r="S84" s="276"/>
      <c r="T84" s="277"/>
      <c r="U84" s="196">
        <v>9784772100045</v>
      </c>
      <c r="V84" s="275"/>
      <c r="W84" s="197" t="s">
        <v>10048</v>
      </c>
      <c r="X84" s="252"/>
      <c r="Y84" s="252"/>
      <c r="Z84" s="254"/>
      <c r="AA84" s="256"/>
      <c r="AB84" s="258"/>
      <c r="AC84" s="260"/>
      <c r="AD84" s="262"/>
    </row>
    <row r="85" spans="1:30" s="32" customFormat="1" ht="16.649999999999999" customHeight="1" x14ac:dyDescent="0.45">
      <c r="A85" s="199" t="s">
        <v>1958</v>
      </c>
      <c r="B85" s="263" t="s">
        <v>9982</v>
      </c>
      <c r="C85" s="194" t="s">
        <v>9982</v>
      </c>
      <c r="D85" s="251" t="str">
        <f>IF(C86="ア",VLOOKUP(A86,ア!$A$2:$E$1563,2,FALSE),IF(C86="イ",VLOOKUP(A86,イ!$A$2:$E$1563,2,FALSE),IF(C86="ウ",HLOOKUP(A86,ウ!$B$1:$QI$6,4,FALSE),IF(C86="エ",VLOOKUP(A86,エ!$A$4:$E$1500,3,FALSE)&amp;"　"&amp;VLOOKUP(A86,エ!$A$4:$E$1500,4,FALSE),""))))</f>
        <v>2
東書</v>
      </c>
      <c r="E85" s="251" t="str">
        <f>IF(C86="ア",VLOOKUP(A86,ア!$A$2:$E$1563,4,FALSE),IF(C86="イ",VLOOKUP(A86,イ!$A$2:$E$1563,4,FALSE),IF(C86="ウ",IF(HLOOKUP(A86,ウ!$B$1:$QI$6,3,FALSE)="","",HLOOKUP(A86,ウ!$B$1:$QI$6,3,FALSE)),"")))</f>
        <v>国語
C-123</v>
      </c>
      <c r="F85" s="253" t="str">
        <f>IF(C86="ア",VLOOKUP(A86,ア!$A$2:$E$1563,5,FALSE),IF(C86="イ",VLOOKUP(A86,イ!$A$2:$E$1563,5,FALSE),IF(C86="ウ",HLOOKUP(A86,ウ!$B$1:$QI$6,5,FALSE),IF(C86="エ",VLOOKUP(A86,エ!$A$4:$E$1500,5,FALSE),""))))&amp;"　"&amp;IF(C86="ウ",HLOOKUP(A86,ウ!$B$1:$QI$6,6,FALSE),"")</f>
        <v>こくご　☆☆☆　</v>
      </c>
      <c r="G85" s="255" t="s">
        <v>10008</v>
      </c>
      <c r="H85" s="257"/>
      <c r="I85" s="269" t="s">
        <v>10009</v>
      </c>
      <c r="J85" s="271" t="s">
        <v>10010</v>
      </c>
      <c r="K85" s="200" t="s">
        <v>1959</v>
      </c>
      <c r="L85" s="263" t="s">
        <v>9982</v>
      </c>
      <c r="M85" s="194" t="s">
        <v>9982</v>
      </c>
      <c r="N85" s="251" t="str">
        <f>IF(M86="ア",VLOOKUP(K86,ア!$A$2:$E$9999,2,FALSE),IF(M86="イ",VLOOKUP(K86,イ!$A$2:$E$1563,2,FALSE),IF(M86="ウ",HLOOKUP(K86,ウ!$B$1:$QI$6,4,FALSE),IF(M86="エ",VLOOKUP(K86,エ!$A$4:$E$1500,3,FALSE)&amp;"　"&amp;VLOOKUP(K86,エ!$A$4:$E$1500,4,FALSE),""))))</f>
        <v>06-1　偕　成　社</v>
      </c>
      <c r="O85" s="251" t="str">
        <f>IF(M86="ア",VLOOKUP(K86,ア!$A$2:$E$1563,4,FALSE),IF(M86="イ",VLOOKUP(K86,イ!$A$2:$E$1563,4,FALSE),IF(M86="ウ",IF(HLOOKUP(K86,ウ!$B$1:$QI$6,3,FALSE)="","",HLOOKUP(K86,ウ!$B$1:$QI$6,3,FALSE)),"")))</f>
        <v/>
      </c>
      <c r="P85" s="280" t="str">
        <f>IF(M86="ア",VLOOKUP(K86,ア!$A$2:$E$1563,5,FALSE),IF(M86="イ",VLOOKUP(K86,イ!$A$2:$E$1563,5,FALSE),IF(M86="ウ",HLOOKUP(K86,ウ!$B$1:$QI$6,5,FALSE),IF(M86="エ",VLOOKUP(K86,エ!$A$4:$E$1500,5,FALSE),""))))&amp;"　"&amp;IF(M86="ウ",HLOOKUP(K86,ウ!$B$1:$QI$6,6,FALSE),"")</f>
        <v>日本むかし話　おむすびころりん</v>
      </c>
      <c r="Q85" s="255" t="s">
        <v>10011</v>
      </c>
      <c r="R85" s="257"/>
      <c r="S85" s="269" t="s">
        <v>10034</v>
      </c>
      <c r="T85" s="271"/>
      <c r="U85" s="199" t="s">
        <v>1960</v>
      </c>
      <c r="V85" s="263" t="s">
        <v>9982</v>
      </c>
      <c r="W85" s="194" t="s">
        <v>9982</v>
      </c>
      <c r="X85" s="251" t="str">
        <f>IF(W86="ア",VLOOKUP(U86,ア!$A$2:$E$1563,2,FALSE),IF(W86="イ",VLOOKUP(U86,イ!$A$2:$E$1563,2,FALSE),IF(W86="ウ",HLOOKUP(U86,ウ!$B$1:$QI$6,4,FALSE),IF(W86="エ",VLOOKUP(U86,エ!$A$4:$E$1500,3,FALSE)&amp;"　"&amp;VLOOKUP(U86,エ!$A$4:$E$1500,4,FALSE),""))))</f>
        <v>27-3　ひ　さ　か　た</v>
      </c>
      <c r="Y85" s="251" t="str">
        <f>IF(W86="ア",VLOOKUP(U86,ア!$A$2:$E$1563,4,FALSE),IF(W86="イ",VLOOKUP(U86,イ!$A$2:$E$1563,4,FALSE),IF(W86="ウ",IF(HLOOKUP(U86,ウ!$B$1:$QI$6,3,FALSE)="","",HLOOKUP(U86,ウ!$B$1:$QI$6,3,FALSE)),"")))</f>
        <v/>
      </c>
      <c r="Z85" s="253" t="str">
        <f>IF(W86="ア",VLOOKUP(U86,ア!$A$2:$E$1563,5,FALSE),IF(W86="イ",VLOOKUP(U86,イ!$A$2:$E$1563,5,FALSE),IF(W86="ウ",HLOOKUP(U86,ウ!$B$1:$QI$6,5,FALSE),IF(W86="エ",VLOOKUP(U86,エ!$A$4:$E$1500,5,FALSE),""))))&amp;"　"&amp;IF(W86="ウ",HLOOKUP(U86,ウ!$B$1:$QI$6,6,FALSE),"")</f>
        <v>どうぞのいす　</v>
      </c>
      <c r="AA85" s="255" t="s">
        <v>10011</v>
      </c>
      <c r="AB85" s="257"/>
      <c r="AC85" s="259" t="s">
        <v>10046</v>
      </c>
      <c r="AD85" s="261"/>
    </row>
    <row r="86" spans="1:30" s="32" customFormat="1" ht="16.649999999999999" customHeight="1" x14ac:dyDescent="0.45">
      <c r="A86" s="196" t="s">
        <v>9868</v>
      </c>
      <c r="B86" s="275"/>
      <c r="C86" s="197" t="s">
        <v>9986</v>
      </c>
      <c r="D86" s="252"/>
      <c r="E86" s="252"/>
      <c r="F86" s="254"/>
      <c r="G86" s="256"/>
      <c r="H86" s="258"/>
      <c r="I86" s="276"/>
      <c r="J86" s="277"/>
      <c r="K86" s="196">
        <v>9784033031507</v>
      </c>
      <c r="L86" s="275"/>
      <c r="M86" s="197" t="s">
        <v>9987</v>
      </c>
      <c r="N86" s="252"/>
      <c r="O86" s="252"/>
      <c r="P86" s="281"/>
      <c r="Q86" s="256"/>
      <c r="R86" s="258"/>
      <c r="S86" s="276"/>
      <c r="T86" s="277"/>
      <c r="U86" s="196">
        <v>9784893252500</v>
      </c>
      <c r="V86" s="275"/>
      <c r="W86" s="197" t="s">
        <v>10048</v>
      </c>
      <c r="X86" s="252"/>
      <c r="Y86" s="252"/>
      <c r="Z86" s="254"/>
      <c r="AA86" s="256"/>
      <c r="AB86" s="258"/>
      <c r="AC86" s="260"/>
      <c r="AD86" s="262"/>
    </row>
    <row r="87" spans="1:30" s="32" customFormat="1" ht="16.649999999999999" customHeight="1" x14ac:dyDescent="0.45">
      <c r="A87" s="199" t="s">
        <v>1961</v>
      </c>
      <c r="B87" s="263" t="s">
        <v>9982</v>
      </c>
      <c r="C87" s="194" t="s">
        <v>9982</v>
      </c>
      <c r="D87" s="251" t="str">
        <f>IF(C88="ア",VLOOKUP(A88,ア!$A$2:$E$1563,2,FALSE),IF(C88="イ",VLOOKUP(A88,イ!$A$2:$E$1563,2,FALSE),IF(C88="ウ",HLOOKUP(A88,ウ!$B$1:$QI$6,4,FALSE),IF(C88="エ",VLOOKUP(A88,エ!$A$4:$E$1500,3,FALSE)&amp;"　"&amp;VLOOKUP(A88,エ!$A$4:$E$1500,4,FALSE),""))))</f>
        <v>30-2　ポ　プ　ラ　社</v>
      </c>
      <c r="E87" s="251" t="str">
        <f>IF(C88="ア",VLOOKUP(A88,ア!$A$2:$E$1563,4,FALSE),IF(C88="イ",VLOOKUP(A88,イ!$A$2:$E$1563,4,FALSE),IF(C88="ウ",IF(HLOOKUP(A88,ウ!$B$1:$QI$6,3,FALSE)="","",HLOOKUP(A88,ウ!$B$1:$QI$6,3,FALSE)),"")))</f>
        <v/>
      </c>
      <c r="F87" s="253" t="str">
        <f>IF(C88="ア",VLOOKUP(A88,ア!$A$2:$E$1563,5,FALSE),IF(C88="イ",VLOOKUP(A88,イ!$A$2:$E$1563,5,FALSE),IF(C88="ウ",HLOOKUP(A88,ウ!$B$1:$QI$6,5,FALSE),IF(C88="エ",VLOOKUP(A88,エ!$A$4:$E$1500,5,FALSE),""))))&amp;"　"&amp;IF(C88="ウ",HLOOKUP(A88,ウ!$B$1:$QI$6,6,FALSE),"")</f>
        <v>ねずみくんのチョッキ　</v>
      </c>
      <c r="G87" s="255" t="s">
        <v>10011</v>
      </c>
      <c r="H87" s="257"/>
      <c r="I87" s="269" t="s">
        <v>10007</v>
      </c>
      <c r="J87" s="271"/>
      <c r="K87" s="200" t="s">
        <v>1962</v>
      </c>
      <c r="L87" s="263" t="s">
        <v>9982</v>
      </c>
      <c r="M87" s="194" t="s">
        <v>10012</v>
      </c>
      <c r="N87" s="251" t="str">
        <f>IF(M88="ア",VLOOKUP(K88,ア!$A$2:$E$9999,2,FALSE),IF(M88="イ",VLOOKUP(K88,イ!$A$2:$E$1563,2,FALSE),IF(M88="ウ",HLOOKUP(K88,ウ!$B$1:$QI$6,4,FALSE),IF(M88="エ",VLOOKUP(K88,エ!$A$4:$E$1500,3,FALSE)&amp;"　"&amp;VLOOKUP(K88,エ!$A$4:$E$1500,4,FALSE),""))))</f>
        <v>38
光村</v>
      </c>
      <c r="O87" s="251" t="str">
        <f>IF(M88="ア",VLOOKUP(K88,ア!$A$2:$E$1563,4,FALSE),IF(M88="イ",VLOOKUP(K88,イ!$A$2:$E$1563,4,FALSE),IF(M88="ウ",IF(HLOOKUP(K88,ウ!$B$1:$QI$6,3,FALSE)="","",HLOOKUP(K88,ウ!$B$1:$QI$6,3,FALSE)),"")))</f>
        <v>書写
508
※／◆</v>
      </c>
      <c r="P87" s="253" t="str">
        <f>IF(M88="ア",VLOOKUP(K88,ア!$A$2:$E$1563,5,FALSE),IF(M88="イ",VLOOKUP(K88,イ!$A$2:$E$1563,5,FALSE),IF(M88="ウ",HLOOKUP(K88,ウ!$B$1:$QI$6,5,FALSE),IF(M88="エ",VLOOKUP(K88,エ!$A$4:$E$1500,5,FALSE),""))))&amp;"　"&amp;IF(M88="ウ",HLOOKUP(K88,ウ!$B$1:$QI$6,6,FALSE),"")</f>
        <v>書写　五年　</v>
      </c>
      <c r="Q87" s="255" t="s">
        <v>10006</v>
      </c>
      <c r="R87" s="257"/>
      <c r="S87" s="269" t="s">
        <v>10034</v>
      </c>
      <c r="T87" s="271"/>
      <c r="U87" s="199" t="s">
        <v>1963</v>
      </c>
      <c r="V87" s="263" t="s">
        <v>9982</v>
      </c>
      <c r="W87" s="194" t="s">
        <v>10012</v>
      </c>
      <c r="X87" s="251" t="str">
        <f>IF(W88="ア",VLOOKUP(U88,ア!$A$2:$E$1563,2,FALSE),IF(W88="イ",VLOOKUP(U88,イ!$A$2:$E$1563,2,FALSE),IF(W88="ウ",HLOOKUP(U88,ウ!$B$1:$QI$6,4,FALSE),IF(W88="エ",VLOOKUP(U88,エ!$A$4:$E$1500,3,FALSE)&amp;"　"&amp;VLOOKUP(U88,エ!$A$4:$E$1500,4,FALSE),""))))</f>
        <v>38
光村</v>
      </c>
      <c r="Y87" s="251" t="str">
        <f>IF(W88="ア",VLOOKUP(U88,ア!$A$2:$E$1563,4,FALSE),IF(W88="イ",VLOOKUP(U88,イ!$A$2:$E$1563,4,FALSE),IF(W88="ウ",IF(HLOOKUP(U88,ウ!$B$1:$QI$6,3,FALSE)="","",HLOOKUP(U88,ウ!$B$1:$QI$6,3,FALSE)),"")))</f>
        <v>書写
608
※／◆</v>
      </c>
      <c r="Z87" s="253" t="str">
        <f>IF(W88="ア",VLOOKUP(U88,ア!$A$2:$E$1563,5,FALSE),IF(W88="イ",VLOOKUP(U88,イ!$A$2:$E$1563,5,FALSE),IF(W88="ウ",HLOOKUP(U88,ウ!$B$1:$QI$6,5,FALSE),IF(W88="エ",VLOOKUP(U88,エ!$A$4:$E$1500,5,FALSE),""))))&amp;"　"&amp;IF(W88="ウ",HLOOKUP(U88,ウ!$B$1:$QI$6,6,FALSE),"")</f>
        <v>書写　六年　</v>
      </c>
      <c r="AA87" s="255" t="s">
        <v>10006</v>
      </c>
      <c r="AB87" s="257"/>
      <c r="AC87" s="259" t="s">
        <v>10046</v>
      </c>
      <c r="AD87" s="261"/>
    </row>
    <row r="88" spans="1:30" s="32" customFormat="1" ht="16.649999999999999" customHeight="1" x14ac:dyDescent="0.45">
      <c r="A88" s="196">
        <v>9784591004654</v>
      </c>
      <c r="B88" s="275"/>
      <c r="C88" s="197" t="s">
        <v>9987</v>
      </c>
      <c r="D88" s="252"/>
      <c r="E88" s="252"/>
      <c r="F88" s="254"/>
      <c r="G88" s="256"/>
      <c r="H88" s="258"/>
      <c r="I88" s="276"/>
      <c r="J88" s="277"/>
      <c r="K88" s="198" t="s">
        <v>5794</v>
      </c>
      <c r="L88" s="275"/>
      <c r="M88" s="197" t="s">
        <v>9984</v>
      </c>
      <c r="N88" s="252"/>
      <c r="O88" s="252"/>
      <c r="P88" s="254"/>
      <c r="Q88" s="256"/>
      <c r="R88" s="258"/>
      <c r="S88" s="276"/>
      <c r="T88" s="277"/>
      <c r="U88" s="196" t="s">
        <v>10036</v>
      </c>
      <c r="V88" s="275"/>
      <c r="W88" s="197" t="s">
        <v>9984</v>
      </c>
      <c r="X88" s="252"/>
      <c r="Y88" s="252"/>
      <c r="Z88" s="254"/>
      <c r="AA88" s="256"/>
      <c r="AB88" s="258"/>
      <c r="AC88" s="260"/>
      <c r="AD88" s="262"/>
    </row>
    <row r="89" spans="1:30" s="32" customFormat="1" ht="16.649999999999999" customHeight="1" x14ac:dyDescent="0.45">
      <c r="A89" s="199" t="s">
        <v>1964</v>
      </c>
      <c r="B89" s="263" t="s">
        <v>9982</v>
      </c>
      <c r="C89" s="194" t="s">
        <v>10012</v>
      </c>
      <c r="D89" s="251" t="str">
        <f>IF(C90="ア",VLOOKUP(A90,ア!$A$2:$E$1563,2,FALSE),IF(C90="イ",VLOOKUP(A90,イ!$A$2:$E$1563,2,FALSE),IF(C90="ウ",HLOOKUP(A90,ウ!$B$1:$QI$6,4,FALSE),IF(C90="エ",VLOOKUP(A90,エ!$A$4:$E$1500,3,FALSE)&amp;"　"&amp;VLOOKUP(A90,エ!$A$4:$E$1500,4,FALSE),""))))</f>
        <v>17
教出</v>
      </c>
      <c r="E89" s="251" t="str">
        <f>IF(C90="ア",VLOOKUP(A90,ア!$A$2:$E$1563,4,FALSE),IF(C90="イ",VLOOKUP(A90,イ!$A$2:$E$1563,4,FALSE),IF(C90="ウ",IF(HLOOKUP(A90,ウ!$B$1:$QI$6,3,FALSE)="","",HLOOKUP(A90,ウ!$B$1:$QI$6,3,FALSE)),"")))</f>
        <v>書写
407
※／◆</v>
      </c>
      <c r="F89" s="253" t="str">
        <f>IF(C90="ア",VLOOKUP(A90,ア!$A$2:$E$1563,5,FALSE),IF(C90="イ",VLOOKUP(A90,イ!$A$2:$E$1563,5,FALSE),IF(C90="ウ",HLOOKUP(A90,ウ!$B$1:$QI$6,5,FALSE),IF(C90="エ",VLOOKUP(A90,エ!$A$4:$E$1500,5,FALSE),""))))&amp;"　"&amp;IF(C90="ウ",HLOOKUP(A90,ウ!$B$1:$QI$6,6,FALSE),"")</f>
        <v>小学　書写　四年　</v>
      </c>
      <c r="G89" s="255" t="s">
        <v>10006</v>
      </c>
      <c r="H89" s="257"/>
      <c r="I89" s="269" t="s">
        <v>10007</v>
      </c>
      <c r="J89" s="271"/>
      <c r="K89" s="200" t="s">
        <v>1965</v>
      </c>
      <c r="L89" s="263" t="s">
        <v>9982</v>
      </c>
      <c r="M89" s="194" t="s">
        <v>9989</v>
      </c>
      <c r="N89" s="251" t="str">
        <f>IF(M90="ア",VLOOKUP(K90,ア!$A$2:$E$9999,2,FALSE),IF(M90="イ",VLOOKUP(K90,イ!$A$2:$E$1563,2,FALSE),IF(M90="ウ",HLOOKUP(K90,ウ!$B$1:$QI$6,4,FALSE),IF(M90="エ",VLOOKUP(K90,エ!$A$4:$E$1500,3,FALSE)&amp;"　"&amp;VLOOKUP(K90,エ!$A$4:$E$1500,4,FALSE),""))))</f>
        <v>17
教出</v>
      </c>
      <c r="O89" s="251" t="str">
        <f>IF(M90="ア",VLOOKUP(K90,ア!$A$2:$E$1563,4,FALSE),IF(M90="イ",VLOOKUP(K90,イ!$A$2:$E$1563,4,FALSE),IF(M90="ウ",IF(HLOOKUP(K90,ウ!$B$1:$QI$6,3,FALSE)="","",HLOOKUP(K90,ウ!$B$1:$QI$6,3,FALSE)),"")))</f>
        <v>国語
B-521</v>
      </c>
      <c r="P89" s="253" t="str">
        <f>IF(M90="ア",VLOOKUP(K90,ア!$A$2:$E$1563,5,FALSE),IF(M90="イ",VLOOKUP(K90,イ!$A$2:$E$1563,5,FALSE),IF(M90="ウ",HLOOKUP(K90,ウ!$B$1:$QI$6,5,FALSE),IF(M90="エ",VLOOKUP(K90,エ!$A$4:$E$1500,5,FALSE),""))))&amp;"　"&amp;IF(M90="ウ",HLOOKUP(K90,ウ!$B$1:$QI$6,6,FALSE),"")</f>
        <v>国語　ことばの練習　五年　</v>
      </c>
      <c r="Q89" s="255" t="s">
        <v>10014</v>
      </c>
      <c r="R89" s="257"/>
      <c r="S89" s="269" t="s">
        <v>10034</v>
      </c>
      <c r="T89" s="271"/>
      <c r="U89" s="199" t="s">
        <v>1966</v>
      </c>
      <c r="V89" s="263" t="s">
        <v>9982</v>
      </c>
      <c r="W89" s="194" t="s">
        <v>9989</v>
      </c>
      <c r="X89" s="251" t="str">
        <f>IF(W90="ア",VLOOKUP(U90,ア!$A$2:$E$1563,2,FALSE),IF(W90="イ",VLOOKUP(U90,イ!$A$2:$E$1563,2,FALSE),IF(W90="ウ",HLOOKUP(U90,ウ!$B$1:$QI$6,4,FALSE),IF(W90="エ",VLOOKUP(U90,エ!$A$4:$E$1500,3,FALSE)&amp;"　"&amp;VLOOKUP(U90,エ!$A$4:$E$1500,4,FALSE),""))))</f>
        <v>17
教出</v>
      </c>
      <c r="Y89" s="251" t="str">
        <f>IF(W90="ア",VLOOKUP(U90,ア!$A$2:$E$1563,4,FALSE),IF(W90="イ",VLOOKUP(U90,イ!$A$2:$E$1563,4,FALSE),IF(W90="ウ",IF(HLOOKUP(U90,ウ!$B$1:$QI$6,3,FALSE)="","",HLOOKUP(U90,ウ!$B$1:$QI$6,3,FALSE)),"")))</f>
        <v>国語
B-621</v>
      </c>
      <c r="Z89" s="253" t="str">
        <f>IF(W90="ア",VLOOKUP(U90,ア!$A$2:$E$1563,5,FALSE),IF(W90="イ",VLOOKUP(U90,イ!$A$2:$E$1563,5,FALSE),IF(W90="ウ",HLOOKUP(U90,ウ!$B$1:$QI$6,5,FALSE),IF(W90="エ",VLOOKUP(U90,エ!$A$4:$E$1500,5,FALSE),""))))&amp;"　"&amp;IF(W90="ウ",HLOOKUP(U90,ウ!$B$1:$QI$6,6,FALSE),"")</f>
        <v>国語　ことばの練習　六年　</v>
      </c>
      <c r="AA89" s="255" t="s">
        <v>10014</v>
      </c>
      <c r="AB89" s="257"/>
      <c r="AC89" s="259" t="s">
        <v>10046</v>
      </c>
      <c r="AD89" s="261"/>
    </row>
    <row r="90" spans="1:30" s="32" customFormat="1" ht="16.649999999999999" customHeight="1" x14ac:dyDescent="0.45">
      <c r="A90" s="196" t="s">
        <v>9988</v>
      </c>
      <c r="B90" s="275"/>
      <c r="C90" s="197" t="s">
        <v>9984</v>
      </c>
      <c r="D90" s="252"/>
      <c r="E90" s="252"/>
      <c r="F90" s="254"/>
      <c r="G90" s="256"/>
      <c r="H90" s="258"/>
      <c r="I90" s="276"/>
      <c r="J90" s="277"/>
      <c r="K90" s="198" t="s">
        <v>10013</v>
      </c>
      <c r="L90" s="275"/>
      <c r="M90" s="197" t="s">
        <v>9986</v>
      </c>
      <c r="N90" s="252"/>
      <c r="O90" s="252"/>
      <c r="P90" s="254"/>
      <c r="Q90" s="256"/>
      <c r="R90" s="258"/>
      <c r="S90" s="276"/>
      <c r="T90" s="277"/>
      <c r="U90" s="196" t="s">
        <v>10037</v>
      </c>
      <c r="V90" s="275"/>
      <c r="W90" s="197" t="s">
        <v>9986</v>
      </c>
      <c r="X90" s="252"/>
      <c r="Y90" s="252"/>
      <c r="Z90" s="254"/>
      <c r="AA90" s="256"/>
      <c r="AB90" s="258"/>
      <c r="AC90" s="260"/>
      <c r="AD90" s="262"/>
    </row>
    <row r="91" spans="1:30" s="32" customFormat="1" ht="16.649999999999999" customHeight="1" x14ac:dyDescent="0.45">
      <c r="A91" s="199" t="s">
        <v>1967</v>
      </c>
      <c r="B91" s="263" t="s">
        <v>9982</v>
      </c>
      <c r="C91" s="194" t="s">
        <v>9989</v>
      </c>
      <c r="D91" s="251" t="str">
        <f>IF(C92="ア",VLOOKUP(A92,ア!$A$2:$E$1563,2,FALSE),IF(C92="イ",VLOOKUP(A92,イ!$A$2:$E$1563,2,FALSE),IF(C92="ウ",HLOOKUP(A92,ウ!$B$1:$QI$6,4,FALSE),IF(C92="エ",VLOOKUP(A92,エ!$A$4:$E$1500,3,FALSE)&amp;"　"&amp;VLOOKUP(A92,エ!$A$4:$E$1500,4,FALSE),""))))</f>
        <v>17
教出</v>
      </c>
      <c r="E91" s="251" t="str">
        <f>IF(C92="ア",VLOOKUP(A92,ア!$A$2:$E$1563,4,FALSE),IF(C92="イ",VLOOKUP(A92,イ!$A$2:$E$1563,4,FALSE),IF(C92="ウ",IF(HLOOKUP(A92,ウ!$B$1:$QI$6,3,FALSE)="","",HLOOKUP(A92,ウ!$B$1:$QI$6,3,FALSE)),"")))</f>
        <v>国語
B-421</v>
      </c>
      <c r="F91" s="253" t="str">
        <f>IF(C92="ア",VLOOKUP(A92,ア!$A$2:$E$1563,5,FALSE),IF(C92="イ",VLOOKUP(A92,イ!$A$2:$E$1563,5,FALSE),IF(C92="ウ",HLOOKUP(A92,ウ!$B$1:$QI$6,5,FALSE),IF(C92="エ",VLOOKUP(A92,エ!$A$4:$E$1500,5,FALSE),""))))&amp;"　"&amp;IF(C92="ウ",HLOOKUP(A92,ウ!$B$1:$QI$6,6,FALSE),"")</f>
        <v>国語　ことばのれんしゅう　
四年　</v>
      </c>
      <c r="G91" s="255" t="s">
        <v>10014</v>
      </c>
      <c r="H91" s="257"/>
      <c r="I91" s="269" t="s">
        <v>10007</v>
      </c>
      <c r="J91" s="271"/>
      <c r="K91" s="200" t="s">
        <v>1968</v>
      </c>
      <c r="L91" s="263" t="s">
        <v>9990</v>
      </c>
      <c r="M91" s="194" t="s">
        <v>9990</v>
      </c>
      <c r="N91" s="251" t="str">
        <f>IF(M92="ア",VLOOKUP(K92,ア!$A$2:$E$9999,2,FALSE),IF(M92="イ",VLOOKUP(K92,イ!$A$2:$E$1563,2,FALSE),IF(M92="ウ",HLOOKUP(K92,ウ!$B$1:$QI$6,4,FALSE),IF(M92="エ",VLOOKUP(K92,エ!$A$4:$E$1500,3,FALSE)&amp;"　"&amp;VLOOKUP(K92,エ!$A$4:$E$1500,4,FALSE),""))))</f>
        <v>17
教出</v>
      </c>
      <c r="O91" s="251" t="str">
        <f>IF(M92="ア",VLOOKUP(K92,ア!$A$2:$E$1563,4,FALSE),IF(M92="イ",VLOOKUP(K92,イ!$A$2:$E$1563,4,FALSE),IF(M92="ウ",IF(HLOOKUP(K92,ウ!$B$1:$QI$6,3,FALSE)="","",HLOOKUP(K92,ウ!$B$1:$QI$6,3,FALSE)),"")))</f>
        <v>社会
507
※／◆</v>
      </c>
      <c r="P91" s="253" t="str">
        <f>IF(M92="ア",VLOOKUP(K92,ア!$A$2:$E$1563,5,FALSE),IF(M92="イ",VLOOKUP(K92,イ!$A$2:$E$1563,5,FALSE),IF(M92="ウ",HLOOKUP(K92,ウ!$B$1:$QI$6,5,FALSE),IF(M92="エ",VLOOKUP(K92,エ!$A$4:$E$1500,5,FALSE),""))))&amp;"　"&amp;IF(M92="ウ",HLOOKUP(K92,ウ!$B$1:$QI$6,6,FALSE),"")</f>
        <v>小学社会５　</v>
      </c>
      <c r="Q91" s="255" t="s">
        <v>10006</v>
      </c>
      <c r="R91" s="257"/>
      <c r="S91" s="269" t="s">
        <v>10034</v>
      </c>
      <c r="T91" s="271"/>
      <c r="U91" s="199" t="s">
        <v>1969</v>
      </c>
      <c r="V91" s="263" t="s">
        <v>9990</v>
      </c>
      <c r="W91" s="194" t="s">
        <v>9990</v>
      </c>
      <c r="X91" s="251" t="str">
        <f>IF(W92="ア",VLOOKUP(U92,ア!$A$2:$E$1563,2,FALSE),IF(W92="イ",VLOOKUP(U92,イ!$A$2:$E$1563,2,FALSE),IF(W92="ウ",HLOOKUP(U92,ウ!$B$1:$QI$6,4,FALSE),IF(W92="エ",VLOOKUP(U92,エ!$A$4:$E$1500,3,FALSE)&amp;"　"&amp;VLOOKUP(U92,エ!$A$4:$E$1500,4,FALSE),""))))</f>
        <v>17
教出</v>
      </c>
      <c r="Y91" s="251" t="str">
        <f>IF(W92="ア",VLOOKUP(U92,ア!$A$2:$E$1563,4,FALSE),IF(W92="イ",VLOOKUP(U92,イ!$A$2:$E$1563,4,FALSE),IF(W92="ウ",IF(HLOOKUP(U92,ウ!$B$1:$QI$6,3,FALSE)="","",HLOOKUP(U92,ウ!$B$1:$QI$6,3,FALSE)),"")))</f>
        <v>社会
607
※／◆</v>
      </c>
      <c r="Z91" s="253" t="str">
        <f>IF(W92="ア",VLOOKUP(U92,ア!$A$2:$E$1563,5,FALSE),IF(W92="イ",VLOOKUP(U92,イ!$A$2:$E$1563,5,FALSE),IF(W92="ウ",HLOOKUP(U92,ウ!$B$1:$QI$6,5,FALSE),IF(W92="エ",VLOOKUP(U92,エ!$A$4:$E$1500,5,FALSE),""))))&amp;"　"&amp;IF(W92="ウ",HLOOKUP(U92,ウ!$B$1:$QI$6,6,FALSE),"")</f>
        <v>小学社会６　</v>
      </c>
      <c r="AA91" s="255" t="s">
        <v>10006</v>
      </c>
      <c r="AB91" s="257"/>
      <c r="AC91" s="259" t="s">
        <v>10046</v>
      </c>
      <c r="AD91" s="261"/>
    </row>
    <row r="92" spans="1:30" s="32" customFormat="1" ht="16.649999999999999" customHeight="1" x14ac:dyDescent="0.45">
      <c r="A92" s="196" t="s">
        <v>9714</v>
      </c>
      <c r="B92" s="275"/>
      <c r="C92" s="197" t="s">
        <v>9986</v>
      </c>
      <c r="D92" s="252"/>
      <c r="E92" s="252"/>
      <c r="F92" s="254"/>
      <c r="G92" s="256"/>
      <c r="H92" s="258"/>
      <c r="I92" s="276"/>
      <c r="J92" s="277"/>
      <c r="K92" s="198" t="s">
        <v>5833</v>
      </c>
      <c r="L92" s="275"/>
      <c r="M92" s="197" t="s">
        <v>9984</v>
      </c>
      <c r="N92" s="252"/>
      <c r="O92" s="252"/>
      <c r="P92" s="254"/>
      <c r="Q92" s="256"/>
      <c r="R92" s="258"/>
      <c r="S92" s="276"/>
      <c r="T92" s="277"/>
      <c r="U92" s="196" t="s">
        <v>10038</v>
      </c>
      <c r="V92" s="275"/>
      <c r="W92" s="197" t="s">
        <v>9984</v>
      </c>
      <c r="X92" s="252"/>
      <c r="Y92" s="252"/>
      <c r="Z92" s="254"/>
      <c r="AA92" s="256"/>
      <c r="AB92" s="258"/>
      <c r="AC92" s="260"/>
      <c r="AD92" s="262"/>
    </row>
    <row r="93" spans="1:30" s="32" customFormat="1" ht="16.649999999999999" customHeight="1" x14ac:dyDescent="0.45">
      <c r="A93" s="199" t="s">
        <v>1970</v>
      </c>
      <c r="B93" s="263" t="s">
        <v>9990</v>
      </c>
      <c r="C93" s="194" t="s">
        <v>9990</v>
      </c>
      <c r="D93" s="251" t="str">
        <f>IF(C94="ア",VLOOKUP(A94,ア!$A$2:$E$1563,2,FALSE),IF(C94="イ",VLOOKUP(A94,イ!$A$2:$E$1563,2,FALSE),IF(C94="ウ",HLOOKUP(A94,ウ!$B$1:$QI$6,4,FALSE),IF(C94="エ",VLOOKUP(A94,エ!$A$4:$E$1500,3,FALSE)&amp;"　"&amp;VLOOKUP(A94,エ!$A$4:$E$1500,4,FALSE),""))))</f>
        <v>17
教出</v>
      </c>
      <c r="E93" s="251" t="str">
        <f>IF(C94="ア",VLOOKUP(A94,ア!$A$2:$E$1563,4,FALSE),IF(C94="イ",VLOOKUP(A94,イ!$A$2:$E$1563,4,FALSE),IF(C94="ウ",IF(HLOOKUP(A94,ウ!$B$1:$QI$6,3,FALSE)="","",HLOOKUP(A94,ウ!$B$1:$QI$6,3,FALSE)),"")))</f>
        <v>社会
407
※／◆</v>
      </c>
      <c r="F93" s="253" t="str">
        <f>IF(C94="ア",VLOOKUP(A94,ア!$A$2:$E$1563,5,FALSE),IF(C94="イ",VLOOKUP(A94,イ!$A$2:$E$1563,5,FALSE),IF(C94="ウ",HLOOKUP(A94,ウ!$B$1:$QI$6,5,FALSE),IF(C94="エ",VLOOKUP(A94,エ!$A$4:$E$1500,5,FALSE),""))))&amp;"　"&amp;IF(C94="ウ",HLOOKUP(A94,ウ!$B$1:$QI$6,6,FALSE),"")</f>
        <v>小学社会４　</v>
      </c>
      <c r="G93" s="255" t="s">
        <v>10006</v>
      </c>
      <c r="H93" s="257"/>
      <c r="I93" s="269" t="s">
        <v>10007</v>
      </c>
      <c r="J93" s="271"/>
      <c r="K93" s="200" t="s">
        <v>1971</v>
      </c>
      <c r="L93" s="263" t="s">
        <v>9990</v>
      </c>
      <c r="M93" s="194" t="s">
        <v>9991</v>
      </c>
      <c r="N93" s="251" t="str">
        <f>IF(M94="ア",VLOOKUP(K94,ア!$A$2:$E$9999,2,FALSE),IF(M94="イ",VLOOKUP(K94,イ!$A$2:$E$1563,2,FALSE),IF(M94="ウ",HLOOKUP(K94,ウ!$B$1:$QI$6,4,FALSE),IF(M94="エ",VLOOKUP(K94,エ!$A$4:$E$1500,3,FALSE)&amp;"　"&amp;VLOOKUP(K94,エ!$A$4:$E$1500,4,FALSE),""))))</f>
        <v>46帝国</v>
      </c>
      <c r="O93" s="251" t="str">
        <f>IF(M94="ア",VLOOKUP(K94,ア!$A$2:$E$1563,4,FALSE),IF(M94="イ",VLOOKUP(K94,イ!$A$2:$E$1563,4,FALSE),IF(M94="ウ",IF(HLOOKUP(K94,ウ!$B$1:$QI$6,3,FALSE)="","",HLOOKUP(K94,ウ!$B$1:$QI$6,3,FALSE)),"")))</f>
        <v>地図
304
※／◆</v>
      </c>
      <c r="P93" s="253" t="str">
        <f>IF(M94="ア",VLOOKUP(K94,ア!$A$2:$E$1563,5,FALSE),IF(M94="イ",VLOOKUP(K94,イ!$A$2:$E$1563,5,FALSE),IF(M94="ウ",HLOOKUP(K94,ウ!$B$1:$QI$6,5,FALSE),IF(M94="エ",VLOOKUP(K94,エ!$A$4:$E$1500,5,FALSE),""))))&amp;"　"&amp;IF(M94="ウ",HLOOKUP(K94,ウ!$B$1:$QI$6,6,FALSE),"")</f>
        <v>楽しく学ぶ　小学生の地図帳　
３・４・５・６年　</v>
      </c>
      <c r="Q93" s="255" t="s">
        <v>10006</v>
      </c>
      <c r="R93" s="257"/>
      <c r="S93" s="269" t="s">
        <v>10015</v>
      </c>
      <c r="T93" s="271" t="s">
        <v>10010</v>
      </c>
      <c r="U93" s="199" t="s">
        <v>1972</v>
      </c>
      <c r="V93" s="263" t="s">
        <v>9990</v>
      </c>
      <c r="W93" s="194" t="s">
        <v>9990</v>
      </c>
      <c r="X93" s="251" t="str">
        <f>IF(W94="ア",VLOOKUP(U94,ア!$A$2:$E$1563,2,FALSE),IF(W94="イ",VLOOKUP(U94,イ!$A$2:$E$1563,2,FALSE),IF(W94="ウ",HLOOKUP(U94,ウ!$B$1:$QI$6,4,FALSE),IF(W94="エ",VLOOKUP(U94,エ!$A$4:$E$1500,3,FALSE)&amp;"　"&amp;VLOOKUP(U94,エ!$A$4:$E$1500,4,FALSE),""))))</f>
        <v>46帝国</v>
      </c>
      <c r="Y93" s="251" t="str">
        <f>IF(W94="ア",VLOOKUP(U94,ア!$A$2:$E$1563,4,FALSE),IF(W94="イ",VLOOKUP(U94,イ!$A$2:$E$1563,4,FALSE),IF(W94="ウ",IF(HLOOKUP(U94,ウ!$B$1:$QI$6,3,FALSE)="","",HLOOKUP(U94,ウ!$B$1:$QI$6,3,FALSE)),"")))</f>
        <v>地図
304
※／◆</v>
      </c>
      <c r="Z93" s="253" t="str">
        <f>IF(W94="ア",VLOOKUP(U94,ア!$A$2:$E$1563,5,FALSE),IF(W94="イ",VLOOKUP(U94,イ!$A$2:$E$1563,5,FALSE),IF(W94="ウ",HLOOKUP(U94,ウ!$B$1:$QI$6,5,FALSE),IF(W94="エ",VLOOKUP(U94,エ!$A$4:$E$1500,5,FALSE),""))))&amp;"　"&amp;IF(W94="ウ",HLOOKUP(U94,ウ!$B$1:$QI$6,6,FALSE),"")</f>
        <v>楽しく学ぶ　小学生の地図帳　
３・４・５・６年　</v>
      </c>
      <c r="AA93" s="255" t="s">
        <v>10006</v>
      </c>
      <c r="AB93" s="257"/>
      <c r="AC93" s="259" t="s">
        <v>10015</v>
      </c>
      <c r="AD93" s="261" t="s">
        <v>10010</v>
      </c>
    </row>
    <row r="94" spans="1:30" s="32" customFormat="1" ht="16.649999999999999" customHeight="1" x14ac:dyDescent="0.45">
      <c r="A94" s="196" t="s">
        <v>5829</v>
      </c>
      <c r="B94" s="275"/>
      <c r="C94" s="197" t="s">
        <v>9984</v>
      </c>
      <c r="D94" s="252"/>
      <c r="E94" s="252"/>
      <c r="F94" s="254"/>
      <c r="G94" s="256"/>
      <c r="H94" s="258"/>
      <c r="I94" s="276"/>
      <c r="J94" s="277"/>
      <c r="K94" s="198" t="s">
        <v>9992</v>
      </c>
      <c r="L94" s="275"/>
      <c r="M94" s="197" t="s">
        <v>9984</v>
      </c>
      <c r="N94" s="252"/>
      <c r="O94" s="252"/>
      <c r="P94" s="254"/>
      <c r="Q94" s="256"/>
      <c r="R94" s="258"/>
      <c r="S94" s="276"/>
      <c r="T94" s="277"/>
      <c r="U94" s="196" t="s">
        <v>9992</v>
      </c>
      <c r="V94" s="275"/>
      <c r="W94" s="197" t="s">
        <v>9984</v>
      </c>
      <c r="X94" s="252"/>
      <c r="Y94" s="252"/>
      <c r="Z94" s="254"/>
      <c r="AA94" s="256"/>
      <c r="AB94" s="258"/>
      <c r="AC94" s="260"/>
      <c r="AD94" s="262"/>
    </row>
    <row r="95" spans="1:30" s="32" customFormat="1" ht="16.649999999999999" customHeight="1" x14ac:dyDescent="0.45">
      <c r="A95" s="199" t="s">
        <v>1973</v>
      </c>
      <c r="B95" s="263" t="s">
        <v>9990</v>
      </c>
      <c r="C95" s="194" t="s">
        <v>9991</v>
      </c>
      <c r="D95" s="251" t="str">
        <f>IF(C96="ア",VLOOKUP(A96,ア!$A$2:$E$1563,2,FALSE),IF(C96="イ",VLOOKUP(A96,イ!$A$2:$E$1563,2,FALSE),IF(C96="ウ",HLOOKUP(A96,ウ!$B$1:$QI$6,4,FALSE),IF(C96="エ",VLOOKUP(A96,エ!$A$4:$E$1500,3,FALSE)&amp;"　"&amp;VLOOKUP(A96,エ!$A$4:$E$1500,4,FALSE),""))))</f>
        <v>46帝国</v>
      </c>
      <c r="E95" s="251" t="str">
        <f>IF(C96="ア",VLOOKUP(A96,ア!$A$2:$E$1563,4,FALSE),IF(C96="イ",VLOOKUP(A96,イ!$A$2:$E$1563,4,FALSE),IF(C96="ウ",IF(HLOOKUP(A96,ウ!$B$1:$QI$6,3,FALSE)="","",HLOOKUP(A96,ウ!$B$1:$QI$6,3,FALSE)),"")))</f>
        <v>地図
304
※／◆</v>
      </c>
      <c r="F95" s="253" t="str">
        <f>IF(C96="ア",VLOOKUP(A96,ア!$A$2:$E$1563,5,FALSE),IF(C96="イ",VLOOKUP(A96,イ!$A$2:$E$1563,5,FALSE),IF(C96="ウ",HLOOKUP(A96,ウ!$B$1:$QI$6,5,FALSE),IF(C96="エ",VLOOKUP(A96,エ!$A$4:$E$1500,5,FALSE),""))))&amp;"　"&amp;IF(C96="ウ",HLOOKUP(A96,ウ!$B$1:$QI$6,6,FALSE),"")</f>
        <v>楽しく学ぶ　小学生の地図帳　
３・４・５・６年　</v>
      </c>
      <c r="G95" s="255" t="s">
        <v>10006</v>
      </c>
      <c r="H95" s="257"/>
      <c r="I95" s="269" t="s">
        <v>10015</v>
      </c>
      <c r="J95" s="271" t="s">
        <v>10010</v>
      </c>
      <c r="K95" s="200" t="s">
        <v>1974</v>
      </c>
      <c r="L95" s="263" t="s">
        <v>9993</v>
      </c>
      <c r="M95" s="194" t="s">
        <v>9993</v>
      </c>
      <c r="N95" s="251" t="str">
        <f>IF(M96="ア",VLOOKUP(K96,ア!$A$2:$E$9999,2,FALSE),IF(M96="イ",VLOOKUP(K96,イ!$A$2:$E$1563,2,FALSE),IF(M96="ウ",HLOOKUP(K96,ウ!$B$1:$QI$6,4,FALSE),IF(M96="エ",VLOOKUP(K96,エ!$A$4:$E$1500,3,FALSE)&amp;"　"&amp;VLOOKUP(K96,エ!$A$4:$E$1500,4,FALSE),""))))</f>
        <v>2
東書</v>
      </c>
      <c r="O95" s="251" t="str">
        <f>IF(M96="ア",VLOOKUP(K96,ア!$A$2:$E$1563,4,FALSE),IF(M96="イ",VLOOKUP(K96,イ!$A$2:$E$1563,4,FALSE),IF(M96="ウ",IF(HLOOKUP(K96,ウ!$B$1:$QI$6,3,FALSE)="","",HLOOKUP(K96,ウ!$B$1:$QI$6,3,FALSE)),"")))</f>
        <v>算数
512
※／◆</v>
      </c>
      <c r="P95" s="253" t="str">
        <f>IF(M96="ア",VLOOKUP(K96,ア!$A$2:$E$1563,5,FALSE),IF(M96="イ",VLOOKUP(K96,イ!$A$2:$E$1563,5,FALSE),IF(M96="ウ",HLOOKUP(K96,ウ!$B$1:$QI$6,5,FALSE),IF(M96="エ",VLOOKUP(K96,エ!$A$4:$E$1500,5,FALSE),""))))&amp;"　"&amp;IF(M96="ウ",HLOOKUP(K96,ウ!$B$1:$QI$6,6,FALSE),"")</f>
        <v>新編　新しい算数　５上　
考えたことが　つながるね！　</v>
      </c>
      <c r="Q95" s="255" t="s">
        <v>10006</v>
      </c>
      <c r="R95" s="257"/>
      <c r="S95" s="269" t="s">
        <v>10034</v>
      </c>
      <c r="T95" s="271"/>
      <c r="U95" s="199" t="s">
        <v>1975</v>
      </c>
      <c r="V95" s="263" t="s">
        <v>9993</v>
      </c>
      <c r="W95" s="194" t="s">
        <v>9993</v>
      </c>
      <c r="X95" s="251" t="str">
        <f>IF(W96="ア",VLOOKUP(U96,ア!$A$2:$E$1563,2,FALSE),IF(W96="イ",VLOOKUP(U96,イ!$A$2:$E$1563,2,FALSE),IF(W96="ウ",HLOOKUP(U96,ウ!$B$1:$QI$6,4,FALSE),IF(W96="エ",VLOOKUP(U96,エ!$A$4:$E$1500,3,FALSE)&amp;"　"&amp;VLOOKUP(U96,エ!$A$4:$E$1500,4,FALSE),""))))</f>
        <v>2
東書</v>
      </c>
      <c r="Y95" s="251" t="str">
        <f>IF(W96="ア",VLOOKUP(U96,ア!$A$2:$E$1563,4,FALSE),IF(W96="イ",VLOOKUP(U96,イ!$A$2:$E$1563,4,FALSE),IF(W96="ウ",IF(HLOOKUP(U96,ウ!$B$1:$QI$6,3,FALSE)="","",HLOOKUP(U96,ウ!$B$1:$QI$6,3,FALSE)),"")))</f>
        <v>算数
612
※／◆</v>
      </c>
      <c r="Z95" s="253" t="str">
        <f>IF(W96="ア",VLOOKUP(U96,ア!$A$2:$E$1563,5,FALSE),IF(W96="イ",VLOOKUP(U96,イ!$A$2:$E$1563,5,FALSE),IF(W96="ウ",HLOOKUP(U96,ウ!$B$1:$QI$6,5,FALSE),IF(W96="エ",VLOOKUP(U96,エ!$A$4:$E$1500,5,FALSE),""))))&amp;"　"&amp;IF(W96="ウ",HLOOKUP(U96,ウ!$B$1:$QI$6,6,FALSE),"")</f>
        <v>新編　新しい算数　６　
数学へジャンプ！　</v>
      </c>
      <c r="AA95" s="255" t="s">
        <v>10006</v>
      </c>
      <c r="AB95" s="257"/>
      <c r="AC95" s="259" t="s">
        <v>10046</v>
      </c>
      <c r="AD95" s="261"/>
    </row>
    <row r="96" spans="1:30" s="32" customFormat="1" ht="16.649999999999999" customHeight="1" x14ac:dyDescent="0.45">
      <c r="A96" s="196" t="s">
        <v>9992</v>
      </c>
      <c r="B96" s="275"/>
      <c r="C96" s="197" t="s">
        <v>9984</v>
      </c>
      <c r="D96" s="252"/>
      <c r="E96" s="252"/>
      <c r="F96" s="254"/>
      <c r="G96" s="256"/>
      <c r="H96" s="258"/>
      <c r="I96" s="276"/>
      <c r="J96" s="277"/>
      <c r="K96" s="198" t="s">
        <v>10016</v>
      </c>
      <c r="L96" s="275"/>
      <c r="M96" s="197" t="s">
        <v>9984</v>
      </c>
      <c r="N96" s="252"/>
      <c r="O96" s="252"/>
      <c r="P96" s="254"/>
      <c r="Q96" s="256"/>
      <c r="R96" s="258"/>
      <c r="S96" s="276"/>
      <c r="T96" s="277"/>
      <c r="U96" s="196" t="s">
        <v>10039</v>
      </c>
      <c r="V96" s="275"/>
      <c r="W96" s="197" t="s">
        <v>9984</v>
      </c>
      <c r="X96" s="252"/>
      <c r="Y96" s="252"/>
      <c r="Z96" s="254"/>
      <c r="AA96" s="256"/>
      <c r="AB96" s="258"/>
      <c r="AC96" s="260"/>
      <c r="AD96" s="262"/>
    </row>
    <row r="97" spans="1:30" s="32" customFormat="1" ht="16.649999999999999" customHeight="1" x14ac:dyDescent="0.45">
      <c r="A97" s="199" t="s">
        <v>1976</v>
      </c>
      <c r="B97" s="263" t="s">
        <v>9993</v>
      </c>
      <c r="C97" s="194" t="s">
        <v>9993</v>
      </c>
      <c r="D97" s="251" t="str">
        <f>IF(C98="ア",VLOOKUP(A98,ア!$A$2:$E$1563,2,FALSE),IF(C98="イ",VLOOKUP(A98,イ!$A$2:$E$1563,2,FALSE),IF(C98="ウ",HLOOKUP(A98,ウ!$B$1:$QI$6,4,FALSE),IF(C98="エ",VLOOKUP(A98,エ!$A$4:$E$1500,3,FALSE)&amp;"　"&amp;VLOOKUP(A98,エ!$A$4:$E$1500,4,FALSE),""))))</f>
        <v>2
東書</v>
      </c>
      <c r="E97" s="251" t="str">
        <f>IF(C98="ア",VLOOKUP(A98,ア!$A$2:$E$1563,4,FALSE),IF(C98="イ",VLOOKUP(A98,イ!$A$2:$E$1563,4,FALSE),IF(C98="ウ",IF(HLOOKUP(A98,ウ!$B$1:$QI$6,3,FALSE)="","",HLOOKUP(A98,ウ!$B$1:$QI$6,3,FALSE)),"")))</f>
        <v>算数
412
※／◆</v>
      </c>
      <c r="F97" s="253" t="str">
        <f>IF(C98="ア",VLOOKUP(A98,ア!$A$2:$E$1563,5,FALSE),IF(C98="イ",VLOOKUP(A98,イ!$A$2:$E$1563,5,FALSE),IF(C98="ウ",HLOOKUP(A98,ウ!$B$1:$QI$6,5,FALSE),IF(C98="エ",VLOOKUP(A98,エ!$A$4:$E$1500,5,FALSE),""))))&amp;"　"&amp;IF(C98="ウ",HLOOKUP(A98,ウ!$B$1:$QI$6,6,FALSE),"")</f>
        <v>新編　新しい算数　４上　
考えたことが　つながるね！　</v>
      </c>
      <c r="G97" s="255" t="s">
        <v>10006</v>
      </c>
      <c r="H97" s="257"/>
      <c r="I97" s="269" t="s">
        <v>10007</v>
      </c>
      <c r="J97" s="271"/>
      <c r="K97" s="200" t="s">
        <v>1977</v>
      </c>
      <c r="L97" s="263" t="s">
        <v>9993</v>
      </c>
      <c r="M97" s="194" t="s">
        <v>9993</v>
      </c>
      <c r="N97" s="251" t="str">
        <f>IF(M98="ア",VLOOKUP(K98,ア!$A$2:$E$9999,2,FALSE),IF(M98="イ",VLOOKUP(K98,イ!$A$2:$E$1563,2,FALSE),IF(M98="ウ",HLOOKUP(K98,ウ!$B$1:$QI$6,4,FALSE),IF(M98="エ",VLOOKUP(K98,エ!$A$4:$E$1500,3,FALSE)&amp;"　"&amp;VLOOKUP(K98,エ!$A$4:$E$1500,4,FALSE),""))))</f>
        <v>2
東書</v>
      </c>
      <c r="O97" s="251" t="str">
        <f>IF(M98="ア",VLOOKUP(K98,ア!$A$2:$E$1563,4,FALSE),IF(M98="イ",VLOOKUP(K98,イ!$A$2:$E$1563,4,FALSE),IF(M98="ウ",IF(HLOOKUP(K98,ウ!$B$1:$QI$6,3,FALSE)="","",HLOOKUP(K98,ウ!$B$1:$QI$6,3,FALSE)),"")))</f>
        <v>算数
513
※／◆</v>
      </c>
      <c r="P97" s="253" t="str">
        <f>IF(M98="ア",VLOOKUP(K98,ア!$A$2:$E$1563,5,FALSE),IF(M98="イ",VLOOKUP(K98,イ!$A$2:$E$1563,5,FALSE),IF(M98="ウ",HLOOKUP(K98,ウ!$B$1:$QI$6,5,FALSE),IF(M98="エ",VLOOKUP(K98,エ!$A$4:$E$1500,5,FALSE),""))))&amp;"　"&amp;IF(M98="ウ",HLOOKUP(K98,ウ!$B$1:$QI$6,6,FALSE),"")</f>
        <v>新編　新しい算数　５下　
考えたことが　つながるね！　</v>
      </c>
      <c r="Q97" s="255" t="s">
        <v>10006</v>
      </c>
      <c r="R97" s="257"/>
      <c r="S97" s="269" t="s">
        <v>10034</v>
      </c>
      <c r="T97" s="271"/>
      <c r="U97" s="199" t="s">
        <v>1978</v>
      </c>
      <c r="V97" s="263" t="s">
        <v>9993</v>
      </c>
      <c r="W97" s="194" t="s">
        <v>9993</v>
      </c>
      <c r="X97" s="330" t="s">
        <v>10049</v>
      </c>
      <c r="Y97" s="251"/>
      <c r="Z97" s="278" t="s">
        <v>10050</v>
      </c>
      <c r="AA97" s="255" t="s">
        <v>10008</v>
      </c>
      <c r="AB97" s="257"/>
      <c r="AC97" s="259" t="s">
        <v>10046</v>
      </c>
      <c r="AD97" s="261"/>
    </row>
    <row r="98" spans="1:30" s="32" customFormat="1" ht="16.649999999999999" customHeight="1" x14ac:dyDescent="0.45">
      <c r="A98" s="196" t="s">
        <v>5890</v>
      </c>
      <c r="B98" s="275"/>
      <c r="C98" s="197" t="s">
        <v>9984</v>
      </c>
      <c r="D98" s="252"/>
      <c r="E98" s="252"/>
      <c r="F98" s="254"/>
      <c r="G98" s="256"/>
      <c r="H98" s="258"/>
      <c r="I98" s="276"/>
      <c r="J98" s="277"/>
      <c r="K98" s="198" t="s">
        <v>10017</v>
      </c>
      <c r="L98" s="275"/>
      <c r="M98" s="197" t="s">
        <v>9984</v>
      </c>
      <c r="N98" s="252"/>
      <c r="O98" s="252"/>
      <c r="P98" s="254"/>
      <c r="Q98" s="256"/>
      <c r="R98" s="258"/>
      <c r="S98" s="276"/>
      <c r="T98" s="277"/>
      <c r="U98" s="196">
        <v>9784378024714</v>
      </c>
      <c r="V98" s="275"/>
      <c r="W98" s="197" t="s">
        <v>10048</v>
      </c>
      <c r="X98" s="252"/>
      <c r="Y98" s="252"/>
      <c r="Z98" s="279"/>
      <c r="AA98" s="256"/>
      <c r="AB98" s="258"/>
      <c r="AC98" s="260"/>
      <c r="AD98" s="262"/>
    </row>
    <row r="99" spans="1:30" s="32" customFormat="1" ht="16.649999999999999" customHeight="1" x14ac:dyDescent="0.45">
      <c r="A99" s="199" t="s">
        <v>1979</v>
      </c>
      <c r="B99" s="263" t="s">
        <v>9993</v>
      </c>
      <c r="C99" s="194" t="s">
        <v>9993</v>
      </c>
      <c r="D99" s="251" t="str">
        <f>IF(C100="ア",VLOOKUP(A100,ア!$A$2:$E$1563,2,FALSE),IF(C100="イ",VLOOKUP(A100,イ!$A$2:$E$1563,2,FALSE),IF(C100="ウ",HLOOKUP(A100,ウ!$B$1:$QI$6,4,FALSE),IF(C100="エ",VLOOKUP(A100,エ!$A$4:$E$1500,3,FALSE)&amp;"　"&amp;VLOOKUP(A100,エ!$A$4:$E$1500,4,FALSE),""))))</f>
        <v>2
東書</v>
      </c>
      <c r="E99" s="251" t="str">
        <f>IF(C100="ア",VLOOKUP(A100,ア!$A$2:$E$1563,4,FALSE),IF(C100="イ",VLOOKUP(A100,イ!$A$2:$E$1563,4,FALSE),IF(C100="ウ",IF(HLOOKUP(A100,ウ!$B$1:$QI$6,3,FALSE)="","",HLOOKUP(A100,ウ!$B$1:$QI$6,3,FALSE)),"")))</f>
        <v>算数
413
※／◆</v>
      </c>
      <c r="F99" s="253" t="str">
        <f>IF(C100="ア",VLOOKUP(A100,ア!$A$2:$E$1563,5,FALSE),IF(C100="イ",VLOOKUP(A100,イ!$A$2:$E$1563,5,FALSE),IF(C100="ウ",HLOOKUP(A100,ウ!$B$1:$QI$6,5,FALSE),IF(C100="エ",VLOOKUP(A100,エ!$A$4:$E$1500,5,FALSE),""))))&amp;"　"&amp;IF(C100="ウ",HLOOKUP(A100,ウ!$B$1:$QI$6,6,FALSE),"")</f>
        <v>新編　新しい算数　４下　
考えたことが　つながるね！　</v>
      </c>
      <c r="G99" s="255" t="s">
        <v>10006</v>
      </c>
      <c r="H99" s="257"/>
      <c r="I99" s="269" t="s">
        <v>10007</v>
      </c>
      <c r="J99" s="271"/>
      <c r="K99" s="200" t="s">
        <v>1980</v>
      </c>
      <c r="L99" s="263" t="s">
        <v>9993</v>
      </c>
      <c r="M99" s="194" t="s">
        <v>9993</v>
      </c>
      <c r="N99" s="251" t="str">
        <f>IF(M100="ア",VLOOKUP(K100,ア!$A$2:$E$9999,2,FALSE),IF(M100="イ",VLOOKUP(K100,イ!$A$2:$E$1563,2,FALSE),IF(M100="ウ",HLOOKUP(K100,ウ!$B$1:$QI$6,4,FALSE),IF(M100="エ",VLOOKUP(K100,エ!$A$4:$E$1500,3,FALSE)&amp;"　"&amp;VLOOKUP(K100,エ!$A$4:$E$1500,4,FALSE),""))))</f>
        <v>2
東書</v>
      </c>
      <c r="O99" s="251" t="str">
        <f>IF(M100="ア",VLOOKUP(K100,ア!$A$2:$E$1563,4,FALSE),IF(M100="イ",VLOOKUP(K100,イ!$A$2:$E$1563,4,FALSE),IF(M100="ウ",IF(HLOOKUP(K100,ウ!$B$1:$QI$6,3,FALSE)="","",HLOOKUP(K100,ウ!$B$1:$QI$6,3,FALSE)),"")))</f>
        <v>算数
312
※／◆</v>
      </c>
      <c r="P99" s="253" t="str">
        <f>IF(M100="ア",VLOOKUP(K100,ア!$A$2:$E$1563,5,FALSE),IF(M100="イ",VLOOKUP(K100,イ!$A$2:$E$1563,5,FALSE),IF(M100="ウ",HLOOKUP(K100,ウ!$B$1:$QI$6,5,FALSE),IF(M100="エ",VLOOKUP(K100,エ!$A$4:$E$1500,5,FALSE),""))))&amp;"　"&amp;IF(M100="ウ",HLOOKUP(K100,ウ!$B$1:$QI$6,6,FALSE),"")</f>
        <v>新編　新しい算数　３上　
考えたことが　つながるね！　</v>
      </c>
      <c r="Q99" s="255" t="s">
        <v>10008</v>
      </c>
      <c r="R99" s="257"/>
      <c r="S99" s="269" t="s">
        <v>10034</v>
      </c>
      <c r="T99" s="271"/>
      <c r="U99" s="199" t="s">
        <v>1981</v>
      </c>
      <c r="V99" s="263" t="s">
        <v>9993</v>
      </c>
      <c r="W99" s="194" t="s">
        <v>9993</v>
      </c>
      <c r="X99" s="251" t="str">
        <f>IF(W100="ア",VLOOKUP(U100,ア!$A$2:$E$1563,2,FALSE),IF(W100="イ",VLOOKUP(U100,イ!$A$2:$E$1563,2,FALSE),IF(W100="ウ",HLOOKUP(U100,ウ!$B$1:$QI$6,4,FALSE),IF(W100="エ",VLOOKUP(U100,エ!$A$4:$E$1500,3,FALSE)&amp;"　"&amp;VLOOKUP(U100,エ!$A$4:$E$1500,4,FALSE),""))))</f>
        <v>17
教出</v>
      </c>
      <c r="Y99" s="251" t="str">
        <f>IF(W100="ア",VLOOKUP(U100,ア!$A$2:$E$1563,4,FALSE),IF(W100="イ",VLOOKUP(U100,イ!$A$2:$E$1563,4,FALSE),IF(W100="ウ",IF(HLOOKUP(U100,ウ!$B$1:$QI$6,3,FALSE)="","",HLOOKUP(U100,ウ!$B$1:$QI$6,3,FALSE)),"")))</f>
        <v>算数
C-121</v>
      </c>
      <c r="Z99" s="253" t="str">
        <f>IF(W100="ア",VLOOKUP(U100,ア!$A$2:$E$1563,5,FALSE),IF(W100="イ",VLOOKUP(U100,イ!$A$2:$E$1563,5,FALSE),IF(W100="ウ",HLOOKUP(U100,ウ!$B$1:$QI$6,5,FALSE),IF(W100="エ",VLOOKUP(U100,エ!$A$4:$E$1500,5,FALSE),""))))&amp;"　"&amp;IF(W100="ウ",HLOOKUP(U100,ウ!$B$1:$QI$6,6,FALSE),"")</f>
        <v>さんすう　☆　</v>
      </c>
      <c r="AA99" s="255" t="s">
        <v>10011</v>
      </c>
      <c r="AB99" s="257"/>
      <c r="AC99" s="259" t="s">
        <v>10046</v>
      </c>
      <c r="AD99" s="261"/>
    </row>
    <row r="100" spans="1:30" s="32" customFormat="1" ht="16.649999999999999" customHeight="1" x14ac:dyDescent="0.45">
      <c r="A100" s="196" t="s">
        <v>9994</v>
      </c>
      <c r="B100" s="275"/>
      <c r="C100" s="197" t="s">
        <v>9984</v>
      </c>
      <c r="D100" s="252"/>
      <c r="E100" s="252"/>
      <c r="F100" s="254"/>
      <c r="G100" s="256"/>
      <c r="H100" s="258"/>
      <c r="I100" s="276"/>
      <c r="J100" s="277"/>
      <c r="K100" s="198" t="s">
        <v>10018</v>
      </c>
      <c r="L100" s="275"/>
      <c r="M100" s="197" t="s">
        <v>9984</v>
      </c>
      <c r="N100" s="252"/>
      <c r="O100" s="252"/>
      <c r="P100" s="254"/>
      <c r="Q100" s="256"/>
      <c r="R100" s="258"/>
      <c r="S100" s="276"/>
      <c r="T100" s="277"/>
      <c r="U100" s="196" t="s">
        <v>10040</v>
      </c>
      <c r="V100" s="275"/>
      <c r="W100" s="197" t="s">
        <v>9986</v>
      </c>
      <c r="X100" s="252"/>
      <c r="Y100" s="252"/>
      <c r="Z100" s="254"/>
      <c r="AA100" s="256"/>
      <c r="AB100" s="258"/>
      <c r="AC100" s="260"/>
      <c r="AD100" s="262"/>
    </row>
    <row r="101" spans="1:30" s="32" customFormat="1" ht="16.649999999999999" customHeight="1" x14ac:dyDescent="0.45">
      <c r="A101" s="199" t="s">
        <v>1982</v>
      </c>
      <c r="B101" s="263" t="s">
        <v>9993</v>
      </c>
      <c r="C101" s="194" t="s">
        <v>9993</v>
      </c>
      <c r="D101" s="251" t="str">
        <f>IF(C102="ア",VLOOKUP(A102,ア!$A$2:$E$1563,2,FALSE),IF(C102="イ",VLOOKUP(A102,イ!$A$2:$E$1563,2,FALSE),IF(C102="ウ",HLOOKUP(A102,ウ!$B$1:$QI$6,4,FALSE),IF(C102="エ",VLOOKUP(A102,エ!$A$4:$E$1500,3,FALSE)&amp;"　"&amp;VLOOKUP(A102,エ!$A$4:$E$1500,4,FALSE),""))))</f>
        <v>17
教出</v>
      </c>
      <c r="E101" s="251" t="str">
        <f>IF(C102="ア",VLOOKUP(A102,ア!$A$2:$E$1563,4,FALSE),IF(C102="イ",VLOOKUP(A102,イ!$A$2:$E$1563,4,FALSE),IF(C102="ウ",IF(HLOOKUP(A102,ウ!$B$1:$QI$6,3,FALSE)="","",HLOOKUP(A102,ウ!$B$1:$QI$6,3,FALSE)),"")))</f>
        <v>算数
C-124</v>
      </c>
      <c r="F101" s="253" t="str">
        <f>IF(C102="ア",VLOOKUP(A102,ア!$A$2:$E$1563,5,FALSE),IF(C102="イ",VLOOKUP(A102,イ!$A$2:$E$1563,5,FALSE),IF(C102="ウ",HLOOKUP(A102,ウ!$B$1:$QI$6,5,FALSE),IF(C102="エ",VLOOKUP(A102,エ!$A$4:$E$1500,5,FALSE),""))))&amp;"　"&amp;IF(C102="ウ",HLOOKUP(A102,ウ!$B$1:$QI$6,6,FALSE),"")</f>
        <v>さんすう　☆☆☆　</v>
      </c>
      <c r="G101" s="255" t="s">
        <v>10008</v>
      </c>
      <c r="H101" s="257"/>
      <c r="I101" s="269" t="s">
        <v>10007</v>
      </c>
      <c r="J101" s="271"/>
      <c r="K101" s="200" t="s">
        <v>1983</v>
      </c>
      <c r="L101" s="263" t="s">
        <v>9993</v>
      </c>
      <c r="M101" s="194" t="s">
        <v>9993</v>
      </c>
      <c r="N101" s="251" t="str">
        <f>IF(M102="ア",VLOOKUP(K102,ア!$A$2:$E$9999,2,FALSE),IF(M102="イ",VLOOKUP(K102,イ!$A$2:$E$1563,2,FALSE),IF(M102="ウ",HLOOKUP(K102,ウ!$B$1:$QI$6,4,FALSE),IF(M102="エ",VLOOKUP(K102,エ!$A$4:$E$1500,3,FALSE)&amp;"　"&amp;VLOOKUP(K102,エ!$A$4:$E$1500,4,FALSE),""))))</f>
        <v>2
東書</v>
      </c>
      <c r="O101" s="251" t="str">
        <f>IF(M102="ア",VLOOKUP(K102,ア!$A$2:$E$1563,4,FALSE),IF(M102="イ",VLOOKUP(K102,イ!$A$2:$E$1563,4,FALSE),IF(M102="ウ",IF(HLOOKUP(K102,ウ!$B$1:$QI$6,3,FALSE)="","",HLOOKUP(K102,ウ!$B$1:$QI$6,3,FALSE)),"")))</f>
        <v>算数
313
※／◆</v>
      </c>
      <c r="P101" s="253" t="str">
        <f>IF(M102="ア",VLOOKUP(K102,ア!$A$2:$E$1563,5,FALSE),IF(M102="イ",VLOOKUP(K102,イ!$A$2:$E$1563,5,FALSE),IF(M102="ウ",HLOOKUP(K102,ウ!$B$1:$QI$6,5,FALSE),IF(M102="エ",VLOOKUP(K102,エ!$A$4:$E$1500,5,FALSE),""))))&amp;"　"&amp;IF(M102="ウ",HLOOKUP(K102,ウ!$B$1:$QI$6,6,FALSE),"")</f>
        <v>新編　新しい算数　３下　
考えたことが　つながるね！　</v>
      </c>
      <c r="Q101" s="255" t="s">
        <v>10008</v>
      </c>
      <c r="R101" s="257"/>
      <c r="S101" s="269" t="s">
        <v>10034</v>
      </c>
      <c r="T101" s="271"/>
      <c r="U101" s="199" t="s">
        <v>1984</v>
      </c>
      <c r="V101" s="263" t="s">
        <v>9995</v>
      </c>
      <c r="W101" s="194" t="s">
        <v>9995</v>
      </c>
      <c r="X101" s="251" t="str">
        <f>IF(W102="ア",VLOOKUP(U102,ア!$A$2:$E$1563,2,FALSE),IF(W102="イ",VLOOKUP(U102,イ!$A$2:$E$1563,2,FALSE),IF(W102="ウ",HLOOKUP(U102,ウ!$B$1:$QI$6,4,FALSE),IF(W102="エ",VLOOKUP(U102,エ!$A$4:$E$1500,3,FALSE)&amp;"　"&amp;VLOOKUP(U102,エ!$A$4:$E$1500,4,FALSE),""))))</f>
        <v>2
東書</v>
      </c>
      <c r="Y101" s="251" t="str">
        <f>IF(W102="ア",VLOOKUP(U102,ア!$A$2:$E$1563,4,FALSE),IF(W102="イ",VLOOKUP(U102,イ!$A$2:$E$1563,4,FALSE),IF(W102="ウ",IF(HLOOKUP(U102,ウ!$B$1:$QI$6,3,FALSE)="","",HLOOKUP(U102,ウ!$B$1:$QI$6,3,FALSE)),"")))</f>
        <v>理科
607
※／◆</v>
      </c>
      <c r="Z101" s="253" t="str">
        <f>IF(W102="ア",VLOOKUP(U102,ア!$A$2:$E$1563,5,FALSE),IF(W102="イ",VLOOKUP(U102,イ!$A$2:$E$1563,5,FALSE),IF(W102="ウ",HLOOKUP(U102,ウ!$B$1:$QI$6,5,FALSE),IF(W102="エ",VLOOKUP(U102,エ!$A$4:$E$1500,5,FALSE),""))))&amp;"　"&amp;IF(W102="ウ",HLOOKUP(U102,ウ!$B$1:$QI$6,6,FALSE),"")</f>
        <v>新編　新しい理科　６　</v>
      </c>
      <c r="AA101" s="255" t="s">
        <v>10006</v>
      </c>
      <c r="AB101" s="257"/>
      <c r="AC101" s="259" t="s">
        <v>10046</v>
      </c>
      <c r="AD101" s="261"/>
    </row>
    <row r="102" spans="1:30" s="32" customFormat="1" ht="16.649999999999999" customHeight="1" x14ac:dyDescent="0.45">
      <c r="A102" s="196" t="s">
        <v>9881</v>
      </c>
      <c r="B102" s="275"/>
      <c r="C102" s="197" t="s">
        <v>9986</v>
      </c>
      <c r="D102" s="252"/>
      <c r="E102" s="252"/>
      <c r="F102" s="254"/>
      <c r="G102" s="256"/>
      <c r="H102" s="258"/>
      <c r="I102" s="276"/>
      <c r="J102" s="277"/>
      <c r="K102" s="198" t="s">
        <v>10019</v>
      </c>
      <c r="L102" s="275"/>
      <c r="M102" s="197" t="s">
        <v>9984</v>
      </c>
      <c r="N102" s="252"/>
      <c r="O102" s="252"/>
      <c r="P102" s="254"/>
      <c r="Q102" s="256"/>
      <c r="R102" s="258"/>
      <c r="S102" s="276"/>
      <c r="T102" s="277"/>
      <c r="U102" s="196" t="s">
        <v>10041</v>
      </c>
      <c r="V102" s="275"/>
      <c r="W102" s="197" t="s">
        <v>9984</v>
      </c>
      <c r="X102" s="252"/>
      <c r="Y102" s="252"/>
      <c r="Z102" s="254"/>
      <c r="AA102" s="256"/>
      <c r="AB102" s="258"/>
      <c r="AC102" s="260"/>
      <c r="AD102" s="262"/>
    </row>
    <row r="103" spans="1:30" s="32" customFormat="1" ht="16.649999999999999" customHeight="1" x14ac:dyDescent="0.45">
      <c r="A103" s="199" t="s">
        <v>1985</v>
      </c>
      <c r="B103" s="263" t="s">
        <v>9993</v>
      </c>
      <c r="C103" s="194" t="s">
        <v>9993</v>
      </c>
      <c r="D103" s="251" t="str">
        <f>IF(C104="ア",VLOOKUP(A104,ア!$A$2:$E$1563,2,FALSE),IF(C104="イ",VLOOKUP(A104,イ!$A$2:$E$1563,2,FALSE),IF(C104="ウ",HLOOKUP(A104,ウ!$B$1:$QI$6,4,FALSE),IF(C104="エ",VLOOKUP(A104,エ!$A$4:$E$1500,3,FALSE)&amp;"　"&amp;VLOOKUP(A104,エ!$A$4:$E$1500,4,FALSE),""))))</f>
        <v>08-1　く も ん 出 版</v>
      </c>
      <c r="E103" s="251" t="str">
        <f>IF(C104="ア",VLOOKUP(A104,ア!$A$2:$E$1563,4,FALSE),IF(C104="イ",VLOOKUP(A104,イ!$A$2:$E$1563,4,FALSE),IF(C104="ウ",IF(HLOOKUP(A104,ウ!$B$1:$QI$6,3,FALSE)="","",HLOOKUP(A104,ウ!$B$1:$QI$6,3,FALSE)),"")))</f>
        <v/>
      </c>
      <c r="F103" s="253" t="str">
        <f>IF(C104="ア",VLOOKUP(A104,ア!$A$2:$E$1563,5,FALSE),IF(C104="イ",VLOOKUP(A104,イ!$A$2:$E$1563,5,FALSE),IF(C104="ウ",HLOOKUP(A104,ウ!$B$1:$QI$6,5,FALSE),IF(C104="エ",VLOOKUP(A104,エ!$A$4:$E$1500,5,FALSE),""))))&amp;"　"&amp;IF(C104="ウ",HLOOKUP(A104,ウ!$B$1:$QI$6,6,FALSE),"")</f>
        <v>はとのクルックの　　　　　　　とけいえほん　</v>
      </c>
      <c r="G103" s="255" t="s">
        <v>10011</v>
      </c>
      <c r="H103" s="257"/>
      <c r="I103" s="269" t="s">
        <v>10007</v>
      </c>
      <c r="J103" s="271"/>
      <c r="K103" s="200" t="s">
        <v>1986</v>
      </c>
      <c r="L103" s="263" t="s">
        <v>9993</v>
      </c>
      <c r="M103" s="194" t="s">
        <v>9993</v>
      </c>
      <c r="N103" s="251" t="str">
        <f>IF(M104="ア",VLOOKUP(K104,ア!$A$2:$E$9999,2,FALSE),IF(M104="イ",VLOOKUP(K104,イ!$A$2:$E$1563,2,FALSE),IF(M104="ウ",HLOOKUP(K104,ウ!$B$1:$QI$6,4,FALSE),IF(M104="エ",VLOOKUP(K104,エ!$A$4:$E$1500,3,FALSE)&amp;"　"&amp;VLOOKUP(K104,エ!$A$4:$E$1500,4,FALSE),""))))</f>
        <v>06-1　偕　成　社</v>
      </c>
      <c r="O103" s="251" t="str">
        <f>IF(M104="ア",VLOOKUP(K104,ア!$A$2:$E$1563,4,FALSE),IF(M104="イ",VLOOKUP(K104,イ!$A$2:$E$1563,4,FALSE),IF(M104="ウ",IF(HLOOKUP(K104,ウ!$B$1:$QI$6,3,FALSE)="","",HLOOKUP(K104,ウ!$B$1:$QI$6,3,FALSE)),"")))</f>
        <v/>
      </c>
      <c r="P103" s="294" t="str">
        <f>IF(M104="ア",VLOOKUP(K104,ア!$A$2:$E$1563,5,FALSE),IF(M104="イ",VLOOKUP(K104,イ!$A$2:$E$1563,5,FALSE),IF(M104="ウ",HLOOKUP(K104,ウ!$B$1:$QI$6,5,FALSE),IF(M104="エ",VLOOKUP(K104,エ!$A$4:$E$1500,5,FALSE),""))))&amp;"　"&amp;IF(M104="ウ",HLOOKUP(K104,ウ!$B$1:$QI$6,6,FALSE),"")</f>
        <v>まついのりこ・
あかちゃんのほん３集（３）　おおきくなった！</v>
      </c>
      <c r="Q103" s="255" t="s">
        <v>10011</v>
      </c>
      <c r="R103" s="257"/>
      <c r="S103" s="269" t="s">
        <v>10034</v>
      </c>
      <c r="T103" s="271"/>
      <c r="U103" s="199" t="s">
        <v>1987</v>
      </c>
      <c r="V103" s="263" t="s">
        <v>9997</v>
      </c>
      <c r="W103" s="194" t="s">
        <v>9997</v>
      </c>
      <c r="X103" s="251" t="str">
        <f>IF(W104="ア",VLOOKUP(U104,ア!$A$2:$E$1563,2,FALSE),IF(W104="イ",VLOOKUP(U104,イ!$A$2:$E$1563,2,FALSE),IF(W104="ウ",HLOOKUP(U104,ウ!$B$1:$QI$6,4,FALSE),IF(W104="エ",VLOOKUP(U104,エ!$A$4:$E$1500,3,FALSE)&amp;"　"&amp;VLOOKUP(U104,エ!$A$4:$E$1500,4,FALSE),""))))</f>
        <v>06-1　偕　成　社</v>
      </c>
      <c r="Y103" s="251" t="str">
        <f>IF(W104="ア",VLOOKUP(U104,ア!$A$2:$E$1563,4,FALSE),IF(W104="イ",VLOOKUP(U104,イ!$A$2:$E$1563,4,FALSE),IF(W104="ウ",IF(HLOOKUP(U104,ウ!$B$1:$QI$6,3,FALSE)="","",HLOOKUP(U104,ウ!$B$1:$QI$6,3,FALSE)),"")))</f>
        <v/>
      </c>
      <c r="Z103" s="251" t="str">
        <f>IF(W104="ア",VLOOKUP(U104,ア!$A$2:$E$1563,5,FALSE),IF(W104="イ",VLOOKUP(U104,イ!$A$2:$E$1563,5,FALSE),IF(W104="ウ",HLOOKUP(U104,ウ!$B$1:$QI$6,5,FALSE),IF(W104="エ",VLOOKUP(U104,エ!$A$4:$E$1500,5,FALSE),""))))&amp;"　"&amp;IF(W104="ウ",HLOOKUP(U104,ウ!$B$1:$QI$6,6,FALSE),"")</f>
        <v>子どもの生活（３）　マナーをきちんと
おぼえよう！</v>
      </c>
      <c r="AA103" s="255" t="s">
        <v>10021</v>
      </c>
      <c r="AB103" s="257"/>
      <c r="AC103" s="259" t="s">
        <v>10046</v>
      </c>
      <c r="AD103" s="261"/>
    </row>
    <row r="104" spans="1:30" s="32" customFormat="1" ht="16.649999999999999" customHeight="1" x14ac:dyDescent="0.45">
      <c r="A104" s="196">
        <v>9784774304755</v>
      </c>
      <c r="B104" s="275"/>
      <c r="C104" s="197" t="s">
        <v>9987</v>
      </c>
      <c r="D104" s="252"/>
      <c r="E104" s="252"/>
      <c r="F104" s="254"/>
      <c r="G104" s="256"/>
      <c r="H104" s="258"/>
      <c r="I104" s="276"/>
      <c r="J104" s="277"/>
      <c r="K104" s="198">
        <v>9784031024907</v>
      </c>
      <c r="L104" s="275"/>
      <c r="M104" s="197" t="s">
        <v>9987</v>
      </c>
      <c r="N104" s="252"/>
      <c r="O104" s="252"/>
      <c r="P104" s="295"/>
      <c r="Q104" s="256"/>
      <c r="R104" s="258"/>
      <c r="S104" s="276"/>
      <c r="T104" s="277"/>
      <c r="U104" s="196">
        <v>9784033361307</v>
      </c>
      <c r="V104" s="275"/>
      <c r="W104" s="197" t="s">
        <v>9987</v>
      </c>
      <c r="X104" s="252"/>
      <c r="Y104" s="252"/>
      <c r="Z104" s="252"/>
      <c r="AA104" s="256"/>
      <c r="AB104" s="258"/>
      <c r="AC104" s="260"/>
      <c r="AD104" s="262"/>
    </row>
    <row r="105" spans="1:30" s="32" customFormat="1" ht="16.649999999999999" customHeight="1" x14ac:dyDescent="0.45">
      <c r="A105" s="199" t="s">
        <v>1988</v>
      </c>
      <c r="B105" s="263" t="s">
        <v>9995</v>
      </c>
      <c r="C105" s="194" t="s">
        <v>9995</v>
      </c>
      <c r="D105" s="251" t="str">
        <f>IF(C106="ア",VLOOKUP(A106,ア!$A$2:$E$1563,2,FALSE),IF(C106="イ",VLOOKUP(A106,イ!$A$2:$E$1563,2,FALSE),IF(C106="ウ",HLOOKUP(A106,ウ!$B$1:$QI$6,4,FALSE),IF(C106="エ",VLOOKUP(A106,エ!$A$4:$E$1500,3,FALSE)&amp;"　"&amp;VLOOKUP(A106,エ!$A$4:$E$1500,4,FALSE),""))))</f>
        <v>2
東書</v>
      </c>
      <c r="E105" s="251" t="str">
        <f>IF(C106="ア",VLOOKUP(A106,ア!$A$2:$E$1563,4,FALSE),IF(C106="イ",VLOOKUP(A106,イ!$A$2:$E$1563,4,FALSE),IF(C106="ウ",IF(HLOOKUP(A106,ウ!$B$1:$QI$6,3,FALSE)="","",HLOOKUP(A106,ウ!$B$1:$QI$6,3,FALSE)),"")))</f>
        <v>理科
407
※／◆</v>
      </c>
      <c r="F105" s="253" t="str">
        <f>IF(C106="ア",VLOOKUP(A106,ア!$A$2:$E$1563,5,FALSE),IF(C106="イ",VLOOKUP(A106,イ!$A$2:$E$1563,5,FALSE),IF(C106="ウ",HLOOKUP(A106,ウ!$B$1:$QI$6,5,FALSE),IF(C106="エ",VLOOKUP(A106,エ!$A$4:$E$1500,5,FALSE),""))))&amp;"　"&amp;IF(C106="ウ",HLOOKUP(A106,ウ!$B$1:$QI$6,6,FALSE),"")</f>
        <v>新編　新しい理科　４　</v>
      </c>
      <c r="G105" s="255" t="s">
        <v>10006</v>
      </c>
      <c r="H105" s="257"/>
      <c r="I105" s="269" t="s">
        <v>10007</v>
      </c>
      <c r="J105" s="271"/>
      <c r="K105" s="200" t="s">
        <v>1989</v>
      </c>
      <c r="L105" s="263" t="s">
        <v>9995</v>
      </c>
      <c r="M105" s="194" t="s">
        <v>9995</v>
      </c>
      <c r="N105" s="251" t="str">
        <f>IF(M106="ア",VLOOKUP(K106,ア!$A$2:$E$9999,2,FALSE),IF(M106="イ",VLOOKUP(K106,イ!$A$2:$E$1563,2,FALSE),IF(M106="ウ",HLOOKUP(K106,ウ!$B$1:$QI$6,4,FALSE),IF(M106="エ",VLOOKUP(K106,エ!$A$4:$E$1500,3,FALSE)&amp;"　"&amp;VLOOKUP(K106,エ!$A$4:$E$1500,4,FALSE),""))))</f>
        <v>2
東書</v>
      </c>
      <c r="O105" s="251" t="str">
        <f>IF(M106="ア",VLOOKUP(K106,ア!$A$2:$E$1563,4,FALSE),IF(M106="イ",VLOOKUP(K106,イ!$A$2:$E$1563,4,FALSE),IF(M106="ウ",IF(HLOOKUP(K106,ウ!$B$1:$QI$6,3,FALSE)="","",HLOOKUP(K106,ウ!$B$1:$QI$6,3,FALSE)),"")))</f>
        <v>理科
507
※／◆</v>
      </c>
      <c r="P105" s="253" t="str">
        <f>IF(M106="ア",VLOOKUP(K106,ア!$A$2:$E$1563,5,FALSE),IF(M106="イ",VLOOKUP(K106,イ!$A$2:$E$1563,5,FALSE),IF(M106="ウ",HLOOKUP(K106,ウ!$B$1:$QI$6,5,FALSE),IF(M106="エ",VLOOKUP(K106,エ!$A$4:$E$1500,5,FALSE),""))))&amp;"　"&amp;IF(M106="ウ",HLOOKUP(K106,ウ!$B$1:$QI$6,6,FALSE),"")</f>
        <v>新編　新しい理科　５　</v>
      </c>
      <c r="Q105" s="255" t="s">
        <v>10006</v>
      </c>
      <c r="R105" s="257"/>
      <c r="S105" s="269" t="s">
        <v>10034</v>
      </c>
      <c r="T105" s="271"/>
      <c r="U105" s="199" t="s">
        <v>1990</v>
      </c>
      <c r="V105" s="263" t="s">
        <v>9998</v>
      </c>
      <c r="W105" s="194" t="s">
        <v>9998</v>
      </c>
      <c r="X105" s="251" t="str">
        <f>IF(W106="ア",VLOOKUP(U106,ア!$A$2:$E$1563,2,FALSE),IF(W106="イ",VLOOKUP(U106,イ!$A$2:$E$1563,2,FALSE),IF(W106="ウ",HLOOKUP(U106,ウ!$B$1:$QI$6,4,FALSE),IF(W106="エ",VLOOKUP(U106,エ!$A$4:$E$1500,3,FALSE)&amp;"　"&amp;VLOOKUP(U106,エ!$A$4:$E$1500,4,FALSE),""))))</f>
        <v>27
教芸</v>
      </c>
      <c r="Y105" s="251" t="str">
        <f>IF(W106="ア",VLOOKUP(U106,ア!$A$2:$E$1563,4,FALSE),IF(W106="イ",VLOOKUP(U106,イ!$A$2:$E$1563,4,FALSE),IF(W106="ウ",IF(HLOOKUP(U106,ウ!$B$1:$QI$6,3,FALSE)="","",HLOOKUP(U106,ウ!$B$1:$QI$6,3,FALSE)),"")))</f>
        <v>音楽
604
※／◆</v>
      </c>
      <c r="Z105" s="253" t="str">
        <f>IF(W106="ア",VLOOKUP(U106,ア!$A$2:$E$1563,5,FALSE),IF(W106="イ",VLOOKUP(U106,イ!$A$2:$E$1563,5,FALSE),IF(W106="ウ",HLOOKUP(U106,ウ!$B$1:$QI$6,5,FALSE),IF(W106="エ",VLOOKUP(U106,エ!$A$4:$E$1500,5,FALSE),""))))&amp;"　"&amp;IF(W106="ウ",HLOOKUP(U106,ウ!$B$1:$QI$6,6,FALSE),"")</f>
        <v>小学生の音楽　６　</v>
      </c>
      <c r="AA105" s="255" t="s">
        <v>10006</v>
      </c>
      <c r="AB105" s="257"/>
      <c r="AC105" s="259" t="s">
        <v>10046</v>
      </c>
      <c r="AD105" s="261"/>
    </row>
    <row r="106" spans="1:30" s="32" customFormat="1" ht="16.649999999999999" customHeight="1" x14ac:dyDescent="0.45">
      <c r="A106" s="196" t="s">
        <v>9996</v>
      </c>
      <c r="B106" s="275"/>
      <c r="C106" s="197" t="s">
        <v>9984</v>
      </c>
      <c r="D106" s="252"/>
      <c r="E106" s="252"/>
      <c r="F106" s="254"/>
      <c r="G106" s="256"/>
      <c r="H106" s="258"/>
      <c r="I106" s="276"/>
      <c r="J106" s="277"/>
      <c r="K106" s="198" t="s">
        <v>10020</v>
      </c>
      <c r="L106" s="275"/>
      <c r="M106" s="197" t="s">
        <v>519</v>
      </c>
      <c r="N106" s="252"/>
      <c r="O106" s="252"/>
      <c r="P106" s="254"/>
      <c r="Q106" s="256"/>
      <c r="R106" s="258"/>
      <c r="S106" s="276"/>
      <c r="T106" s="277"/>
      <c r="U106" s="196" t="s">
        <v>10042</v>
      </c>
      <c r="V106" s="275"/>
      <c r="W106" s="197" t="s">
        <v>9984</v>
      </c>
      <c r="X106" s="252"/>
      <c r="Y106" s="252"/>
      <c r="Z106" s="254"/>
      <c r="AA106" s="256"/>
      <c r="AB106" s="258"/>
      <c r="AC106" s="260"/>
      <c r="AD106" s="262"/>
    </row>
    <row r="107" spans="1:30" s="33" customFormat="1" ht="16.649999999999999" customHeight="1" x14ac:dyDescent="0.2">
      <c r="A107" s="199" t="s">
        <v>1991</v>
      </c>
      <c r="B107" s="263" t="s">
        <v>9997</v>
      </c>
      <c r="C107" s="194" t="s">
        <v>9997</v>
      </c>
      <c r="D107" s="251" t="str">
        <f>IF(C108="ア",VLOOKUP(A108,ア!$A$2:$E$1563,2,FALSE),IF(C108="イ",VLOOKUP(A108,イ!$A$2:$E$1563,2,FALSE),IF(C108="ウ",HLOOKUP(A108,ウ!$B$1:$QI$6,4,FALSE),IF(C108="エ",VLOOKUP(A108,エ!$A$4:$E$1500,3,FALSE)&amp;"　"&amp;VLOOKUP(A108,エ!$A$4:$E$1500,4,FALSE),""))))</f>
        <v>10-8　合　同　出　版</v>
      </c>
      <c r="E107" s="251" t="str">
        <f>IF(C108="ア",VLOOKUP(A108,ア!$A$2:$E$1563,4,FALSE),IF(C108="イ",VLOOKUP(A108,イ!$A$2:$E$1563,4,FALSE),IF(C108="ウ",IF(HLOOKUP(A108,ウ!$B$1:$QI$6,3,FALSE)="","",HLOOKUP(A108,ウ!$B$1:$QI$6,3,FALSE)),"")))</f>
        <v/>
      </c>
      <c r="F107" s="280" t="str">
        <f>IF(C108="ア",VLOOKUP(A108,ア!$A$2:$E$1563,5,FALSE),IF(C108="イ",VLOOKUP(A108,イ!$A$2:$E$1563,5,FALSE),IF(C108="ウ",HLOOKUP(A108,ウ!$B$1:$QI$6,5,FALSE),IF(C108="エ",VLOOKUP(A108,エ!$A$4:$E$1500,5,FALSE),""))))&amp;"　"&amp;IF(C108="ウ",HLOOKUP(A108,ウ!$B$1:$QI$6,6,FALSE),"")</f>
        <v>絵でわかる
こどものせいかつずかん２　しょくじのきほん</v>
      </c>
      <c r="G107" s="255" t="s">
        <v>10021</v>
      </c>
      <c r="H107" s="257"/>
      <c r="I107" s="269" t="s">
        <v>10007</v>
      </c>
      <c r="J107" s="271"/>
      <c r="K107" s="200" t="s">
        <v>1992</v>
      </c>
      <c r="L107" s="263" t="s">
        <v>9997</v>
      </c>
      <c r="M107" s="194" t="s">
        <v>9997</v>
      </c>
      <c r="N107" s="251" t="str">
        <f>IF(M108="ア",VLOOKUP(K108,ア!$A$2:$E$9999,2,FALSE),IF(M108="イ",VLOOKUP(K108,イ!$A$2:$E$1563,2,FALSE),IF(M108="ウ",HLOOKUP(K108,ウ!$B$1:$QI$6,4,FALSE),IF(M108="エ",VLOOKUP(K108,エ!$A$4:$E$1500,3,FALSE)&amp;"　"&amp;VLOOKUP(K108,エ!$A$4:$E$1500,4,FALSE),""))))</f>
        <v>27-3 ひさかたチャイルド</v>
      </c>
      <c r="O107" s="251" t="str">
        <f>IF(M108="ア",VLOOKUP(K108,ア!$A$2:$E$1563,4,FALSE),IF(M108="イ",VLOOKUP(K108,イ!$A$2:$E$1563,4,FALSE),IF(M108="ウ",IF(HLOOKUP(K108,ウ!$B$1:$QI$6,3,FALSE)="","",HLOOKUP(K108,ウ!$B$1:$QI$6,3,FALSE)),"")))</f>
        <v/>
      </c>
      <c r="P107" s="253" t="str">
        <f>IF(M108="ア",VLOOKUP(K108,ア!$A$2:$E$1563,5,FALSE),IF(M108="イ",VLOOKUP(K108,イ!$A$2:$E$1563,5,FALSE),IF(M108="ウ",HLOOKUP(K108,ウ!$B$1:$QI$6,5,FALSE),IF(M108="エ",VLOOKUP(K108,エ!$A$4:$E$1500,5,FALSE),""))))&amp;"　"&amp;IF(M108="ウ",HLOOKUP(K108,ウ!$B$1:$QI$6,6,FALSE),"")</f>
        <v>しぜんにタッチ！シリーズ　　　　　　　おこめができた！</v>
      </c>
      <c r="Q107" s="255" t="s">
        <v>10021</v>
      </c>
      <c r="R107" s="257"/>
      <c r="S107" s="269" t="s">
        <v>10034</v>
      </c>
      <c r="T107" s="271"/>
      <c r="U107" s="199" t="s">
        <v>1993</v>
      </c>
      <c r="V107" s="263" t="s">
        <v>9998</v>
      </c>
      <c r="W107" s="194" t="s">
        <v>9998</v>
      </c>
      <c r="X107" s="251" t="str">
        <f>IF(W108="ア",VLOOKUP(U108,ア!$A$2:$E$1563,2,FALSE),IF(W108="イ",VLOOKUP(U108,イ!$A$2:$E$1563,2,FALSE),IF(W108="ウ",HLOOKUP(U108,ウ!$B$1:$QI$6,4,FALSE),IF(W108="エ",VLOOKUP(U108,エ!$A$4:$E$1500,3,FALSE)&amp;"　"&amp;VLOOKUP(U108,エ!$A$4:$E$1500,4,FALSE),""))))</f>
        <v>76-13　ハッピーオウル社</v>
      </c>
      <c r="Y107" s="251" t="str">
        <f>IF(W108="ア",VLOOKUP(U108,ア!$A$2:$E$1563,4,FALSE),IF(W108="イ",VLOOKUP(U108,イ!$A$2:$E$1563,4,FALSE),IF(W108="ウ",IF(HLOOKUP(U108,ウ!$B$1:$QI$6,3,FALSE)="","",HLOOKUP(U108,ウ!$B$1:$QI$6,3,FALSE)),"")))</f>
        <v/>
      </c>
      <c r="Z107" s="253" t="str">
        <f>IF(W108="ア",VLOOKUP(U108,ア!$A$2:$E$1563,5,FALSE),IF(W108="イ",VLOOKUP(U108,イ!$A$2:$E$1563,5,FALSE),IF(W108="ウ",HLOOKUP(U108,ウ!$B$1:$QI$6,5,FALSE),IF(W108="エ",VLOOKUP(U108,エ!$A$4:$E$1500,5,FALSE),""))))&amp;"　"&amp;IF(W108="ウ",HLOOKUP(U108,ウ!$B$1:$QI$6,6,FALSE),"")</f>
        <v>12か月のうたのえほん　</v>
      </c>
      <c r="AA107" s="255" t="s">
        <v>10021</v>
      </c>
      <c r="AB107" s="257"/>
      <c r="AC107" s="259" t="s">
        <v>10046</v>
      </c>
      <c r="AD107" s="261"/>
    </row>
    <row r="108" spans="1:30" s="32" customFormat="1" ht="16.649999999999999" customHeight="1" x14ac:dyDescent="0.45">
      <c r="A108" s="196">
        <v>9784772610773</v>
      </c>
      <c r="B108" s="275"/>
      <c r="C108" s="197" t="s">
        <v>9987</v>
      </c>
      <c r="D108" s="252"/>
      <c r="E108" s="252"/>
      <c r="F108" s="281"/>
      <c r="G108" s="256"/>
      <c r="H108" s="258"/>
      <c r="I108" s="276"/>
      <c r="J108" s="277"/>
      <c r="K108" s="198">
        <v>9784893253897</v>
      </c>
      <c r="L108" s="275"/>
      <c r="M108" s="197" t="s">
        <v>9987</v>
      </c>
      <c r="N108" s="252"/>
      <c r="O108" s="252"/>
      <c r="P108" s="254"/>
      <c r="Q108" s="256"/>
      <c r="R108" s="258"/>
      <c r="S108" s="276"/>
      <c r="T108" s="277"/>
      <c r="U108" s="196">
        <v>9784902528268</v>
      </c>
      <c r="V108" s="275"/>
      <c r="W108" s="197" t="s">
        <v>9987</v>
      </c>
      <c r="X108" s="252"/>
      <c r="Y108" s="252"/>
      <c r="Z108" s="254"/>
      <c r="AA108" s="256"/>
      <c r="AB108" s="258"/>
      <c r="AC108" s="260"/>
      <c r="AD108" s="262"/>
    </row>
    <row r="109" spans="1:30" s="32" customFormat="1" ht="16.649999999999999" customHeight="1" x14ac:dyDescent="0.45">
      <c r="A109" s="199" t="s">
        <v>1994</v>
      </c>
      <c r="B109" s="263" t="s">
        <v>9998</v>
      </c>
      <c r="C109" s="194" t="s">
        <v>9998</v>
      </c>
      <c r="D109" s="251" t="str">
        <f>IF(C110="ア",VLOOKUP(A110,ア!$A$2:$E$1563,2,FALSE),IF(C110="イ",VLOOKUP(A110,イ!$A$2:$E$1563,2,FALSE),IF(C110="ウ",HLOOKUP(A110,ウ!$B$1:$QI$6,4,FALSE),IF(C110="エ",VLOOKUP(A110,エ!$A$4:$E$1500,3,FALSE)&amp;"　"&amp;VLOOKUP(A110,エ!$A$4:$E$1500,4,FALSE),""))))</f>
        <v>27
教芸</v>
      </c>
      <c r="E109" s="251" t="str">
        <f>IF(C110="ア",VLOOKUP(A110,ア!$A$2:$E$1563,4,FALSE),IF(C110="イ",VLOOKUP(A110,イ!$A$2:$E$1563,4,FALSE),IF(C110="ウ",IF(HLOOKUP(A110,ウ!$B$1:$QI$6,3,FALSE)="","",HLOOKUP(A110,ウ!$B$1:$QI$6,3,FALSE)),"")))</f>
        <v>音楽
404
※／◆</v>
      </c>
      <c r="F109" s="253" t="str">
        <f>IF(C110="ア",VLOOKUP(A110,ア!$A$2:$E$1563,5,FALSE),IF(C110="イ",VLOOKUP(A110,イ!$A$2:$E$1563,5,FALSE),IF(C110="ウ",HLOOKUP(A110,ウ!$B$1:$QI$6,5,FALSE),IF(C110="エ",VLOOKUP(A110,エ!$A$4:$E$1500,5,FALSE),""))))&amp;"　"&amp;IF(C110="ウ",HLOOKUP(A110,ウ!$B$1:$QI$6,6,FALSE),"")</f>
        <v>小学生の音楽　４　</v>
      </c>
      <c r="G109" s="255" t="s">
        <v>10006</v>
      </c>
      <c r="H109" s="257"/>
      <c r="I109" s="269" t="s">
        <v>10007</v>
      </c>
      <c r="J109" s="271"/>
      <c r="K109" s="200" t="s">
        <v>1995</v>
      </c>
      <c r="L109" s="263" t="s">
        <v>9998</v>
      </c>
      <c r="M109" s="194" t="s">
        <v>9998</v>
      </c>
      <c r="N109" s="251" t="str">
        <f>IF(M110="ア",VLOOKUP(K110,ア!$A$2:$E$9999,2,FALSE),IF(M110="イ",VLOOKUP(K110,イ!$A$2:$E$1563,2,FALSE),IF(M110="ウ",HLOOKUP(K110,ウ!$B$1:$QI$6,4,FALSE),IF(M110="エ",VLOOKUP(K110,エ!$A$4:$E$1500,3,FALSE)&amp;"　"&amp;VLOOKUP(K110,エ!$A$4:$E$1500,4,FALSE),""))))</f>
        <v>27
教芸</v>
      </c>
      <c r="O109" s="251" t="str">
        <f>IF(M110="ア",VLOOKUP(K110,ア!$A$2:$E$1563,4,FALSE),IF(M110="イ",VLOOKUP(K110,イ!$A$2:$E$1563,4,FALSE),IF(M110="ウ",IF(HLOOKUP(K110,ウ!$B$1:$QI$6,3,FALSE)="","",HLOOKUP(K110,ウ!$B$1:$QI$6,3,FALSE)),"")))</f>
        <v>音楽
504
※／◆</v>
      </c>
      <c r="P109" s="253" t="str">
        <f>IF(M110="ア",VLOOKUP(K110,ア!$A$2:$E$1563,5,FALSE),IF(M110="イ",VLOOKUP(K110,イ!$A$2:$E$1563,5,FALSE),IF(M110="ウ",HLOOKUP(K110,ウ!$B$1:$QI$6,5,FALSE),IF(M110="エ",VLOOKUP(K110,エ!$A$4:$E$1500,5,FALSE),""))))&amp;"　"&amp;IF(M110="ウ",HLOOKUP(K110,ウ!$B$1:$QI$6,6,FALSE),"")</f>
        <v>小学生の音楽　５　</v>
      </c>
      <c r="Q109" s="255" t="s">
        <v>10006</v>
      </c>
      <c r="R109" s="257"/>
      <c r="S109" s="269" t="s">
        <v>10034</v>
      </c>
      <c r="T109" s="271"/>
      <c r="U109" s="199" t="s">
        <v>1996</v>
      </c>
      <c r="V109" s="263" t="s">
        <v>10000</v>
      </c>
      <c r="W109" s="194" t="s">
        <v>10001</v>
      </c>
      <c r="X109" s="251" t="str">
        <f>IF(W110="ア",VLOOKUP(U110,ア!$A$2:$E$1563,2,FALSE),IF(W110="イ",VLOOKUP(U110,イ!$A$2:$E$1563,2,FALSE),IF(W110="ウ",HLOOKUP(U110,ウ!$B$1:$QI$6,4,FALSE),IF(W110="エ",VLOOKUP(U110,エ!$A$4:$E$1500,3,FALSE)&amp;"　"&amp;VLOOKUP(U110,エ!$A$4:$E$1500,4,FALSE),""))))</f>
        <v>116
日文</v>
      </c>
      <c r="Y109" s="251" t="str">
        <f>IF(W110="ア",VLOOKUP(U110,ア!$A$2:$E$1563,4,FALSE),IF(W110="イ",VLOOKUP(U110,イ!$A$2:$E$1563,4,FALSE),IF(W110="ウ",IF(HLOOKUP(U110,ウ!$B$1:$QI$6,3,FALSE)="","",HLOOKUP(U110,ウ!$B$1:$QI$6,3,FALSE)),"")))</f>
        <v>図工
507
※／◆</v>
      </c>
      <c r="Z109" s="253" t="str">
        <f>IF(W110="ア",VLOOKUP(U110,ア!$A$2:$E$1563,5,FALSE),IF(W110="イ",VLOOKUP(U110,イ!$A$2:$E$1563,5,FALSE),IF(W110="ウ",HLOOKUP(U110,ウ!$B$1:$QI$6,5,FALSE),IF(W110="エ",VLOOKUP(U110,エ!$A$4:$E$1500,5,FALSE),""))))&amp;"　"&amp;IF(W110="ウ",HLOOKUP(U110,ウ!$B$1:$QI$6,6,FALSE),"")</f>
        <v>図画工作５・６上　
わたしとひびき合う　</v>
      </c>
      <c r="AA109" s="255" t="s">
        <v>10006</v>
      </c>
      <c r="AB109" s="257"/>
      <c r="AC109" s="259" t="s">
        <v>10043</v>
      </c>
      <c r="AD109" s="261" t="s">
        <v>10010</v>
      </c>
    </row>
    <row r="110" spans="1:30" s="32" customFormat="1" ht="16.649999999999999" customHeight="1" thickBot="1" x14ac:dyDescent="0.5">
      <c r="A110" s="201" t="s">
        <v>9999</v>
      </c>
      <c r="B110" s="264"/>
      <c r="C110" s="202" t="s">
        <v>9984</v>
      </c>
      <c r="D110" s="252"/>
      <c r="E110" s="252"/>
      <c r="F110" s="254"/>
      <c r="G110" s="267"/>
      <c r="H110" s="268"/>
      <c r="I110" s="270"/>
      <c r="J110" s="272"/>
      <c r="K110" s="203" t="s">
        <v>10022</v>
      </c>
      <c r="L110" s="264"/>
      <c r="M110" s="202" t="s">
        <v>9984</v>
      </c>
      <c r="N110" s="252"/>
      <c r="O110" s="252"/>
      <c r="P110" s="254"/>
      <c r="Q110" s="267"/>
      <c r="R110" s="268"/>
      <c r="S110" s="270"/>
      <c r="T110" s="272"/>
      <c r="U110" s="201" t="s">
        <v>10023</v>
      </c>
      <c r="V110" s="264"/>
      <c r="W110" s="202" t="s">
        <v>9984</v>
      </c>
      <c r="X110" s="252"/>
      <c r="Y110" s="252"/>
      <c r="Z110" s="254"/>
      <c r="AA110" s="267"/>
      <c r="AB110" s="268"/>
      <c r="AC110" s="273"/>
      <c r="AD110" s="274"/>
    </row>
    <row r="111" spans="1:30" s="32" customFormat="1" ht="16.649999999999999" customHeight="1" x14ac:dyDescent="0.45">
      <c r="A111" s="193" t="s">
        <v>1997</v>
      </c>
      <c r="B111" s="263" t="s">
        <v>9998</v>
      </c>
      <c r="C111" s="194" t="s">
        <v>9998</v>
      </c>
      <c r="D111" s="251" t="str">
        <f>IF(C112="ア",VLOOKUP(A112,ア!$A$2:$E$1563,2,FALSE),IF(C112="イ",VLOOKUP(A112,イ!$A$2:$E$1563,2,FALSE),IF(C112="ウ",HLOOKUP(A112,ウ!$B$1:$QI$6,4,FALSE),IF(C112="エ",VLOOKUP(A112,エ!$A$4:$E$1500,3,FALSE)&amp;"　"&amp;VLOOKUP(A112,エ!$A$4:$E$1500,4,FALSE),""))))</f>
        <v>17-1　チ ャ イ ル ド</v>
      </c>
      <c r="E111" s="251" t="str">
        <f>IF(C112="ア",VLOOKUP(A112,ア!$A$2:$E$1563,4,FALSE),IF(C112="イ",VLOOKUP(A112,イ!$A$2:$E$1563,4,FALSE),IF(C112="ウ",IF(HLOOKUP(A112,ウ!$B$1:$QI$6,3,FALSE)="","",HLOOKUP(A112,ウ!$B$1:$QI$6,3,FALSE)),"")))</f>
        <v/>
      </c>
      <c r="F111" s="280" t="str">
        <f>IF(C112="ア",VLOOKUP(A112,ア!$A$2:$E$1563,5,FALSE),IF(C112="イ",VLOOKUP(A112,イ!$A$2:$E$1563,5,FALSE),IF(C112="ウ",HLOOKUP(A112,ウ!$B$1:$QI$6,5,FALSE),IF(C112="エ",VLOOKUP(A112,エ!$A$4:$E$1500,5,FALSE),""))))&amp;"　"&amp;IF(C112="ウ",HLOOKUP(A112,ウ!$B$1:$QI$6,6,FALSE),"")</f>
        <v>ポケットブックス　ケロポンズのあそびうた
同好会</v>
      </c>
      <c r="G111" s="255" t="s">
        <v>10021</v>
      </c>
      <c r="H111" s="257"/>
      <c r="I111" s="269" t="s">
        <v>10007</v>
      </c>
      <c r="J111" s="271"/>
      <c r="K111" s="193" t="s">
        <v>1998</v>
      </c>
      <c r="L111" s="263" t="s">
        <v>9998</v>
      </c>
      <c r="M111" s="194" t="s">
        <v>9998</v>
      </c>
      <c r="N111" s="251" t="str">
        <f>IF(M112="ア",VLOOKUP(K112,ア!$A$2:$E$9999,2,FALSE),IF(M112="イ",VLOOKUP(K112,イ!$A$2:$E$1563,2,FALSE),IF(M112="ウ",HLOOKUP(K112,ウ!$B$1:$QI$6,4,FALSE),IF(M112="エ",VLOOKUP(K112,エ!$A$4:$E$1500,3,FALSE)&amp;"　"&amp;VLOOKUP(K112,エ!$A$4:$E$1500,4,FALSE),""))))</f>
        <v>17-1　チ ャ イ ル ド</v>
      </c>
      <c r="O111" s="251" t="str">
        <f>IF(M112="ア",VLOOKUP(K112,ア!$A$2:$E$1563,4,FALSE),IF(M112="イ",VLOOKUP(K112,イ!$A$2:$E$1563,4,FALSE),IF(M112="ウ",IF(HLOOKUP(K112,ウ!$B$1:$QI$6,3,FALSE)="","",HLOOKUP(K112,ウ!$B$1:$QI$6,3,FALSE)),"")))</f>
        <v/>
      </c>
      <c r="P111" s="280" t="str">
        <f>IF(M112="ア",VLOOKUP(K112,ア!$A$2:$E$1563,5,FALSE),IF(M112="イ",VLOOKUP(K112,イ!$A$2:$E$1563,5,FALSE),IF(M112="ウ",HLOOKUP(K112,ウ!$B$1:$QI$6,5,FALSE),IF(M112="エ",VLOOKUP(K112,エ!$A$4:$E$1500,5,FALSE),""))))&amp;"　"&amp;IF(M112="ウ",HLOOKUP(K112,ウ!$B$1:$QI$6,6,FALSE),"")</f>
        <v>たにぞうの
元気がイチバン！　あそびうた</v>
      </c>
      <c r="Q111" s="255" t="s">
        <v>10021</v>
      </c>
      <c r="R111" s="257"/>
      <c r="S111" s="269" t="s">
        <v>10034</v>
      </c>
      <c r="T111" s="271"/>
      <c r="U111" s="193" t="s">
        <v>1999</v>
      </c>
      <c r="V111" s="263" t="s">
        <v>10000</v>
      </c>
      <c r="W111" s="194" t="s">
        <v>10001</v>
      </c>
      <c r="X111" s="251" t="str">
        <f>IF(W112="ア",VLOOKUP(U112,ア!$A$2:$E$1563,2,FALSE),IF(W112="イ",VLOOKUP(U112,イ!$A$2:$E$1563,2,FALSE),IF(W112="ウ",HLOOKUP(U112,ウ!$B$1:$QI$6,4,FALSE),IF(W112="エ",VLOOKUP(U112,エ!$A$4:$E$1500,3,FALSE)&amp;"　"&amp;VLOOKUP(U112,エ!$A$4:$E$1500,4,FALSE),""))))</f>
        <v>116
日文</v>
      </c>
      <c r="Y111" s="251" t="str">
        <f>IF(W112="ア",VLOOKUP(U112,ア!$A$2:$E$1563,4,FALSE),IF(W112="イ",VLOOKUP(U112,イ!$A$2:$E$1563,4,FALSE),IF(W112="ウ",IF(HLOOKUP(U112,ウ!$B$1:$QI$6,3,FALSE)="","",HLOOKUP(U112,ウ!$B$1:$QI$6,3,FALSE)),"")))</f>
        <v>図工
508
※／◆</v>
      </c>
      <c r="Z111" s="253" t="str">
        <f>IF(W112="ア",VLOOKUP(U112,ア!$A$2:$E$1563,5,FALSE),IF(W112="イ",VLOOKUP(U112,イ!$A$2:$E$1563,5,FALSE),IF(W112="ウ",HLOOKUP(U112,ウ!$B$1:$QI$6,5,FALSE),IF(W112="エ",VLOOKUP(U112,エ!$A$4:$E$1500,5,FALSE),""))))&amp;"　"&amp;IF(W112="ウ",HLOOKUP(U112,ウ!$B$1:$QI$6,6,FALSE),"")</f>
        <v>図画工作５・６下　
わたしとひびき合う　</v>
      </c>
      <c r="AA111" s="255" t="s">
        <v>10006</v>
      </c>
      <c r="AB111" s="257"/>
      <c r="AC111" s="259" t="s">
        <v>10043</v>
      </c>
      <c r="AD111" s="261" t="s">
        <v>10010</v>
      </c>
    </row>
    <row r="112" spans="1:30" s="32" customFormat="1" ht="16.649999999999999" customHeight="1" x14ac:dyDescent="0.45">
      <c r="A112" s="196">
        <v>9784805402009</v>
      </c>
      <c r="B112" s="275"/>
      <c r="C112" s="197" t="s">
        <v>9987</v>
      </c>
      <c r="D112" s="252"/>
      <c r="E112" s="252"/>
      <c r="F112" s="281"/>
      <c r="G112" s="256"/>
      <c r="H112" s="258"/>
      <c r="I112" s="276"/>
      <c r="J112" s="277"/>
      <c r="K112" s="196">
        <v>9784805402160</v>
      </c>
      <c r="L112" s="275"/>
      <c r="M112" s="197" t="s">
        <v>9987</v>
      </c>
      <c r="N112" s="252"/>
      <c r="O112" s="252"/>
      <c r="P112" s="281"/>
      <c r="Q112" s="256"/>
      <c r="R112" s="258"/>
      <c r="S112" s="276"/>
      <c r="T112" s="277"/>
      <c r="U112" s="196" t="s">
        <v>10024</v>
      </c>
      <c r="V112" s="275"/>
      <c r="W112" s="197" t="s">
        <v>9984</v>
      </c>
      <c r="X112" s="252"/>
      <c r="Y112" s="252"/>
      <c r="Z112" s="254"/>
      <c r="AA112" s="256"/>
      <c r="AB112" s="258"/>
      <c r="AC112" s="260"/>
      <c r="AD112" s="262"/>
    </row>
    <row r="113" spans="1:30" s="32" customFormat="1" ht="16.649999999999999" customHeight="1" x14ac:dyDescent="0.45">
      <c r="A113" s="199" t="s">
        <v>2000</v>
      </c>
      <c r="B113" s="263" t="s">
        <v>10000</v>
      </c>
      <c r="C113" s="194" t="s">
        <v>10001</v>
      </c>
      <c r="D113" s="251" t="str">
        <f>IF(C114="ア",VLOOKUP(A114,ア!$A$2:$E$1563,2,FALSE),IF(C114="イ",VLOOKUP(A114,イ!$A$2:$E$1563,2,FALSE),IF(C114="ウ",HLOOKUP(A114,ウ!$B$1:$QI$6,4,FALSE),IF(C114="エ",VLOOKUP(A114,エ!$A$4:$E$1500,3,FALSE)&amp;"　"&amp;VLOOKUP(A114,エ!$A$4:$E$1500,4,FALSE),""))))</f>
        <v>116
日文</v>
      </c>
      <c r="E113" s="251" t="str">
        <f>IF(C114="ア",VLOOKUP(A114,ア!$A$2:$E$1563,4,FALSE),IF(C114="イ",VLOOKUP(A114,イ!$A$2:$E$1563,4,FALSE),IF(C114="ウ",IF(HLOOKUP(A114,ウ!$B$1:$QI$6,3,FALSE)="","",HLOOKUP(A114,ウ!$B$1:$QI$6,3,FALSE)),"")))</f>
        <v>図工
307
※／◆</v>
      </c>
      <c r="F113" s="253" t="str">
        <f>IF(C114="ア",VLOOKUP(A114,ア!$A$2:$E$1563,5,FALSE),IF(C114="イ",VLOOKUP(A114,イ!$A$2:$E$1563,5,FALSE),IF(C114="ウ",HLOOKUP(A114,ウ!$B$1:$QI$6,5,FALSE),IF(C114="エ",VLOOKUP(A114,エ!$A$4:$E$1500,5,FALSE),""))))&amp;"　"&amp;IF(C114="ウ",HLOOKUP(A114,ウ!$B$1:$QI$6,6,FALSE),"")</f>
        <v>図画工作３・４上　
ためす　見つける　</v>
      </c>
      <c r="G113" s="255" t="s">
        <v>10006</v>
      </c>
      <c r="H113" s="257"/>
      <c r="I113" s="269" t="s">
        <v>10009</v>
      </c>
      <c r="J113" s="271" t="s">
        <v>10010</v>
      </c>
      <c r="K113" s="199" t="s">
        <v>2001</v>
      </c>
      <c r="L113" s="263" t="s">
        <v>10000</v>
      </c>
      <c r="M113" s="194" t="s">
        <v>10001</v>
      </c>
      <c r="N113" s="251" t="str">
        <f>IF(M114="ア",VLOOKUP(K114,ア!$A$2:$E$9999,2,FALSE),IF(M114="イ",VLOOKUP(K114,イ!$A$2:$E$1563,2,FALSE),IF(M114="ウ",HLOOKUP(K114,ウ!$B$1:$QI$6,4,FALSE),IF(M114="エ",VLOOKUP(K114,エ!$A$4:$E$1500,3,FALSE)&amp;"　"&amp;VLOOKUP(K114,エ!$A$4:$E$1500,4,FALSE),""))))</f>
        <v>116
日文</v>
      </c>
      <c r="O113" s="251" t="str">
        <f>IF(M114="ア",VLOOKUP(K114,ア!$A$2:$E$1563,4,FALSE),IF(M114="イ",VLOOKUP(K114,イ!$A$2:$E$1563,4,FALSE),IF(M114="ウ",IF(HLOOKUP(K114,ウ!$B$1:$QI$6,3,FALSE)="","",HLOOKUP(K114,ウ!$B$1:$QI$6,3,FALSE)),"")))</f>
        <v>図工
507
※／◆</v>
      </c>
      <c r="P113" s="253" t="str">
        <f>IF(M114="ア",VLOOKUP(K114,ア!$A$2:$E$1563,5,FALSE),IF(M114="イ",VLOOKUP(K114,イ!$A$2:$E$1563,5,FALSE),IF(M114="ウ",HLOOKUP(K114,ウ!$B$1:$QI$6,5,FALSE),IF(M114="エ",VLOOKUP(K114,エ!$A$4:$E$1500,5,FALSE),""))))&amp;"　"&amp;IF(M114="ウ",HLOOKUP(K114,ウ!$B$1:$QI$6,6,FALSE),"")</f>
        <v>図画工作５・６上　
わたしとひびき合う　</v>
      </c>
      <c r="Q113" s="255" t="s">
        <v>10006</v>
      </c>
      <c r="R113" s="257"/>
      <c r="S113" s="269" t="s">
        <v>10043</v>
      </c>
      <c r="T113" s="271"/>
      <c r="U113" s="199" t="s">
        <v>2002</v>
      </c>
      <c r="V113" s="263" t="s">
        <v>10000</v>
      </c>
      <c r="W113" s="194" t="s">
        <v>10001</v>
      </c>
      <c r="X113" s="251" t="str">
        <f>IF(W114="ア",VLOOKUP(U114,ア!$A$2:$E$1563,2,FALSE),IF(W114="イ",VLOOKUP(U114,イ!$A$2:$E$1563,2,FALSE),IF(W114="ウ",HLOOKUP(U114,ウ!$B$1:$QI$6,4,FALSE),IF(W114="エ",VLOOKUP(U114,エ!$A$4:$E$1500,3,FALSE)&amp;"　"&amp;VLOOKUP(U114,エ!$A$4:$E$1500,4,FALSE),""))))</f>
        <v>10-2　好　学　社</v>
      </c>
      <c r="Y113" s="251" t="str">
        <f>IF(W114="ア",VLOOKUP(U114,ア!$A$2:$E$1563,4,FALSE),IF(W114="イ",VLOOKUP(U114,イ!$A$2:$E$1563,4,FALSE),IF(W114="ウ",IF(HLOOKUP(U114,ウ!$B$1:$QI$6,3,FALSE)="","",HLOOKUP(U114,ウ!$B$1:$QI$6,3,FALSE)),"")))</f>
        <v/>
      </c>
      <c r="Z113" s="253" t="str">
        <f>IF(W114="ア",VLOOKUP(U114,ア!$A$2:$E$1563,5,FALSE),IF(W114="イ",VLOOKUP(U114,イ!$A$2:$E$1563,5,FALSE),IF(W114="ウ",HLOOKUP(U114,ウ!$B$1:$QI$6,5,FALSE),IF(W114="エ",VLOOKUP(U114,エ!$A$4:$E$1500,5,FALSE),""))))&amp;"　"&amp;IF(W114="ウ",HLOOKUP(U114,ウ!$B$1:$QI$6,6,FALSE),"")</f>
        <v>レオ・レオニの絵本　じぶんだけのいろ</v>
      </c>
      <c r="AA113" s="255" t="s">
        <v>10021</v>
      </c>
      <c r="AB113" s="257"/>
      <c r="AC113" s="259" t="s">
        <v>10043</v>
      </c>
      <c r="AD113" s="261" t="s">
        <v>10010</v>
      </c>
    </row>
    <row r="114" spans="1:30" s="32" customFormat="1" ht="16.649999999999999" customHeight="1" x14ac:dyDescent="0.45">
      <c r="A114" s="196" t="s">
        <v>6296</v>
      </c>
      <c r="B114" s="275"/>
      <c r="C114" s="197" t="s">
        <v>9984</v>
      </c>
      <c r="D114" s="252"/>
      <c r="E114" s="252"/>
      <c r="F114" s="254"/>
      <c r="G114" s="256"/>
      <c r="H114" s="258"/>
      <c r="I114" s="276"/>
      <c r="J114" s="277"/>
      <c r="K114" s="196" t="s">
        <v>10023</v>
      </c>
      <c r="L114" s="275"/>
      <c r="M114" s="197" t="s">
        <v>9984</v>
      </c>
      <c r="N114" s="252"/>
      <c r="O114" s="252"/>
      <c r="P114" s="254"/>
      <c r="Q114" s="256"/>
      <c r="R114" s="258"/>
      <c r="S114" s="276"/>
      <c r="T114" s="277"/>
      <c r="U114" s="196">
        <v>9784769020080</v>
      </c>
      <c r="V114" s="275"/>
      <c r="W114" s="197" t="s">
        <v>9987</v>
      </c>
      <c r="X114" s="252"/>
      <c r="Y114" s="252"/>
      <c r="Z114" s="254"/>
      <c r="AA114" s="256"/>
      <c r="AB114" s="258"/>
      <c r="AC114" s="260"/>
      <c r="AD114" s="262"/>
    </row>
    <row r="115" spans="1:30" s="32" customFormat="1" ht="16.649999999999999" customHeight="1" x14ac:dyDescent="0.45">
      <c r="A115" s="199" t="s">
        <v>2003</v>
      </c>
      <c r="B115" s="263" t="s">
        <v>10000</v>
      </c>
      <c r="C115" s="194" t="s">
        <v>10001</v>
      </c>
      <c r="D115" s="251" t="str">
        <f>IF(C116="ア",VLOOKUP(A116,ア!$A$2:$E$1563,2,FALSE),IF(C116="イ",VLOOKUP(A116,イ!$A$2:$E$1563,2,FALSE),IF(C116="ウ",HLOOKUP(A116,ウ!$B$1:$QI$6,4,FALSE),IF(C116="エ",VLOOKUP(A116,エ!$A$4:$E$1500,3,FALSE)&amp;"　"&amp;VLOOKUP(A116,エ!$A$4:$E$1500,4,FALSE),""))))</f>
        <v>116
日文</v>
      </c>
      <c r="E115" s="251" t="str">
        <f>IF(C116="ア",VLOOKUP(A116,ア!$A$2:$E$1563,4,FALSE),IF(C116="イ",VLOOKUP(A116,イ!$A$2:$E$1563,4,FALSE),IF(C116="ウ",IF(HLOOKUP(A116,ウ!$B$1:$QI$6,3,FALSE)="","",HLOOKUP(A116,ウ!$B$1:$QI$6,3,FALSE)),"")))</f>
        <v>図工
308
※／◆</v>
      </c>
      <c r="F115" s="253" t="str">
        <f>IF(C116="ア",VLOOKUP(A116,ア!$A$2:$E$1563,5,FALSE),IF(C116="イ",VLOOKUP(A116,イ!$A$2:$E$1563,5,FALSE),IF(C116="ウ",HLOOKUP(A116,ウ!$B$1:$QI$6,5,FALSE),IF(C116="エ",VLOOKUP(A116,エ!$A$4:$E$1500,5,FALSE),""))))&amp;"　"&amp;IF(C116="ウ",HLOOKUP(A116,ウ!$B$1:$QI$6,6,FALSE),"")</f>
        <v>図画工作３・４下　
ためす　見つける　</v>
      </c>
      <c r="G115" s="255" t="s">
        <v>10006</v>
      </c>
      <c r="H115" s="257"/>
      <c r="I115" s="269" t="s">
        <v>10009</v>
      </c>
      <c r="J115" s="271" t="s">
        <v>10010</v>
      </c>
      <c r="K115" s="199" t="s">
        <v>2004</v>
      </c>
      <c r="L115" s="263" t="s">
        <v>10000</v>
      </c>
      <c r="M115" s="194" t="s">
        <v>10001</v>
      </c>
      <c r="N115" s="251" t="str">
        <f>IF(M116="ア",VLOOKUP(K116,ア!$A$2:$E$9999,2,FALSE),IF(M116="イ",VLOOKUP(K116,イ!$A$2:$E$1563,2,FALSE),IF(M116="ウ",HLOOKUP(K116,ウ!$B$1:$QI$6,4,FALSE),IF(M116="エ",VLOOKUP(K116,エ!$A$4:$E$1500,3,FALSE)&amp;"　"&amp;VLOOKUP(K116,エ!$A$4:$E$1500,4,FALSE),""))))</f>
        <v>116
日文</v>
      </c>
      <c r="O115" s="251" t="str">
        <f>IF(M116="ア",VLOOKUP(K116,ア!$A$2:$E$1563,4,FALSE),IF(M116="イ",VLOOKUP(K116,イ!$A$2:$E$1563,4,FALSE),IF(M116="ウ",IF(HLOOKUP(K116,ウ!$B$1:$QI$6,3,FALSE)="","",HLOOKUP(K116,ウ!$B$1:$QI$6,3,FALSE)),"")))</f>
        <v>図工
508
※／◆</v>
      </c>
      <c r="P115" s="253" t="str">
        <f>IF(M116="ア",VLOOKUP(K116,ア!$A$2:$E$1563,5,FALSE),IF(M116="イ",VLOOKUP(K116,イ!$A$2:$E$1563,5,FALSE),IF(M116="ウ",HLOOKUP(K116,ウ!$B$1:$QI$6,5,FALSE),IF(M116="エ",VLOOKUP(K116,エ!$A$4:$E$1500,5,FALSE),""))))&amp;"　"&amp;IF(M116="ウ",HLOOKUP(K116,ウ!$B$1:$QI$6,6,FALSE),"")</f>
        <v>図画工作５・６下　
わたしとひびき合う　</v>
      </c>
      <c r="Q115" s="255" t="s">
        <v>10006</v>
      </c>
      <c r="R115" s="257"/>
      <c r="S115" s="269" t="s">
        <v>10043</v>
      </c>
      <c r="T115" s="271"/>
      <c r="U115" s="199" t="s">
        <v>2005</v>
      </c>
      <c r="V115" s="263" t="s">
        <v>10025</v>
      </c>
      <c r="W115" s="194" t="s">
        <v>10025</v>
      </c>
      <c r="X115" s="251" t="str">
        <f>IF(W116="ア",VLOOKUP(U116,ア!$A$2:$E$1563,2,FALSE),IF(W116="イ",VLOOKUP(U116,イ!$A$2:$E$1563,2,FALSE),IF(W116="ウ",HLOOKUP(U116,ウ!$B$1:$QI$6,4,FALSE),IF(W116="エ",VLOOKUP(U116,エ!$A$4:$E$1500,3,FALSE)&amp;"　"&amp;VLOOKUP(U116,エ!$A$4:$E$1500,4,FALSE),""))))</f>
        <v>2
東書</v>
      </c>
      <c r="Y115" s="251" t="str">
        <f>IF(W116="ア",VLOOKUP(U116,ア!$A$2:$E$1563,4,FALSE),IF(W116="イ",VLOOKUP(U116,イ!$A$2:$E$1563,4,FALSE),IF(W116="ウ",IF(HLOOKUP(U116,ウ!$B$1:$QI$6,3,FALSE)="","",HLOOKUP(U116,ウ!$B$1:$QI$6,3,FALSE)),"")))</f>
        <v>家庭
503
※／◆</v>
      </c>
      <c r="Z115" s="253" t="str">
        <f>IF(W116="ア",VLOOKUP(U116,ア!$A$2:$E$1563,5,FALSE),IF(W116="イ",VLOOKUP(U116,イ!$A$2:$E$1563,5,FALSE),IF(W116="ウ",HLOOKUP(U116,ウ!$B$1:$QI$6,5,FALSE),IF(W116="エ",VLOOKUP(U116,エ!$A$4:$E$1500,5,FALSE),""))))&amp;"　"&amp;IF(W116="ウ",HLOOKUP(U116,ウ!$B$1:$QI$6,6,FALSE),"")</f>
        <v>新編　新しい家庭　５・６　
私がつくる　みんなでつくる　明日をつくる　</v>
      </c>
      <c r="AA115" s="255" t="s">
        <v>10006</v>
      </c>
      <c r="AB115" s="257"/>
      <c r="AC115" s="259" t="s">
        <v>10043</v>
      </c>
      <c r="AD115" s="261" t="s">
        <v>10010</v>
      </c>
    </row>
    <row r="116" spans="1:30" s="32" customFormat="1" ht="16.649999999999999" customHeight="1" x14ac:dyDescent="0.45">
      <c r="A116" s="196" t="s">
        <v>6299</v>
      </c>
      <c r="B116" s="275"/>
      <c r="C116" s="197" t="s">
        <v>9984</v>
      </c>
      <c r="D116" s="252"/>
      <c r="E116" s="252"/>
      <c r="F116" s="254"/>
      <c r="G116" s="256"/>
      <c r="H116" s="258"/>
      <c r="I116" s="276"/>
      <c r="J116" s="277"/>
      <c r="K116" s="196" t="s">
        <v>10024</v>
      </c>
      <c r="L116" s="275"/>
      <c r="M116" s="197" t="s">
        <v>9984</v>
      </c>
      <c r="N116" s="252"/>
      <c r="O116" s="252"/>
      <c r="P116" s="254"/>
      <c r="Q116" s="256"/>
      <c r="R116" s="258"/>
      <c r="S116" s="276"/>
      <c r="T116" s="277"/>
      <c r="U116" s="196" t="s">
        <v>10026</v>
      </c>
      <c r="V116" s="275"/>
      <c r="W116" s="197" t="s">
        <v>9984</v>
      </c>
      <c r="X116" s="252"/>
      <c r="Y116" s="252"/>
      <c r="Z116" s="254"/>
      <c r="AA116" s="256"/>
      <c r="AB116" s="258"/>
      <c r="AC116" s="260"/>
      <c r="AD116" s="262"/>
    </row>
    <row r="117" spans="1:30" s="32" customFormat="1" ht="16.649999999999999" customHeight="1" x14ac:dyDescent="0.45">
      <c r="A117" s="199" t="s">
        <v>2006</v>
      </c>
      <c r="B117" s="263" t="s">
        <v>10000</v>
      </c>
      <c r="C117" s="194" t="s">
        <v>10001</v>
      </c>
      <c r="D117" s="251" t="str">
        <f>IF(C118="ア",VLOOKUP(A118,ア!$A$2:$E$1563,2,FALSE),IF(C118="イ",VLOOKUP(A118,イ!$A$2:$E$1563,2,FALSE),IF(C118="ウ",HLOOKUP(A118,ウ!$B$1:$QI$6,4,FALSE),IF(C118="エ",VLOOKUP(A118,エ!$A$4:$E$1500,3,FALSE)&amp;"　"&amp;VLOOKUP(A118,エ!$A$4:$E$1500,4,FALSE),""))))</f>
        <v>02-1　岩　崎　書　店</v>
      </c>
      <c r="E117" s="251" t="str">
        <f>IF(C118="ア",VLOOKUP(A118,ア!$A$2:$E$1563,4,FALSE),IF(C118="イ",VLOOKUP(A118,イ!$A$2:$E$1563,4,FALSE),IF(C118="ウ",IF(HLOOKUP(A118,ウ!$B$1:$QI$6,3,FALSE)="","",HLOOKUP(A118,ウ!$B$1:$QI$6,3,FALSE)),"")))</f>
        <v/>
      </c>
      <c r="F117" s="253" t="str">
        <f>IF(C118="ア",VLOOKUP(A118,ア!$A$2:$E$1563,5,FALSE),IF(C118="イ",VLOOKUP(A118,イ!$A$2:$E$1563,5,FALSE),IF(C118="ウ",HLOOKUP(A118,ウ!$B$1:$QI$6,5,FALSE),IF(C118="エ",VLOOKUP(A118,エ!$A$4:$E$1500,5,FALSE),""))))&amp;"　"&amp;IF(C118="ウ",HLOOKUP(A118,ウ!$B$1:$QI$6,6,FALSE),"")</f>
        <v>あそびの絵本　クレヨンあそび</v>
      </c>
      <c r="G117" s="255" t="s">
        <v>10021</v>
      </c>
      <c r="H117" s="257"/>
      <c r="I117" s="269" t="s">
        <v>10009</v>
      </c>
      <c r="J117" s="271" t="s">
        <v>10010</v>
      </c>
      <c r="K117" s="199" t="s">
        <v>2007</v>
      </c>
      <c r="L117" s="263" t="s">
        <v>10000</v>
      </c>
      <c r="M117" s="194" t="s">
        <v>10001</v>
      </c>
      <c r="N117" s="251" t="str">
        <f>IF(M118="ア",VLOOKUP(K118,ア!$A$2:$E$9999,2,FALSE),IF(M118="イ",VLOOKUP(K118,イ!$A$2:$E$1563,2,FALSE),IF(M118="ウ",HLOOKUP(K118,ウ!$B$1:$QI$6,4,FALSE),IF(M118="エ",VLOOKUP(K118,エ!$A$4:$E$1500,3,FALSE)&amp;"　"&amp;VLOOKUP(K118,エ!$A$4:$E$1500,4,FALSE),""))))</f>
        <v>10-2　好　学　社</v>
      </c>
      <c r="O117" s="251" t="str">
        <f>IF(M118="ア",VLOOKUP(K118,ア!$A$2:$E$1563,4,FALSE),IF(M118="イ",VLOOKUP(K118,イ!$A$2:$E$1563,4,FALSE),IF(M118="ウ",IF(HLOOKUP(K118,ウ!$B$1:$QI$6,3,FALSE)="","",HLOOKUP(K118,ウ!$B$1:$QI$6,3,FALSE)),"")))</f>
        <v/>
      </c>
      <c r="P117" s="253" t="str">
        <f>IF(M118="ア",VLOOKUP(K118,ア!$A$2:$E$1563,5,FALSE),IF(M118="イ",VLOOKUP(K118,イ!$A$2:$E$1563,5,FALSE),IF(M118="ウ",HLOOKUP(K118,ウ!$B$1:$QI$6,5,FALSE),IF(M118="エ",VLOOKUP(K118,エ!$A$4:$E$1500,5,FALSE),""))))&amp;"　"&amp;IF(M118="ウ",HLOOKUP(K118,ウ!$B$1:$QI$6,6,FALSE),"")</f>
        <v>レオ・レオニの絵本　じぶんだけのいろ</v>
      </c>
      <c r="Q117" s="255" t="s">
        <v>10021</v>
      </c>
      <c r="R117" s="257"/>
      <c r="S117" s="269" t="s">
        <v>10043</v>
      </c>
      <c r="T117" s="271"/>
      <c r="U117" s="199" t="s">
        <v>2008</v>
      </c>
      <c r="V117" s="263" t="s">
        <v>10002</v>
      </c>
      <c r="W117" s="194" t="s">
        <v>10003</v>
      </c>
      <c r="X117" s="251" t="str">
        <f>IF(W118="ア",VLOOKUP(U118,ア!$A$2:$E$1563,2,FALSE),IF(W118="イ",VLOOKUP(U118,イ!$A$2:$E$1563,2,FALSE),IF(W118="ウ",HLOOKUP(U118,ウ!$B$1:$QI$6,4,FALSE),IF(W118="エ",VLOOKUP(U118,エ!$A$4:$E$1500,3,FALSE)&amp;"　"&amp;VLOOKUP(U118,エ!$A$4:$E$1500,4,FALSE),""))))</f>
        <v>2
東書</v>
      </c>
      <c r="Y117" s="251" t="str">
        <f>IF(W118="ア",VLOOKUP(U118,ア!$A$2:$E$1563,4,FALSE),IF(W118="イ",VLOOKUP(U118,イ!$A$2:$E$1563,4,FALSE),IF(W118="ウ",IF(HLOOKUP(U118,ウ!$B$1:$QI$6,3,FALSE)="","",HLOOKUP(U118,ウ!$B$1:$QI$6,3,FALSE)),"")))</f>
        <v>保健
506
※／◆</v>
      </c>
      <c r="Z117" s="253" t="str">
        <f>IF(W118="ア",VLOOKUP(U118,ア!$A$2:$E$1563,5,FALSE),IF(W118="イ",VLOOKUP(U118,イ!$A$2:$E$1563,5,FALSE),IF(W118="ウ",HLOOKUP(U118,ウ!$B$1:$QI$6,5,FALSE),IF(W118="エ",VLOOKUP(U118,エ!$A$4:$E$1500,5,FALSE),""))))&amp;"　"&amp;IF(W118="ウ",HLOOKUP(U118,ウ!$B$1:$QI$6,6,FALSE),"")</f>
        <v>新編　新しい保健　５・６　</v>
      </c>
      <c r="AA117" s="255" t="s">
        <v>10006</v>
      </c>
      <c r="AB117" s="257"/>
      <c r="AC117" s="259" t="s">
        <v>10043</v>
      </c>
      <c r="AD117" s="261" t="s">
        <v>10010</v>
      </c>
    </row>
    <row r="118" spans="1:30" s="32" customFormat="1" ht="16.649999999999999" customHeight="1" x14ac:dyDescent="0.45">
      <c r="A118" s="196">
        <v>9784265912070</v>
      </c>
      <c r="B118" s="275"/>
      <c r="C118" s="197" t="s">
        <v>9987</v>
      </c>
      <c r="D118" s="252"/>
      <c r="E118" s="252"/>
      <c r="F118" s="254"/>
      <c r="G118" s="256"/>
      <c r="H118" s="258"/>
      <c r="I118" s="276"/>
      <c r="J118" s="277"/>
      <c r="K118" s="196">
        <v>9784769020080</v>
      </c>
      <c r="L118" s="275"/>
      <c r="M118" s="197" t="s">
        <v>9987</v>
      </c>
      <c r="N118" s="252"/>
      <c r="O118" s="252"/>
      <c r="P118" s="254"/>
      <c r="Q118" s="256"/>
      <c r="R118" s="258"/>
      <c r="S118" s="276"/>
      <c r="T118" s="277"/>
      <c r="U118" s="196" t="s">
        <v>10027</v>
      </c>
      <c r="V118" s="275"/>
      <c r="W118" s="197" t="s">
        <v>9984</v>
      </c>
      <c r="X118" s="252"/>
      <c r="Y118" s="252"/>
      <c r="Z118" s="254"/>
      <c r="AA118" s="256"/>
      <c r="AB118" s="258"/>
      <c r="AC118" s="260"/>
      <c r="AD118" s="262"/>
    </row>
    <row r="119" spans="1:30" s="32" customFormat="1" ht="16.649999999999999" customHeight="1" x14ac:dyDescent="0.45">
      <c r="A119" s="199" t="s">
        <v>2009</v>
      </c>
      <c r="B119" s="263" t="s">
        <v>10002</v>
      </c>
      <c r="C119" s="194" t="s">
        <v>10003</v>
      </c>
      <c r="D119" s="251" t="str">
        <f>IF(C120="ア",VLOOKUP(A120,ア!$A$2:$E$1563,2,FALSE),IF(C120="イ",VLOOKUP(A120,イ!$A$2:$E$1563,2,FALSE),IF(C120="ウ",HLOOKUP(A120,ウ!$B$1:$QI$6,4,FALSE),IF(C120="エ",VLOOKUP(A120,エ!$A$4:$E$1500,3,FALSE)&amp;"　"&amp;VLOOKUP(A120,エ!$A$4:$E$1500,4,FALSE),""))))</f>
        <v>2
東書</v>
      </c>
      <c r="E119" s="251" t="str">
        <f>IF(C120="ア",VLOOKUP(A120,ア!$A$2:$E$1563,4,FALSE),IF(C120="イ",VLOOKUP(A120,イ!$A$2:$E$1563,4,FALSE),IF(C120="ウ",IF(HLOOKUP(A120,ウ!$B$1:$QI$6,3,FALSE)="","",HLOOKUP(A120,ウ!$B$1:$QI$6,3,FALSE)),"")))</f>
        <v>保健
306
※／◆</v>
      </c>
      <c r="F119" s="253" t="str">
        <f>IF(C120="ア",VLOOKUP(A120,ア!$A$2:$E$1563,5,FALSE),IF(C120="イ",VLOOKUP(A120,イ!$A$2:$E$1563,5,FALSE),IF(C120="ウ",HLOOKUP(A120,ウ!$B$1:$QI$6,5,FALSE),IF(C120="エ",VLOOKUP(A120,エ!$A$4:$E$1500,5,FALSE),""))))&amp;"　"&amp;IF(C120="ウ",HLOOKUP(A120,ウ!$B$1:$QI$6,6,FALSE),"")</f>
        <v>新編　新しいほけん　３・４　</v>
      </c>
      <c r="G119" s="255" t="s">
        <v>10006</v>
      </c>
      <c r="H119" s="257"/>
      <c r="I119" s="269" t="s">
        <v>10009</v>
      </c>
      <c r="J119" s="271" t="s">
        <v>10010</v>
      </c>
      <c r="K119" s="199" t="s">
        <v>2010</v>
      </c>
      <c r="L119" s="263" t="s">
        <v>10025</v>
      </c>
      <c r="M119" s="194" t="s">
        <v>10025</v>
      </c>
      <c r="N119" s="251" t="str">
        <f>IF(M120="ア",VLOOKUP(K120,ア!$A$2:$E$9999,2,FALSE),IF(M120="イ",VLOOKUP(K120,イ!$A$2:$E$1563,2,FALSE),IF(M120="ウ",HLOOKUP(K120,ウ!$B$1:$QI$6,4,FALSE),IF(M120="エ",VLOOKUP(K120,エ!$A$4:$E$1500,3,FALSE)&amp;"　"&amp;VLOOKUP(K120,エ!$A$4:$E$1500,4,FALSE),""))))</f>
        <v>2
東書</v>
      </c>
      <c r="O119" s="251" t="str">
        <f>IF(M120="ア",VLOOKUP(K120,ア!$A$2:$E$1563,4,FALSE),IF(M120="イ",VLOOKUP(K120,イ!$A$2:$E$1563,4,FALSE),IF(M120="ウ",IF(HLOOKUP(K120,ウ!$B$1:$QI$6,3,FALSE)="","",HLOOKUP(K120,ウ!$B$1:$QI$6,3,FALSE)),"")))</f>
        <v>家庭
503
※／◆</v>
      </c>
      <c r="P119" s="253" t="str">
        <f>IF(M120="ア",VLOOKUP(K120,ア!$A$2:$E$1563,5,FALSE),IF(M120="イ",VLOOKUP(K120,イ!$A$2:$E$1563,5,FALSE),IF(M120="ウ",HLOOKUP(K120,ウ!$B$1:$QI$6,5,FALSE),IF(M120="エ",VLOOKUP(K120,エ!$A$4:$E$1500,5,FALSE),""))))&amp;"　"&amp;IF(M120="ウ",HLOOKUP(K120,ウ!$B$1:$QI$6,6,FALSE),"")</f>
        <v>新編　新しい家庭　５・６　
私がつくる　みんなでつくる　明日をつくる　</v>
      </c>
      <c r="Q119" s="255" t="s">
        <v>10006</v>
      </c>
      <c r="R119" s="257"/>
      <c r="S119" s="269" t="s">
        <v>10043</v>
      </c>
      <c r="T119" s="271"/>
      <c r="U119" s="199" t="s">
        <v>2011</v>
      </c>
      <c r="V119" s="263" t="s">
        <v>10028</v>
      </c>
      <c r="W119" s="194" t="s">
        <v>10028</v>
      </c>
      <c r="X119" s="251" t="str">
        <f>IF(W120="ア",VLOOKUP(U120,ア!$A$2:$E$1563,2,FALSE),IF(W120="イ",VLOOKUP(U120,イ!$A$2:$E$1563,2,FALSE),IF(W120="ウ",HLOOKUP(U120,ウ!$B$1:$QI$6,4,FALSE),IF(W120="エ",VLOOKUP(U120,エ!$A$4:$E$1500,3,FALSE)&amp;"　"&amp;VLOOKUP(U120,エ!$A$4:$E$1500,4,FALSE),""))))</f>
        <v>2
東書</v>
      </c>
      <c r="Y119" s="251" t="str">
        <f>IF(W120="ア",VLOOKUP(U120,ア!$A$2:$E$1563,4,FALSE),IF(W120="イ",VLOOKUP(U120,イ!$A$2:$E$1563,4,FALSE),IF(W120="ウ",IF(HLOOKUP(U120,ウ!$B$1:$QI$6,3,FALSE)="","",HLOOKUP(U120,ウ!$B$1:$QI$6,3,FALSE)),"")))</f>
        <v>英語
609
※／◆</v>
      </c>
      <c r="Z119" s="253" t="str">
        <f>IF(W120="ア",VLOOKUP(U120,ア!$A$2:$E$1563,5,FALSE),IF(W120="イ",VLOOKUP(U120,イ!$A$2:$E$1563,5,FALSE),IF(W120="ウ",HLOOKUP(U120,ウ!$B$1:$QI$6,5,FALSE),IF(W120="エ",VLOOKUP(U120,エ!$A$4:$E$1500,5,FALSE),""))))&amp;"　"&amp;IF(W120="ウ",HLOOKUP(U120,ウ!$B$1:$QI$6,6,FALSE),"")</f>
        <v>NEW HORIZON Elementary 
English Course 6　</v>
      </c>
      <c r="AA119" s="255" t="s">
        <v>10006</v>
      </c>
      <c r="AB119" s="257"/>
      <c r="AC119" s="259" t="s">
        <v>10046</v>
      </c>
      <c r="AD119" s="261"/>
    </row>
    <row r="120" spans="1:30" s="32" customFormat="1" ht="16.649999999999999" customHeight="1" x14ac:dyDescent="0.45">
      <c r="A120" s="196" t="s">
        <v>6316</v>
      </c>
      <c r="B120" s="275"/>
      <c r="C120" s="197" t="s">
        <v>9984</v>
      </c>
      <c r="D120" s="252"/>
      <c r="E120" s="252"/>
      <c r="F120" s="254"/>
      <c r="G120" s="256"/>
      <c r="H120" s="258"/>
      <c r="I120" s="276"/>
      <c r="J120" s="277"/>
      <c r="K120" s="196" t="s">
        <v>10026</v>
      </c>
      <c r="L120" s="275"/>
      <c r="M120" s="197" t="s">
        <v>9984</v>
      </c>
      <c r="N120" s="252"/>
      <c r="O120" s="252"/>
      <c r="P120" s="254"/>
      <c r="Q120" s="256"/>
      <c r="R120" s="258"/>
      <c r="S120" s="276"/>
      <c r="T120" s="277"/>
      <c r="U120" s="196" t="s">
        <v>10044</v>
      </c>
      <c r="V120" s="275"/>
      <c r="W120" s="197" t="s">
        <v>9984</v>
      </c>
      <c r="X120" s="252"/>
      <c r="Y120" s="252"/>
      <c r="Z120" s="254"/>
      <c r="AA120" s="256"/>
      <c r="AB120" s="258"/>
      <c r="AC120" s="260"/>
      <c r="AD120" s="262"/>
    </row>
    <row r="121" spans="1:30" s="32" customFormat="1" ht="16.649999999999999" customHeight="1" x14ac:dyDescent="0.45">
      <c r="A121" s="199" t="s">
        <v>2012</v>
      </c>
      <c r="B121" s="263" t="s">
        <v>10004</v>
      </c>
      <c r="C121" s="194" t="s">
        <v>10004</v>
      </c>
      <c r="D121" s="251" t="str">
        <f>IF(C122="ア",VLOOKUP(A122,ア!$A$2:$E$1563,2,FALSE),IF(C122="イ",VLOOKUP(A122,イ!$A$2:$E$1563,2,FALSE),IF(C122="ウ",HLOOKUP(A122,ウ!$B$1:$QI$6,4,FALSE),IF(C122="エ",VLOOKUP(A122,エ!$A$4:$E$1500,3,FALSE)&amp;"　"&amp;VLOOKUP(A122,エ!$A$4:$E$1500,4,FALSE),""))))</f>
        <v>17
教出</v>
      </c>
      <c r="E121" s="251" t="str">
        <f>IF(C122="ア",VLOOKUP(A122,ア!$A$2:$E$1563,4,FALSE),IF(C122="イ",VLOOKUP(A122,イ!$A$2:$E$1563,4,FALSE),IF(C122="ウ",IF(HLOOKUP(A122,ウ!$B$1:$QI$6,3,FALSE)="","",HLOOKUP(A122,ウ!$B$1:$QI$6,3,FALSE)),"")))</f>
        <v>道徳
413
※／◆</v>
      </c>
      <c r="F121" s="280" t="str">
        <f>IF(C122="ア",VLOOKUP(A122,ア!$A$2:$E$1563,5,FALSE),IF(C122="イ",VLOOKUP(A122,イ!$A$2:$E$1563,5,FALSE),IF(C122="ウ",HLOOKUP(A122,ウ!$B$1:$QI$6,5,FALSE),IF(C122="エ",VLOOKUP(A122,エ!$A$4:$E$1500,5,FALSE),""))))&amp;"　"&amp;IF(C122="ウ",HLOOKUP(A122,ウ!$B$1:$QI$6,6,FALSE),"")</f>
        <v>小学道徳４　はばたこう明日へ　</v>
      </c>
      <c r="G121" s="255" t="s">
        <v>10006</v>
      </c>
      <c r="H121" s="257"/>
      <c r="I121" s="269" t="s">
        <v>10007</v>
      </c>
      <c r="J121" s="271"/>
      <c r="K121" s="199" t="s">
        <v>2013</v>
      </c>
      <c r="L121" s="263" t="s">
        <v>10002</v>
      </c>
      <c r="M121" s="194" t="s">
        <v>10003</v>
      </c>
      <c r="N121" s="251" t="str">
        <f>IF(M122="ア",VLOOKUP(K122,ア!$A$2:$E$9999,2,FALSE),IF(M122="イ",VLOOKUP(K122,イ!$A$2:$E$1563,2,FALSE),IF(M122="ウ",HLOOKUP(K122,ウ!$B$1:$QI$6,4,FALSE),IF(M122="エ",VLOOKUP(K122,エ!$A$4:$E$1500,3,FALSE)&amp;"　"&amp;VLOOKUP(K122,エ!$A$4:$E$1500,4,FALSE),""))))</f>
        <v>2
東書</v>
      </c>
      <c r="O121" s="251" t="str">
        <f>IF(M122="ア",VLOOKUP(K122,ア!$A$2:$E$1563,4,FALSE),IF(M122="イ",VLOOKUP(K122,イ!$A$2:$E$1563,4,FALSE),IF(M122="ウ",IF(HLOOKUP(K122,ウ!$B$1:$QI$6,3,FALSE)="","",HLOOKUP(K122,ウ!$B$1:$QI$6,3,FALSE)),"")))</f>
        <v>保健
506
※／◆</v>
      </c>
      <c r="P121" s="253" t="str">
        <f>IF(M122="ア",VLOOKUP(K122,ア!$A$2:$E$1563,5,FALSE),IF(M122="イ",VLOOKUP(K122,イ!$A$2:$E$1563,5,FALSE),IF(M122="ウ",HLOOKUP(K122,ウ!$B$1:$QI$6,5,FALSE),IF(M122="エ",VLOOKUP(K122,エ!$A$4:$E$1500,5,FALSE),""))))&amp;"　"&amp;IF(M122="ウ",HLOOKUP(K122,ウ!$B$1:$QI$6,6,FALSE),"")</f>
        <v>新編　新しい保健　５・６　</v>
      </c>
      <c r="Q121" s="255" t="s">
        <v>10006</v>
      </c>
      <c r="R121" s="257"/>
      <c r="S121" s="269" t="s">
        <v>10043</v>
      </c>
      <c r="T121" s="271"/>
      <c r="U121" s="199" t="s">
        <v>2014</v>
      </c>
      <c r="V121" s="263" t="s">
        <v>10028</v>
      </c>
      <c r="W121" s="194" t="s">
        <v>10028</v>
      </c>
      <c r="X121" s="251" t="str">
        <f>IF(W122="ア",VLOOKUP(U122,ア!$A$2:$E$1563,2,FALSE),IF(W122="イ",VLOOKUP(U122,イ!$A$2:$E$1563,2,FALSE),IF(W122="ウ",HLOOKUP(U122,ウ!$B$1:$QI$6,4,FALSE),IF(W122="エ",VLOOKUP(U122,エ!$A$4:$E$1500,3,FALSE)&amp;"　"&amp;VLOOKUP(U122,エ!$A$4:$E$1500,4,FALSE),""))))</f>
        <v>2
東書</v>
      </c>
      <c r="Y121" s="251" t="str">
        <f>IF(W122="ア",VLOOKUP(U122,ア!$A$2:$E$1563,4,FALSE),IF(W122="イ",VLOOKUP(U122,イ!$A$2:$E$1563,4,FALSE),IF(W122="ウ",IF(HLOOKUP(U122,ウ!$B$1:$QI$6,3,FALSE)="","",HLOOKUP(U122,ウ!$B$1:$QI$6,3,FALSE)),"")))</f>
        <v>英語
510
※／◆</v>
      </c>
      <c r="Z121" s="280" t="str">
        <f>IF(W122="ア",VLOOKUP(U122,ア!$A$2:$E$1563,5,FALSE),IF(W122="イ",VLOOKUP(U122,イ!$A$2:$E$1563,5,FALSE),IF(W122="ウ",HLOOKUP(U122,ウ!$B$1:$QI$6,5,FALSE),IF(W122="エ",VLOOKUP(U122,エ!$A$4:$E$1500,5,FALSE),""))))&amp;"　"&amp;IF(W122="ウ",HLOOKUP(U122,ウ!$B$1:$QI$6,6,FALSE),"")</f>
        <v>NEW HORIZON Elementary 
English Course 
My Picture Dictionary　</v>
      </c>
      <c r="AA121" s="255" t="s">
        <v>10006</v>
      </c>
      <c r="AB121" s="257"/>
      <c r="AC121" s="259" t="s">
        <v>10043</v>
      </c>
      <c r="AD121" s="261" t="s">
        <v>10010</v>
      </c>
    </row>
    <row r="122" spans="1:30" s="32" customFormat="1" ht="16.649999999999999" customHeight="1" x14ac:dyDescent="0.45">
      <c r="A122" s="196" t="s">
        <v>10005</v>
      </c>
      <c r="B122" s="275"/>
      <c r="C122" s="197" t="s">
        <v>9984</v>
      </c>
      <c r="D122" s="252"/>
      <c r="E122" s="252"/>
      <c r="F122" s="281"/>
      <c r="G122" s="256"/>
      <c r="H122" s="258"/>
      <c r="I122" s="276"/>
      <c r="J122" s="277"/>
      <c r="K122" s="196" t="s">
        <v>10027</v>
      </c>
      <c r="L122" s="275"/>
      <c r="M122" s="197" t="s">
        <v>9984</v>
      </c>
      <c r="N122" s="252"/>
      <c r="O122" s="252"/>
      <c r="P122" s="254"/>
      <c r="Q122" s="256"/>
      <c r="R122" s="258"/>
      <c r="S122" s="276"/>
      <c r="T122" s="277"/>
      <c r="U122" s="196" t="s">
        <v>10030</v>
      </c>
      <c r="V122" s="275"/>
      <c r="W122" s="197" t="s">
        <v>9984</v>
      </c>
      <c r="X122" s="252"/>
      <c r="Y122" s="252"/>
      <c r="Z122" s="281"/>
      <c r="AA122" s="256"/>
      <c r="AB122" s="258"/>
      <c r="AC122" s="260"/>
      <c r="AD122" s="262"/>
    </row>
    <row r="123" spans="1:30" s="32" customFormat="1" ht="16.649999999999999" customHeight="1" x14ac:dyDescent="0.45">
      <c r="A123" s="199" t="s">
        <v>2015</v>
      </c>
      <c r="B123" s="263" t="s">
        <v>10004</v>
      </c>
      <c r="C123" s="194" t="s">
        <v>10004</v>
      </c>
      <c r="D123" s="251" t="str">
        <f>IF(C124="ア",VLOOKUP(A124,ア!$A$2:$E$1563,2,FALSE),IF(C124="イ",VLOOKUP(A124,イ!$A$2:$E$1563,2,FALSE),IF(C124="ウ",HLOOKUP(A124,ウ!$B$1:$QI$6,4,FALSE),IF(C124="エ",VLOOKUP(A124,エ!$A$4:$E$1500,3,FALSE)&amp;"　"&amp;VLOOKUP(A124,エ!$A$4:$E$1500,4,FALSE),""))))</f>
        <v>10-3　国　土　社</v>
      </c>
      <c r="E123" s="251" t="str">
        <f>IF(C124="ア",VLOOKUP(A124,ア!$A$2:$E$1563,4,FALSE),IF(C124="イ",VLOOKUP(A124,イ!$A$2:$E$1563,4,FALSE),IF(C124="ウ",IF(HLOOKUP(A124,ウ!$B$1:$QI$6,3,FALSE)="","",HLOOKUP(A124,ウ!$B$1:$QI$6,3,FALSE)),"")))</f>
        <v/>
      </c>
      <c r="F123" s="278" t="str">
        <f>IF(C124="ア",VLOOKUP(A124,ア!$A$2:$E$1563,5,FALSE),IF(C124="イ",VLOOKUP(A124,イ!$A$2:$E$1563,5,FALSE),IF(C124="ウ",HLOOKUP(A124,ウ!$B$1:$QI$6,5,FALSE),IF(C124="エ",VLOOKUP(A124,エ!$A$4:$E$1500,5,FALSE),""))))&amp;"　"&amp;IF(C124="ウ",HLOOKUP(A124,ウ!$B$1:$QI$6,6,FALSE),"")</f>
        <v>ルールとマナーを学ぶ
子ども生活図鑑　（２）　学校生活編</v>
      </c>
      <c r="G123" s="255" t="s">
        <v>10021</v>
      </c>
      <c r="H123" s="257"/>
      <c r="I123" s="269" t="s">
        <v>10007</v>
      </c>
      <c r="J123" s="271"/>
      <c r="K123" s="199" t="s">
        <v>2016</v>
      </c>
      <c r="L123" s="263" t="s">
        <v>10028</v>
      </c>
      <c r="M123" s="194" t="s">
        <v>10028</v>
      </c>
      <c r="N123" s="251" t="str">
        <f>IF(M124="ア",VLOOKUP(K124,ア!$A$2:$E$9999,2,FALSE),IF(M124="イ",VLOOKUP(K124,イ!$A$2:$E$1563,2,FALSE),IF(M124="ウ",HLOOKUP(K124,ウ!$B$1:$QI$6,4,FALSE),IF(M124="エ",VLOOKUP(K124,エ!$A$4:$E$1500,3,FALSE)&amp;"　"&amp;VLOOKUP(K124,エ!$A$4:$E$1500,4,FALSE),""))))</f>
        <v>2
東書</v>
      </c>
      <c r="O123" s="251" t="str">
        <f>IF(M124="ア",VLOOKUP(K124,ア!$A$2:$E$1563,4,FALSE),IF(M124="イ",VLOOKUP(K124,イ!$A$2:$E$1563,4,FALSE),IF(M124="ウ",IF(HLOOKUP(K124,ウ!$B$1:$QI$6,3,FALSE)="","",HLOOKUP(K124,ウ!$B$1:$QI$6,3,FALSE)),"")))</f>
        <v>英語
509
※／◆</v>
      </c>
      <c r="P123" s="253" t="str">
        <f>IF(M124="ア",VLOOKUP(K124,ア!$A$2:$E$1563,5,FALSE),IF(M124="イ",VLOOKUP(K124,イ!$A$2:$E$1563,5,FALSE),IF(M124="ウ",HLOOKUP(K124,ウ!$B$1:$QI$6,5,FALSE),IF(M124="エ",VLOOKUP(K124,エ!$A$4:$E$1500,5,FALSE),""))))&amp;"　"&amp;IF(M124="ウ",HLOOKUP(K124,ウ!$B$1:$QI$6,6,FALSE),"")</f>
        <v>NEW HORIZON Elementary 
English Course 5　</v>
      </c>
      <c r="Q123" s="255" t="s">
        <v>10006</v>
      </c>
      <c r="R123" s="257"/>
      <c r="S123" s="269" t="s">
        <v>10034</v>
      </c>
      <c r="T123" s="271"/>
      <c r="U123" s="199" t="s">
        <v>2017</v>
      </c>
      <c r="V123" s="263" t="s">
        <v>10004</v>
      </c>
      <c r="W123" s="194" t="s">
        <v>10004</v>
      </c>
      <c r="X123" s="251" t="str">
        <f>IF(W124="ア",VLOOKUP(U124,ア!$A$2:$E$1563,2,FALSE),IF(W124="イ",VLOOKUP(U124,イ!$A$2:$E$1563,2,FALSE),IF(W124="ウ",HLOOKUP(U124,ウ!$B$1:$QI$6,4,FALSE),IF(W124="エ",VLOOKUP(U124,エ!$A$4:$E$1500,3,FALSE)&amp;"　"&amp;VLOOKUP(U124,エ!$A$4:$E$1500,4,FALSE),""))))</f>
        <v>17
教出</v>
      </c>
      <c r="Y123" s="251" t="str">
        <f>IF(W124="ア",VLOOKUP(U124,ア!$A$2:$E$1563,4,FALSE),IF(W124="イ",VLOOKUP(U124,イ!$A$2:$E$1563,4,FALSE),IF(W124="ウ",IF(HLOOKUP(U124,ウ!$B$1:$QI$6,3,FALSE)="","",HLOOKUP(U124,ウ!$B$1:$QI$6,3,FALSE)),"")))</f>
        <v>道徳
613
※／◆</v>
      </c>
      <c r="Z123" s="280" t="str">
        <f>IF(W124="ア",VLOOKUP(U124,ア!$A$2:$E$1563,5,FALSE),IF(W124="イ",VLOOKUP(U124,イ!$A$2:$E$1563,5,FALSE),IF(W124="ウ",HLOOKUP(U124,ウ!$B$1:$QI$6,5,FALSE),IF(W124="エ",VLOOKUP(U124,エ!$A$4:$E$1500,5,FALSE),""))))&amp;"　"&amp;IF(W124="ウ",HLOOKUP(U124,ウ!$B$1:$QI$6,6,FALSE),"")</f>
        <v>小学道徳６　はばたこう明日へ　</v>
      </c>
      <c r="AA123" s="255" t="s">
        <v>10006</v>
      </c>
      <c r="AB123" s="257"/>
      <c r="AC123" s="259" t="s">
        <v>10046</v>
      </c>
      <c r="AD123" s="261"/>
    </row>
    <row r="124" spans="1:30" s="32" customFormat="1" ht="16.649999999999999" customHeight="1" x14ac:dyDescent="0.45">
      <c r="A124" s="196">
        <v>9784337170025</v>
      </c>
      <c r="B124" s="275"/>
      <c r="C124" s="197" t="s">
        <v>9987</v>
      </c>
      <c r="D124" s="252"/>
      <c r="E124" s="252"/>
      <c r="F124" s="279"/>
      <c r="G124" s="256"/>
      <c r="H124" s="258"/>
      <c r="I124" s="276"/>
      <c r="J124" s="277"/>
      <c r="K124" s="196" t="s">
        <v>10029</v>
      </c>
      <c r="L124" s="275"/>
      <c r="M124" s="197" t="s">
        <v>9984</v>
      </c>
      <c r="N124" s="252"/>
      <c r="O124" s="252"/>
      <c r="P124" s="254"/>
      <c r="Q124" s="256"/>
      <c r="R124" s="258"/>
      <c r="S124" s="276"/>
      <c r="T124" s="277"/>
      <c r="U124" s="196" t="s">
        <v>10045</v>
      </c>
      <c r="V124" s="275"/>
      <c r="W124" s="197" t="s">
        <v>9984</v>
      </c>
      <c r="X124" s="252"/>
      <c r="Y124" s="252"/>
      <c r="Z124" s="281"/>
      <c r="AA124" s="256"/>
      <c r="AB124" s="258"/>
      <c r="AC124" s="260"/>
      <c r="AD124" s="262"/>
    </row>
    <row r="125" spans="1:30" s="32" customFormat="1" ht="16.649999999999999" customHeight="1" x14ac:dyDescent="0.45">
      <c r="A125" s="199" t="s">
        <v>2018</v>
      </c>
      <c r="B125" s="263"/>
      <c r="C125" s="194"/>
      <c r="D125" s="251" t="str">
        <f>IF(C126="ア",VLOOKUP(A126,ア!$A$2:$E$1563,2,FALSE),IF(C126="イ",VLOOKUP(A126,イ!$A$2:$E$1563,2,FALSE),IF(C126="ウ",HLOOKUP(A126,ウ!$B$1:$QI$6,4,FALSE),IF(C126="エ",VLOOKUP(A126,エ!$A$4:$E$1500,3,FALSE)&amp;"　"&amp;VLOOKUP(A126,エ!$A$4:$E$1500,4,FALSE),""))))</f>
        <v/>
      </c>
      <c r="E125" s="251" t="str">
        <f>IF(C126="ア",VLOOKUP(A126,ア!$A$2:$E$1563,4,FALSE),IF(C126="イ",VLOOKUP(A126,イ!$A$2:$E$1563,4,FALSE),IF(C126="ウ",IF(HLOOKUP(A126,ウ!$B$1:$QI$6,3,FALSE)="","",HLOOKUP(A126,ウ!$B$1:$QI$6,3,FALSE)),"")))</f>
        <v/>
      </c>
      <c r="F125" s="253" t="str">
        <f>IF(C126="ア",VLOOKUP(A126,ア!$A$2:$E$1563,5,FALSE),IF(C126="イ",VLOOKUP(A126,イ!$A$2:$E$1563,5,FALSE),IF(C126="ウ",HLOOKUP(A126,ウ!$B$1:$QI$6,5,FALSE),IF(C126="エ",VLOOKUP(A126,エ!$A$4:$E$1500,5,FALSE),""))))&amp;"　"&amp;IF(C126="ウ",HLOOKUP(A126,ウ!$B$1:$QI$6,6,FALSE),"")</f>
        <v>　</v>
      </c>
      <c r="G125" s="255"/>
      <c r="H125" s="257"/>
      <c r="I125" s="269"/>
      <c r="J125" s="271"/>
      <c r="K125" s="199" t="s">
        <v>2019</v>
      </c>
      <c r="L125" s="263" t="s">
        <v>10028</v>
      </c>
      <c r="M125" s="194" t="s">
        <v>10028</v>
      </c>
      <c r="N125" s="251" t="str">
        <f>IF(M126="ア",VLOOKUP(K126,ア!$A$2:$E$9999,2,FALSE),IF(M126="イ",VLOOKUP(K126,イ!$A$2:$E$1563,2,FALSE),IF(M126="ウ",HLOOKUP(K126,ウ!$B$1:$QI$6,4,FALSE),IF(M126="エ",VLOOKUP(K126,エ!$A$4:$E$1500,3,FALSE)&amp;"　"&amp;VLOOKUP(K126,エ!$A$4:$E$1500,4,FALSE),""))))</f>
        <v>2
東書</v>
      </c>
      <c r="O125" s="251" t="str">
        <f>IF(M126="ア",VLOOKUP(K126,ア!$A$2:$E$1563,4,FALSE),IF(M126="イ",VLOOKUP(K126,イ!$A$2:$E$1563,4,FALSE),IF(M126="ウ",IF(HLOOKUP(K126,ウ!$B$1:$QI$6,3,FALSE)="","",HLOOKUP(K126,ウ!$B$1:$QI$6,3,FALSE)),"")))</f>
        <v>英語
510
※／◆</v>
      </c>
      <c r="P125" s="280" t="str">
        <f>IF(M126="ア",VLOOKUP(K126,ア!$A$2:$E$1563,5,FALSE),IF(M126="イ",VLOOKUP(K126,イ!$A$2:$E$1563,5,FALSE),IF(M126="ウ",HLOOKUP(K126,ウ!$B$1:$QI$6,5,FALSE),IF(M126="エ",VLOOKUP(K126,エ!$A$4:$E$1500,5,FALSE),""))))&amp;"　"&amp;IF(M126="ウ",HLOOKUP(K126,ウ!$B$1:$QI$6,6,FALSE),"")</f>
        <v>NEW HORIZON Elementary 
English Course 
My Picture Dictionary　</v>
      </c>
      <c r="Q125" s="255" t="s">
        <v>10006</v>
      </c>
      <c r="R125" s="257"/>
      <c r="S125" s="269" t="s">
        <v>10043</v>
      </c>
      <c r="T125" s="271"/>
      <c r="U125" s="199" t="s">
        <v>2020</v>
      </c>
      <c r="V125" s="263" t="s">
        <v>10004</v>
      </c>
      <c r="W125" s="194" t="s">
        <v>10004</v>
      </c>
      <c r="X125" s="251" t="str">
        <f>IF(W126="ア",VLOOKUP(U126,ア!$A$2:$E$1563,2,FALSE),IF(W126="イ",VLOOKUP(U126,イ!$A$2:$E$1563,2,FALSE),IF(W126="ウ",HLOOKUP(U126,ウ!$B$1:$QI$6,4,FALSE),IF(W126="エ",VLOOKUP(U126,エ!$A$4:$E$1500,3,FALSE)&amp;"　"&amp;VLOOKUP(U126,エ!$A$4:$E$1500,4,FALSE),""))))</f>
        <v>10-3　国　土　社</v>
      </c>
      <c r="Y125" s="251" t="str">
        <f>IF(W126="ア",VLOOKUP(U126,ア!$A$2:$E$1563,4,FALSE),IF(W126="イ",VLOOKUP(U126,イ!$A$2:$E$1563,4,FALSE),IF(W126="ウ",IF(HLOOKUP(U126,ウ!$B$1:$QI$6,3,FALSE)="","",HLOOKUP(U126,ウ!$B$1:$QI$6,3,FALSE)),"")))</f>
        <v/>
      </c>
      <c r="Z125" s="253" t="str">
        <f>IF(W126="ア",VLOOKUP(U126,ア!$A$2:$E$1563,5,FALSE),IF(W126="イ",VLOOKUP(U126,イ!$A$2:$E$1563,5,FALSE),IF(W126="ウ",HLOOKUP(U126,ウ!$B$1:$QI$6,5,FALSE),IF(W126="エ",VLOOKUP(U126,エ!$A$4:$E$1500,5,FALSE),""))))&amp;"　"&amp;IF(W126="ウ",HLOOKUP(U126,ウ!$B$1:$QI$6,6,FALSE),"")</f>
        <v>ルールとマナーを学ぶ
子ども生活図鑑　（４）　人間関係編</v>
      </c>
      <c r="AA125" s="255" t="s">
        <v>10021</v>
      </c>
      <c r="AB125" s="257"/>
      <c r="AC125" s="259" t="s">
        <v>10046</v>
      </c>
      <c r="AD125" s="261"/>
    </row>
    <row r="126" spans="1:30" s="32" customFormat="1" ht="16.649999999999999" customHeight="1" x14ac:dyDescent="0.45">
      <c r="A126" s="196"/>
      <c r="B126" s="275"/>
      <c r="C126" s="197"/>
      <c r="D126" s="252"/>
      <c r="E126" s="252"/>
      <c r="F126" s="254"/>
      <c r="G126" s="256"/>
      <c r="H126" s="258"/>
      <c r="I126" s="276"/>
      <c r="J126" s="277"/>
      <c r="K126" s="196" t="s">
        <v>10030</v>
      </c>
      <c r="L126" s="275"/>
      <c r="M126" s="197" t="s">
        <v>9984</v>
      </c>
      <c r="N126" s="252"/>
      <c r="O126" s="252"/>
      <c r="P126" s="281"/>
      <c r="Q126" s="256"/>
      <c r="R126" s="258"/>
      <c r="S126" s="276"/>
      <c r="T126" s="277"/>
      <c r="U126" s="196">
        <v>9784337170049</v>
      </c>
      <c r="V126" s="275"/>
      <c r="W126" s="197" t="s">
        <v>9987</v>
      </c>
      <c r="X126" s="252"/>
      <c r="Y126" s="252"/>
      <c r="Z126" s="254"/>
      <c r="AA126" s="256"/>
      <c r="AB126" s="258"/>
      <c r="AC126" s="260"/>
      <c r="AD126" s="262"/>
    </row>
    <row r="127" spans="1:30" s="32" customFormat="1" ht="16.649999999999999" customHeight="1" x14ac:dyDescent="0.45">
      <c r="A127" s="199" t="s">
        <v>2021</v>
      </c>
      <c r="B127" s="263"/>
      <c r="C127" s="194"/>
      <c r="D127" s="251" t="str">
        <f>IF(C128="ア",VLOOKUP(A128,ア!$A$2:$E$1563,2,FALSE),IF(C128="イ",VLOOKUP(A128,イ!$A$2:$E$1563,2,FALSE),IF(C128="ウ",HLOOKUP(A128,ウ!$B$1:$QI$6,4,FALSE),IF(C128="エ",VLOOKUP(A128,エ!$A$4:$E$1500,3,FALSE)&amp;"　"&amp;VLOOKUP(A128,エ!$A$4:$E$1500,4,FALSE),""))))</f>
        <v/>
      </c>
      <c r="E127" s="251" t="str">
        <f>IF(C128="ア",VLOOKUP(A128,ア!$A$2:$E$1563,4,FALSE),IF(C128="イ",VLOOKUP(A128,イ!$A$2:$E$1563,4,FALSE),IF(C128="ウ",IF(HLOOKUP(A128,ウ!$B$1:$QI$6,3,FALSE)="","",HLOOKUP(A128,ウ!$B$1:$QI$6,3,FALSE)),"")))</f>
        <v/>
      </c>
      <c r="F127" s="253" t="str">
        <f>IF(C128="ア",VLOOKUP(A128,ア!$A$2:$E$1563,5,FALSE),IF(C128="イ",VLOOKUP(A128,イ!$A$2:$E$1563,5,FALSE),IF(C128="ウ",HLOOKUP(A128,ウ!$B$1:$QI$6,5,FALSE),IF(C128="エ",VLOOKUP(A128,エ!$A$4:$E$1500,5,FALSE),""))))&amp;"　"&amp;IF(C128="ウ",HLOOKUP(A128,ウ!$B$1:$QI$6,6,FALSE),"")</f>
        <v>　</v>
      </c>
      <c r="G127" s="255"/>
      <c r="H127" s="257"/>
      <c r="I127" s="269"/>
      <c r="J127" s="271"/>
      <c r="K127" s="199" t="s">
        <v>2022</v>
      </c>
      <c r="L127" s="263" t="s">
        <v>10004</v>
      </c>
      <c r="M127" s="194" t="s">
        <v>10004</v>
      </c>
      <c r="N127" s="251" t="str">
        <f>IF(M128="ア",VLOOKUP(K128,ア!$A$2:$E$9999,2,FALSE),IF(M128="イ",VLOOKUP(K128,イ!$A$2:$E$1563,2,FALSE),IF(M128="ウ",HLOOKUP(K128,ウ!$B$1:$QI$6,4,FALSE),IF(M128="エ",VLOOKUP(K128,エ!$A$4:$E$1500,3,FALSE)&amp;"　"&amp;VLOOKUP(K128,エ!$A$4:$E$1500,4,FALSE),""))))</f>
        <v>17
教出</v>
      </c>
      <c r="O127" s="251" t="str">
        <f>IF(M128="ア",VLOOKUP(K128,ア!$A$2:$E$1563,4,FALSE),IF(M128="イ",VLOOKUP(K128,イ!$A$2:$E$1563,4,FALSE),IF(M128="ウ",IF(HLOOKUP(K128,ウ!$B$1:$QI$6,3,FALSE)="","",HLOOKUP(K128,ウ!$B$1:$QI$6,3,FALSE)),"")))</f>
        <v>道徳
513
※／◆</v>
      </c>
      <c r="P127" s="280" t="str">
        <f>IF(M128="ア",VLOOKUP(K128,ア!$A$2:$E$1563,5,FALSE),IF(M128="イ",VLOOKUP(K128,イ!$A$2:$E$1563,5,FALSE),IF(M128="ウ",HLOOKUP(K128,ウ!$B$1:$QI$6,5,FALSE),IF(M128="エ",VLOOKUP(K128,エ!$A$4:$E$1500,5,FALSE),""))))&amp;"　"&amp;IF(M128="ウ",HLOOKUP(K128,ウ!$B$1:$QI$6,6,FALSE),"")</f>
        <v>小学道徳５　はばたこう明日へ　</v>
      </c>
      <c r="Q127" s="255" t="s">
        <v>10006</v>
      </c>
      <c r="R127" s="257"/>
      <c r="S127" s="269" t="s">
        <v>10034</v>
      </c>
      <c r="T127" s="271"/>
      <c r="U127" s="199" t="s">
        <v>2023</v>
      </c>
      <c r="V127" s="263"/>
      <c r="W127" s="194"/>
      <c r="X127" s="251" t="str">
        <f>IF(W128="ア",VLOOKUP(U128,ア!$A$2:$E$1563,2,FALSE),IF(W128="イ",VLOOKUP(U128,イ!$A$2:$E$1563,2,FALSE),IF(W128="ウ",HLOOKUP(U128,ウ!$B$1:$QI$6,4,FALSE),IF(W128="エ",VLOOKUP(U128,エ!$A$4:$E$1500,3,FALSE)&amp;"　"&amp;VLOOKUP(U128,エ!$A$4:$E$1500,4,FALSE),""))))</f>
        <v/>
      </c>
      <c r="Y127" s="251" t="str">
        <f>IF(W128="ア",VLOOKUP(U128,ア!$A$2:$E$1563,4,FALSE),IF(W128="イ",VLOOKUP(U128,イ!$A$2:$E$1563,4,FALSE),IF(W128="ウ",IF(HLOOKUP(U128,ウ!$B$1:$QI$6,3,FALSE)="","",HLOOKUP(U128,ウ!$B$1:$QI$6,3,FALSE)),"")))</f>
        <v/>
      </c>
      <c r="Z127" s="253" t="str">
        <f>IF(W128="ア",VLOOKUP(U128,ア!$A$2:$E$1563,5,FALSE),IF(W128="イ",VLOOKUP(U128,イ!$A$2:$E$1563,5,FALSE),IF(W128="ウ",HLOOKUP(U128,ウ!$B$1:$QI$6,5,FALSE),IF(W128="エ",VLOOKUP(U128,エ!$A$4:$E$1500,5,FALSE),""))))&amp;"　"&amp;IF(W128="ウ",HLOOKUP(U128,ウ!$B$1:$QI$6,6,FALSE),"")</f>
        <v>　</v>
      </c>
      <c r="AA127" s="255"/>
      <c r="AB127" s="257"/>
      <c r="AC127" s="259"/>
      <c r="AD127" s="261"/>
    </row>
    <row r="128" spans="1:30" s="32" customFormat="1" ht="16.649999999999999" customHeight="1" x14ac:dyDescent="0.45">
      <c r="A128" s="196"/>
      <c r="B128" s="275"/>
      <c r="C128" s="197"/>
      <c r="D128" s="252"/>
      <c r="E128" s="252"/>
      <c r="F128" s="254"/>
      <c r="G128" s="256"/>
      <c r="H128" s="258"/>
      <c r="I128" s="276"/>
      <c r="J128" s="277"/>
      <c r="K128" s="196" t="s">
        <v>10031</v>
      </c>
      <c r="L128" s="275"/>
      <c r="M128" s="197" t="s">
        <v>9984</v>
      </c>
      <c r="N128" s="252"/>
      <c r="O128" s="252"/>
      <c r="P128" s="281"/>
      <c r="Q128" s="256"/>
      <c r="R128" s="258"/>
      <c r="S128" s="276"/>
      <c r="T128" s="277"/>
      <c r="U128" s="196"/>
      <c r="V128" s="275"/>
      <c r="W128" s="197"/>
      <c r="X128" s="252"/>
      <c r="Y128" s="252"/>
      <c r="Z128" s="254"/>
      <c r="AA128" s="256"/>
      <c r="AB128" s="258"/>
      <c r="AC128" s="260"/>
      <c r="AD128" s="262"/>
    </row>
    <row r="129" spans="1:30" s="32" customFormat="1" ht="16.649999999999999" customHeight="1" x14ac:dyDescent="0.45">
      <c r="A129" s="199" t="s">
        <v>2024</v>
      </c>
      <c r="B129" s="263"/>
      <c r="C129" s="194"/>
      <c r="D129" s="251" t="str">
        <f>IF(C130="ア",VLOOKUP(A130,ア!$A$2:$E$1563,2,FALSE),IF(C130="イ",VLOOKUP(A130,イ!$A$2:$E$1563,2,FALSE),IF(C130="ウ",HLOOKUP(A130,ウ!$B$1:$QI$6,4,FALSE),IF(C130="エ",VLOOKUP(A130,エ!$A$4:$E$1500,3,FALSE)&amp;"　"&amp;VLOOKUP(A130,エ!$A$4:$E$1500,4,FALSE),""))))</f>
        <v/>
      </c>
      <c r="E129" s="251" t="str">
        <f>IF(C130="ア",VLOOKUP(A130,ア!$A$2:$E$1563,4,FALSE),IF(C130="イ",VLOOKUP(A130,イ!$A$2:$E$1563,4,FALSE),IF(C130="ウ",IF(HLOOKUP(A130,ウ!$B$1:$QI$6,3,FALSE)="","",HLOOKUP(A130,ウ!$B$1:$QI$6,3,FALSE)),"")))</f>
        <v/>
      </c>
      <c r="F129" s="253" t="str">
        <f>IF(C130="ア",VLOOKUP(A130,ア!$A$2:$E$1563,5,FALSE),IF(C130="イ",VLOOKUP(A130,イ!$A$2:$E$1563,5,FALSE),IF(C130="ウ",HLOOKUP(A130,ウ!$B$1:$QI$6,5,FALSE),IF(C130="エ",VLOOKUP(A130,エ!$A$4:$E$1500,5,FALSE),""))))&amp;"　"&amp;IF(C130="ウ",HLOOKUP(A130,ウ!$B$1:$QI$6,6,FALSE),"")</f>
        <v>　</v>
      </c>
      <c r="G129" s="255"/>
      <c r="H129" s="257"/>
      <c r="I129" s="269"/>
      <c r="J129" s="271"/>
      <c r="K129" s="199" t="s">
        <v>2025</v>
      </c>
      <c r="L129" s="263" t="s">
        <v>10032</v>
      </c>
      <c r="M129" s="194" t="s">
        <v>10004</v>
      </c>
      <c r="N129" s="251" t="str">
        <f>IF(M130="ア",VLOOKUP(K130,ア!$A$2:$E$9999,2,FALSE),IF(M130="イ",VLOOKUP(K130,イ!$A$2:$E$1563,2,FALSE),IF(M130="ウ",HLOOKUP(K130,ウ!$B$1:$QI$6,4,FALSE),IF(M130="エ",VLOOKUP(K130,エ!$A$4:$E$1500,3,FALSE)&amp;"　"&amp;VLOOKUP(K130,エ!$A$4:$E$1500,4,FALSE),""))))</f>
        <v>10-3　国　土　社</v>
      </c>
      <c r="O129" s="251" t="str">
        <f>IF(M130="ア",VLOOKUP(K130,ア!$A$2:$E$1563,4,FALSE),IF(M130="イ",VLOOKUP(K130,イ!$A$2:$E$1563,4,FALSE),IF(M130="ウ",IF(HLOOKUP(K130,ウ!$B$1:$QI$6,3,FALSE)="","",HLOOKUP(K130,ウ!$B$1:$QI$6,3,FALSE)),"")))</f>
        <v/>
      </c>
      <c r="P129" s="253" t="str">
        <f>IF(M130="ア",VLOOKUP(K130,ア!$A$2:$E$1563,5,FALSE),IF(M130="イ",VLOOKUP(K130,イ!$A$2:$E$1563,5,FALSE),IF(M130="ウ",HLOOKUP(K130,ウ!$B$1:$QI$6,5,FALSE),IF(M130="エ",VLOOKUP(K130,エ!$A$4:$E$1500,5,FALSE),""))))&amp;"　"&amp;IF(M130="ウ",HLOOKUP(K130,ウ!$B$1:$QI$6,6,FALSE),"")</f>
        <v>ルールとマナーを学ぶ
子ども生活図鑑 （３）　地域・社会生活編</v>
      </c>
      <c r="Q129" s="255" t="s">
        <v>10021</v>
      </c>
      <c r="R129" s="257"/>
      <c r="S129" s="269" t="s">
        <v>10034</v>
      </c>
      <c r="T129" s="271"/>
      <c r="U129" s="199" t="s">
        <v>2026</v>
      </c>
      <c r="V129" s="263"/>
      <c r="W129" s="194"/>
      <c r="X129" s="251" t="str">
        <f>IF(W130="ア",VLOOKUP(U130,ア!$A$2:$E$1563,2,FALSE),IF(W130="イ",VLOOKUP(U130,イ!$A$2:$E$1563,2,FALSE),IF(W130="ウ",HLOOKUP(U130,ウ!$B$1:$QI$6,4,FALSE),IF(W130="エ",VLOOKUP(U130,エ!$A$4:$E$1500,3,FALSE)&amp;"　"&amp;VLOOKUP(U130,エ!$A$4:$E$1500,4,FALSE),""))))</f>
        <v/>
      </c>
      <c r="Y129" s="251" t="str">
        <f>IF(W130="ア",VLOOKUP(U130,ア!$A$2:$E$1563,4,FALSE),IF(W130="イ",VLOOKUP(U130,イ!$A$2:$E$1563,4,FALSE),IF(W130="ウ",IF(HLOOKUP(U130,ウ!$B$1:$QI$6,3,FALSE)="","",HLOOKUP(U130,ウ!$B$1:$QI$6,3,FALSE)),"")))</f>
        <v/>
      </c>
      <c r="Z129" s="253" t="str">
        <f>IF(W130="ア",VLOOKUP(U130,ア!$A$2:$E$1563,5,FALSE),IF(W130="イ",VLOOKUP(U130,イ!$A$2:$E$1563,5,FALSE),IF(W130="ウ",HLOOKUP(U130,ウ!$B$1:$QI$6,5,FALSE),IF(W130="エ",VLOOKUP(U130,エ!$A$4:$E$1500,5,FALSE),""))))&amp;"　"&amp;IF(W130="ウ",HLOOKUP(U130,ウ!$B$1:$QI$6,6,FALSE),"")</f>
        <v>　</v>
      </c>
      <c r="AA129" s="255"/>
      <c r="AB129" s="257"/>
      <c r="AC129" s="259"/>
      <c r="AD129" s="261"/>
    </row>
    <row r="130" spans="1:30" s="32" customFormat="1" ht="16.649999999999999" customHeight="1" x14ac:dyDescent="0.45">
      <c r="A130" s="196"/>
      <c r="B130" s="275"/>
      <c r="C130" s="197"/>
      <c r="D130" s="252"/>
      <c r="E130" s="252"/>
      <c r="F130" s="254"/>
      <c r="G130" s="256"/>
      <c r="H130" s="258"/>
      <c r="I130" s="276"/>
      <c r="J130" s="277"/>
      <c r="K130" s="196">
        <v>9784337170032</v>
      </c>
      <c r="L130" s="275"/>
      <c r="M130" s="197" t="s">
        <v>521</v>
      </c>
      <c r="N130" s="252"/>
      <c r="O130" s="252"/>
      <c r="P130" s="254"/>
      <c r="Q130" s="256"/>
      <c r="R130" s="258"/>
      <c r="S130" s="276"/>
      <c r="T130" s="277"/>
      <c r="U130" s="196"/>
      <c r="V130" s="275"/>
      <c r="W130" s="197"/>
      <c r="X130" s="252"/>
      <c r="Y130" s="252"/>
      <c r="Z130" s="254"/>
      <c r="AA130" s="256"/>
      <c r="AB130" s="258"/>
      <c r="AC130" s="260"/>
      <c r="AD130" s="262"/>
    </row>
    <row r="131" spans="1:30" s="32" customFormat="1" ht="16.649999999999999" customHeight="1" x14ac:dyDescent="0.45">
      <c r="A131" s="199" t="s">
        <v>2027</v>
      </c>
      <c r="B131" s="263"/>
      <c r="C131" s="194"/>
      <c r="D131" s="251" t="str">
        <f>IF(C132="ア",VLOOKUP(A132,ア!$A$2:$E$1563,2,FALSE),IF(C132="イ",VLOOKUP(A132,イ!$A$2:$E$1563,2,FALSE),IF(C132="ウ",HLOOKUP(A132,ウ!$B$1:$QI$6,4,FALSE),IF(C132="エ",VLOOKUP(A132,エ!$A$4:$E$1500,3,FALSE)&amp;"　"&amp;VLOOKUP(A132,エ!$A$4:$E$1500,4,FALSE),""))))</f>
        <v/>
      </c>
      <c r="E131" s="251" t="str">
        <f>IF(C132="ア",VLOOKUP(A132,ア!$A$2:$E$1563,4,FALSE),IF(C132="イ",VLOOKUP(A132,イ!$A$2:$E$1563,4,FALSE),IF(C132="ウ",IF(HLOOKUP(A132,ウ!$B$1:$QI$6,3,FALSE)="","",HLOOKUP(A132,ウ!$B$1:$QI$6,3,FALSE)),"")))</f>
        <v/>
      </c>
      <c r="F131" s="253" t="str">
        <f>IF(C132="ア",VLOOKUP(A132,ア!$A$2:$E$1563,5,FALSE),IF(C132="イ",VLOOKUP(A132,イ!$A$2:$E$1563,5,FALSE),IF(C132="ウ",HLOOKUP(A132,ウ!$B$1:$QI$6,5,FALSE),IF(C132="エ",VLOOKUP(A132,エ!$A$4:$E$1500,5,FALSE),""))))&amp;"　"&amp;IF(C132="ウ",HLOOKUP(A132,ウ!$B$1:$QI$6,6,FALSE),"")</f>
        <v>　</v>
      </c>
      <c r="G131" s="255"/>
      <c r="H131" s="257"/>
      <c r="I131" s="269"/>
      <c r="J131" s="271"/>
      <c r="K131" s="199" t="s">
        <v>2028</v>
      </c>
      <c r="L131" s="263"/>
      <c r="M131" s="194"/>
      <c r="N131" s="251" t="str">
        <f>IF(M132="ア",VLOOKUP(K132,ア!$A$2:$E$9999,2,FALSE),IF(M132="イ",VLOOKUP(K132,イ!$A$2:$E$1563,2,FALSE),IF(M132="ウ",HLOOKUP(K132,ウ!$B$1:$QI$6,4,FALSE),IF(M132="エ",VLOOKUP(K132,エ!$A$4:$E$1500,3,FALSE)&amp;"　"&amp;VLOOKUP(K132,エ!$A$4:$E$1500,4,FALSE),""))))</f>
        <v/>
      </c>
      <c r="O131" s="251" t="str">
        <f>IF(M132="ア",VLOOKUP(K132,ア!$A$2:$E$1563,4,FALSE),IF(M132="イ",VLOOKUP(K132,イ!$A$2:$E$1563,4,FALSE),IF(M132="ウ",IF(HLOOKUP(K132,ウ!$B$1:$QI$6,3,FALSE)="","",HLOOKUP(K132,ウ!$B$1:$QI$6,3,FALSE)),"")))</f>
        <v/>
      </c>
      <c r="P131" s="253" t="str">
        <f>IF(M132="ア",VLOOKUP(K132,ア!$A$2:$E$1563,5,FALSE),IF(M132="イ",VLOOKUP(K132,イ!$A$2:$E$1563,5,FALSE),IF(M132="ウ",HLOOKUP(K132,ウ!$B$1:$QI$6,5,FALSE),IF(M132="エ",VLOOKUP(K132,エ!$A$4:$E$1500,5,FALSE),""))))&amp;"　"&amp;IF(M132="ウ",HLOOKUP(K132,ウ!$B$1:$QI$6,6,FALSE),"")</f>
        <v>　</v>
      </c>
      <c r="Q131" s="255"/>
      <c r="R131" s="257"/>
      <c r="S131" s="269"/>
      <c r="T131" s="271"/>
      <c r="U131" s="199" t="s">
        <v>2029</v>
      </c>
      <c r="V131" s="263"/>
      <c r="W131" s="194"/>
      <c r="X131" s="251" t="str">
        <f>IF(W132="ア",VLOOKUP(U132,ア!$A$2:$E$1563,2,FALSE),IF(W132="イ",VLOOKUP(U132,イ!$A$2:$E$1563,2,FALSE),IF(W132="ウ",HLOOKUP(U132,ウ!$B$1:$QI$6,4,FALSE),IF(W132="エ",VLOOKUP(U132,エ!$A$4:$E$1500,3,FALSE)&amp;"　"&amp;VLOOKUP(U132,エ!$A$4:$E$1500,4,FALSE),""))))</f>
        <v/>
      </c>
      <c r="Y131" s="251" t="str">
        <f>IF(W132="ア",VLOOKUP(U132,ア!$A$2:$E$1563,4,FALSE),IF(W132="イ",VLOOKUP(U132,イ!$A$2:$E$1563,4,FALSE),IF(W132="ウ",IF(HLOOKUP(U132,ウ!$B$1:$QI$6,3,FALSE)="","",HLOOKUP(U132,ウ!$B$1:$QI$6,3,FALSE)),"")))</f>
        <v/>
      </c>
      <c r="Z131" s="253" t="str">
        <f>IF(W132="ア",VLOOKUP(U132,ア!$A$2:$E$1563,5,FALSE),IF(W132="イ",VLOOKUP(U132,イ!$A$2:$E$1563,5,FALSE),IF(W132="ウ",HLOOKUP(U132,ウ!$B$1:$QI$6,5,FALSE),IF(W132="エ",VLOOKUP(U132,エ!$A$4:$E$1500,5,FALSE),""))))&amp;"　"&amp;IF(W132="ウ",HLOOKUP(U132,ウ!$B$1:$QI$6,6,FALSE),"")</f>
        <v>　</v>
      </c>
      <c r="AA131" s="255"/>
      <c r="AB131" s="257"/>
      <c r="AC131" s="259"/>
      <c r="AD131" s="261"/>
    </row>
    <row r="132" spans="1:30" s="32" customFormat="1" ht="16.649999999999999" customHeight="1" x14ac:dyDescent="0.45">
      <c r="A132" s="196"/>
      <c r="B132" s="275"/>
      <c r="C132" s="197"/>
      <c r="D132" s="252"/>
      <c r="E132" s="252"/>
      <c r="F132" s="254"/>
      <c r="G132" s="256"/>
      <c r="H132" s="258"/>
      <c r="I132" s="276"/>
      <c r="J132" s="277"/>
      <c r="K132" s="196"/>
      <c r="L132" s="275"/>
      <c r="M132" s="197"/>
      <c r="N132" s="252"/>
      <c r="O132" s="252"/>
      <c r="P132" s="254"/>
      <c r="Q132" s="256"/>
      <c r="R132" s="258"/>
      <c r="S132" s="276"/>
      <c r="T132" s="277"/>
      <c r="U132" s="196"/>
      <c r="V132" s="275"/>
      <c r="W132" s="197"/>
      <c r="X132" s="252"/>
      <c r="Y132" s="252"/>
      <c r="Z132" s="254"/>
      <c r="AA132" s="256"/>
      <c r="AB132" s="258"/>
      <c r="AC132" s="260"/>
      <c r="AD132" s="262"/>
    </row>
    <row r="133" spans="1:30" s="32" customFormat="1" ht="16.649999999999999" customHeight="1" x14ac:dyDescent="0.45">
      <c r="A133" s="199" t="s">
        <v>2030</v>
      </c>
      <c r="B133" s="263"/>
      <c r="C133" s="194"/>
      <c r="D133" s="251" t="str">
        <f>IF(C134="ア",VLOOKUP(A134,ア!$A$2:$E$1563,2,FALSE),IF(C134="イ",VLOOKUP(A134,イ!$A$2:$E$1563,2,FALSE),IF(C134="ウ",HLOOKUP(A134,ウ!$B$1:$QI$6,4,FALSE),IF(C134="エ",VLOOKUP(A134,エ!$A$4:$E$1500,3,FALSE)&amp;"　"&amp;VLOOKUP(A134,エ!$A$4:$E$1500,4,FALSE),""))))</f>
        <v/>
      </c>
      <c r="E133" s="251" t="str">
        <f>IF(C134="ア",VLOOKUP(A134,ア!$A$2:$E$1563,4,FALSE),IF(C134="イ",VLOOKUP(A134,イ!$A$2:$E$1563,4,FALSE),IF(C134="ウ",IF(HLOOKUP(A134,ウ!$B$1:$QI$6,3,FALSE)="","",HLOOKUP(A134,ウ!$B$1:$QI$6,3,FALSE)),"")))</f>
        <v/>
      </c>
      <c r="F133" s="253" t="str">
        <f>IF(C134="ア",VLOOKUP(A134,ア!$A$2:$E$1563,5,FALSE),IF(C134="イ",VLOOKUP(A134,イ!$A$2:$E$1563,5,FALSE),IF(C134="ウ",HLOOKUP(A134,ウ!$B$1:$QI$6,5,FALSE),IF(C134="エ",VLOOKUP(A134,エ!$A$4:$E$1500,5,FALSE),""))))&amp;"　"&amp;IF(C134="ウ",HLOOKUP(A134,ウ!$B$1:$QI$6,6,FALSE),"")</f>
        <v>　</v>
      </c>
      <c r="G133" s="255"/>
      <c r="H133" s="257"/>
      <c r="I133" s="269"/>
      <c r="J133" s="271"/>
      <c r="K133" s="199" t="s">
        <v>2031</v>
      </c>
      <c r="L133" s="263"/>
      <c r="M133" s="194"/>
      <c r="N133" s="251" t="str">
        <f>IF(M134="ア",VLOOKUP(K134,ア!$A$2:$E$9999,2,FALSE),IF(M134="イ",VLOOKUP(K134,イ!$A$2:$E$1563,2,FALSE),IF(M134="ウ",HLOOKUP(K134,ウ!$B$1:$QI$6,4,FALSE),IF(M134="エ",VLOOKUP(K134,エ!$A$4:$E$1500,3,FALSE)&amp;"　"&amp;VLOOKUP(K134,エ!$A$4:$E$1500,4,FALSE),""))))</f>
        <v/>
      </c>
      <c r="O133" s="251" t="str">
        <f>IF(M134="ア",VLOOKUP(K134,ア!$A$2:$E$1563,4,FALSE),IF(M134="イ",VLOOKUP(K134,イ!$A$2:$E$1563,4,FALSE),IF(M134="ウ",IF(HLOOKUP(K134,ウ!$B$1:$QI$6,3,FALSE)="","",HLOOKUP(K134,ウ!$B$1:$QI$6,3,FALSE)),"")))</f>
        <v/>
      </c>
      <c r="P133" s="253" t="str">
        <f>IF(M134="ア",VLOOKUP(K134,ア!$A$2:$E$1563,5,FALSE),IF(M134="イ",VLOOKUP(K134,イ!$A$2:$E$1563,5,FALSE),IF(M134="ウ",HLOOKUP(K134,ウ!$B$1:$QI$6,5,FALSE),IF(M134="エ",VLOOKUP(K134,エ!$A$4:$E$1500,5,FALSE),""))))&amp;"　"&amp;IF(M134="ウ",HLOOKUP(K134,ウ!$B$1:$QI$6,6,FALSE),"")</f>
        <v>　</v>
      </c>
      <c r="Q133" s="255"/>
      <c r="R133" s="257"/>
      <c r="S133" s="269"/>
      <c r="T133" s="271"/>
      <c r="U133" s="199" t="s">
        <v>2032</v>
      </c>
      <c r="V133" s="263"/>
      <c r="W133" s="194"/>
      <c r="X133" s="251" t="str">
        <f>IF(W134="ア",VLOOKUP(U134,ア!$A$2:$E$1563,2,FALSE),IF(W134="イ",VLOOKUP(U134,イ!$A$2:$E$1563,2,FALSE),IF(W134="ウ",HLOOKUP(U134,ウ!$B$1:$QI$6,4,FALSE),IF(W134="エ",VLOOKUP(U134,エ!$A$4:$E$1500,3,FALSE)&amp;"　"&amp;VLOOKUP(U134,エ!$A$4:$E$1500,4,FALSE),""))))</f>
        <v/>
      </c>
      <c r="Y133" s="251" t="str">
        <f>IF(W134="ア",VLOOKUP(U134,ア!$A$2:$E$1563,4,FALSE),IF(W134="イ",VLOOKUP(U134,イ!$A$2:$E$1563,4,FALSE),IF(W134="ウ",IF(HLOOKUP(U134,ウ!$B$1:$QI$6,3,FALSE)="","",HLOOKUP(U134,ウ!$B$1:$QI$6,3,FALSE)),"")))</f>
        <v/>
      </c>
      <c r="Z133" s="253" t="str">
        <f>IF(W134="ア",VLOOKUP(U134,ア!$A$2:$E$1563,5,FALSE),IF(W134="イ",VLOOKUP(U134,イ!$A$2:$E$1563,5,FALSE),IF(W134="ウ",HLOOKUP(U134,ウ!$B$1:$QI$6,5,FALSE),IF(W134="エ",VLOOKUP(U134,エ!$A$4:$E$1500,5,FALSE),""))))&amp;"　"&amp;IF(W134="ウ",HLOOKUP(U134,ウ!$B$1:$QI$6,6,FALSE),"")</f>
        <v>　</v>
      </c>
      <c r="AA133" s="255"/>
      <c r="AB133" s="257"/>
      <c r="AC133" s="259"/>
      <c r="AD133" s="261"/>
    </row>
    <row r="134" spans="1:30" s="32" customFormat="1" ht="16.649999999999999" customHeight="1" x14ac:dyDescent="0.45">
      <c r="A134" s="196"/>
      <c r="B134" s="275"/>
      <c r="C134" s="197"/>
      <c r="D134" s="252"/>
      <c r="E134" s="252"/>
      <c r="F134" s="254"/>
      <c r="G134" s="256"/>
      <c r="H134" s="258"/>
      <c r="I134" s="276"/>
      <c r="J134" s="277"/>
      <c r="K134" s="196"/>
      <c r="L134" s="275"/>
      <c r="M134" s="197"/>
      <c r="N134" s="252"/>
      <c r="O134" s="252"/>
      <c r="P134" s="254"/>
      <c r="Q134" s="256"/>
      <c r="R134" s="258"/>
      <c r="S134" s="276"/>
      <c r="T134" s="277"/>
      <c r="U134" s="196"/>
      <c r="V134" s="275"/>
      <c r="W134" s="197"/>
      <c r="X134" s="252"/>
      <c r="Y134" s="252"/>
      <c r="Z134" s="254"/>
      <c r="AA134" s="256"/>
      <c r="AB134" s="258"/>
      <c r="AC134" s="260"/>
      <c r="AD134" s="262"/>
    </row>
    <row r="135" spans="1:30" s="32" customFormat="1" ht="16.649999999999999" customHeight="1" x14ac:dyDescent="0.45">
      <c r="A135" s="199" t="s">
        <v>2033</v>
      </c>
      <c r="B135" s="263"/>
      <c r="C135" s="194"/>
      <c r="D135" s="251" t="str">
        <f>IF(C136="ア",VLOOKUP(A136,ア!$A$2:$E$1563,2,FALSE),IF(C136="イ",VLOOKUP(A136,イ!$A$2:$E$1563,2,FALSE),IF(C136="ウ",HLOOKUP(A136,ウ!$B$1:$QI$6,4,FALSE),IF(C136="エ",VLOOKUP(A136,エ!$A$4:$E$1500,3,FALSE)&amp;"　"&amp;VLOOKUP(A136,エ!$A$4:$E$1500,4,FALSE),""))))</f>
        <v/>
      </c>
      <c r="E135" s="251" t="str">
        <f>IF(C136="ア",VLOOKUP(A136,ア!$A$2:$E$1563,4,FALSE),IF(C136="イ",VLOOKUP(A136,イ!$A$2:$E$1563,4,FALSE),IF(C136="ウ",IF(HLOOKUP(A136,ウ!$B$1:$QI$6,3,FALSE)="","",HLOOKUP(A136,ウ!$B$1:$QI$6,3,FALSE)),"")))</f>
        <v/>
      </c>
      <c r="F135" s="253" t="str">
        <f>IF(C136="ア",VLOOKUP(A136,ア!$A$2:$E$1563,5,FALSE),IF(C136="イ",VLOOKUP(A136,イ!$A$2:$E$1563,5,FALSE),IF(C136="ウ",HLOOKUP(A136,ウ!$B$1:$QI$6,5,FALSE),IF(C136="エ",VLOOKUP(A136,エ!$A$4:$E$1500,5,FALSE),""))))&amp;"　"&amp;IF(C136="ウ",HLOOKUP(A136,ウ!$B$1:$QI$6,6,FALSE),"")</f>
        <v>　</v>
      </c>
      <c r="G135" s="255"/>
      <c r="H135" s="257"/>
      <c r="I135" s="269"/>
      <c r="J135" s="271"/>
      <c r="K135" s="199" t="s">
        <v>2034</v>
      </c>
      <c r="L135" s="263"/>
      <c r="M135" s="194"/>
      <c r="N135" s="251" t="str">
        <f>IF(M136="ア",VLOOKUP(K136,ア!$A$2:$E$9999,2,FALSE),IF(M136="イ",VLOOKUP(K136,イ!$A$2:$E$1563,2,FALSE),IF(M136="ウ",HLOOKUP(K136,ウ!$B$1:$QI$6,4,FALSE),IF(M136="エ",VLOOKUP(K136,エ!$A$4:$E$1500,3,FALSE)&amp;"　"&amp;VLOOKUP(K136,エ!$A$4:$E$1500,4,FALSE),""))))</f>
        <v/>
      </c>
      <c r="O135" s="251" t="str">
        <f>IF(M136="ア",VLOOKUP(K136,ア!$A$2:$E$1563,4,FALSE),IF(M136="イ",VLOOKUP(K136,イ!$A$2:$E$1563,4,FALSE),IF(M136="ウ",IF(HLOOKUP(K136,ウ!$B$1:$QI$6,3,FALSE)="","",HLOOKUP(K136,ウ!$B$1:$QI$6,3,FALSE)),"")))</f>
        <v/>
      </c>
      <c r="P135" s="253" t="str">
        <f>IF(M136="ア",VLOOKUP(K136,ア!$A$2:$E$1563,5,FALSE),IF(M136="イ",VLOOKUP(K136,イ!$A$2:$E$1563,5,FALSE),IF(M136="ウ",HLOOKUP(K136,ウ!$B$1:$QI$6,5,FALSE),IF(M136="エ",VLOOKUP(K136,エ!$A$4:$E$1500,5,FALSE),""))))&amp;"　"&amp;IF(M136="ウ",HLOOKUP(K136,ウ!$B$1:$QI$6,6,FALSE),"")</f>
        <v>　</v>
      </c>
      <c r="Q135" s="255"/>
      <c r="R135" s="257"/>
      <c r="S135" s="269"/>
      <c r="T135" s="271"/>
      <c r="U135" s="199" t="s">
        <v>2035</v>
      </c>
      <c r="V135" s="263"/>
      <c r="W135" s="194"/>
      <c r="X135" s="251" t="str">
        <f>IF(W136="ア",VLOOKUP(U136,ア!$A$2:$E$1563,2,FALSE),IF(W136="イ",VLOOKUP(U136,イ!$A$2:$E$1563,2,FALSE),IF(W136="ウ",HLOOKUP(U136,ウ!$B$1:$QI$6,4,FALSE),IF(W136="エ",VLOOKUP(U136,エ!$A$4:$E$1500,3,FALSE)&amp;"　"&amp;VLOOKUP(U136,エ!$A$4:$E$1500,4,FALSE),""))))</f>
        <v/>
      </c>
      <c r="Y135" s="251" t="str">
        <f>IF(W136="ア",VLOOKUP(U136,ア!$A$2:$E$1563,4,FALSE),IF(W136="イ",VLOOKUP(U136,イ!$A$2:$E$1563,4,FALSE),IF(W136="ウ",IF(HLOOKUP(U136,ウ!$B$1:$QI$6,3,FALSE)="","",HLOOKUP(U136,ウ!$B$1:$QI$6,3,FALSE)),"")))</f>
        <v/>
      </c>
      <c r="Z135" s="253" t="str">
        <f>IF(W136="ア",VLOOKUP(U136,ア!$A$2:$E$1563,5,FALSE),IF(W136="イ",VLOOKUP(U136,イ!$A$2:$E$1563,5,FALSE),IF(W136="ウ",HLOOKUP(U136,ウ!$B$1:$QI$6,5,FALSE),IF(W136="エ",VLOOKUP(U136,エ!$A$4:$E$1500,5,FALSE),""))))&amp;"　"&amp;IF(W136="ウ",HLOOKUP(U136,ウ!$B$1:$QI$6,6,FALSE),"")</f>
        <v>　</v>
      </c>
      <c r="AA135" s="255"/>
      <c r="AB135" s="257"/>
      <c r="AC135" s="259"/>
      <c r="AD135" s="261"/>
    </row>
    <row r="136" spans="1:30" s="32" customFormat="1" ht="16.649999999999999" customHeight="1" x14ac:dyDescent="0.45">
      <c r="A136" s="196"/>
      <c r="B136" s="275"/>
      <c r="C136" s="197"/>
      <c r="D136" s="252"/>
      <c r="E136" s="252"/>
      <c r="F136" s="254"/>
      <c r="G136" s="256"/>
      <c r="H136" s="258"/>
      <c r="I136" s="276"/>
      <c r="J136" s="277"/>
      <c r="K136" s="196"/>
      <c r="L136" s="275"/>
      <c r="M136" s="197"/>
      <c r="N136" s="252"/>
      <c r="O136" s="252"/>
      <c r="P136" s="254"/>
      <c r="Q136" s="256"/>
      <c r="R136" s="258"/>
      <c r="S136" s="276"/>
      <c r="T136" s="277"/>
      <c r="U136" s="196"/>
      <c r="V136" s="275"/>
      <c r="W136" s="197"/>
      <c r="X136" s="252"/>
      <c r="Y136" s="252"/>
      <c r="Z136" s="254"/>
      <c r="AA136" s="256"/>
      <c r="AB136" s="258"/>
      <c r="AC136" s="260"/>
      <c r="AD136" s="262"/>
    </row>
    <row r="137" spans="1:30" s="33" customFormat="1" ht="16.649999999999999" customHeight="1" x14ac:dyDescent="0.2">
      <c r="A137" s="199" t="s">
        <v>2036</v>
      </c>
      <c r="B137" s="263"/>
      <c r="C137" s="194"/>
      <c r="D137" s="251" t="str">
        <f>IF(C138="ア",VLOOKUP(A138,ア!$A$2:$E$1563,2,FALSE),IF(C138="イ",VLOOKUP(A138,イ!$A$2:$E$1563,2,FALSE),IF(C138="ウ",HLOOKUP(A138,ウ!$B$1:$QI$6,4,FALSE),IF(C138="エ",VLOOKUP(A138,エ!$A$4:$E$1500,3,FALSE)&amp;"　"&amp;VLOOKUP(A138,エ!$A$4:$E$1500,4,FALSE),""))))</f>
        <v/>
      </c>
      <c r="E137" s="251" t="str">
        <f>IF(C138="ア",VLOOKUP(A138,ア!$A$2:$E$1563,4,FALSE),IF(C138="イ",VLOOKUP(A138,イ!$A$2:$E$1563,4,FALSE),IF(C138="ウ",IF(HLOOKUP(A138,ウ!$B$1:$QI$6,3,FALSE)="","",HLOOKUP(A138,ウ!$B$1:$QI$6,3,FALSE)),"")))</f>
        <v/>
      </c>
      <c r="F137" s="253" t="str">
        <f>IF(C138="ア",VLOOKUP(A138,ア!$A$2:$E$1563,5,FALSE),IF(C138="イ",VLOOKUP(A138,イ!$A$2:$E$1563,5,FALSE),IF(C138="ウ",HLOOKUP(A138,ウ!$B$1:$QI$6,5,FALSE),IF(C138="エ",VLOOKUP(A138,エ!$A$4:$E$1500,5,FALSE),""))))&amp;"　"&amp;IF(C138="ウ",HLOOKUP(A138,ウ!$B$1:$QI$6,6,FALSE),"")</f>
        <v>　</v>
      </c>
      <c r="G137" s="255"/>
      <c r="H137" s="257"/>
      <c r="I137" s="269"/>
      <c r="J137" s="271"/>
      <c r="K137" s="199" t="s">
        <v>2037</v>
      </c>
      <c r="L137" s="263"/>
      <c r="M137" s="194"/>
      <c r="N137" s="251" t="str">
        <f>IF(M138="ア",VLOOKUP(K138,ア!$A$2:$E$9999,2,FALSE),IF(M138="イ",VLOOKUP(K138,イ!$A$2:$E$1563,2,FALSE),IF(M138="ウ",HLOOKUP(K138,ウ!$B$1:$QI$6,4,FALSE),IF(M138="エ",VLOOKUP(K138,エ!$A$4:$E$1500,3,FALSE)&amp;"　"&amp;VLOOKUP(K138,エ!$A$4:$E$1500,4,FALSE),""))))</f>
        <v/>
      </c>
      <c r="O137" s="251" t="str">
        <f>IF(M138="ア",VLOOKUP(K138,ア!$A$2:$E$1563,4,FALSE),IF(M138="イ",VLOOKUP(K138,イ!$A$2:$E$1563,4,FALSE),IF(M138="ウ",IF(HLOOKUP(K138,ウ!$B$1:$QI$6,3,FALSE)="","",HLOOKUP(K138,ウ!$B$1:$QI$6,3,FALSE)),"")))</f>
        <v/>
      </c>
      <c r="P137" s="253" t="str">
        <f>IF(M138="ア",VLOOKUP(K138,ア!$A$2:$E$1563,5,FALSE),IF(M138="イ",VLOOKUP(K138,イ!$A$2:$E$1563,5,FALSE),IF(M138="ウ",HLOOKUP(K138,ウ!$B$1:$QI$6,5,FALSE),IF(M138="エ",VLOOKUP(K138,エ!$A$4:$E$1500,5,FALSE),""))))&amp;"　"&amp;IF(M138="ウ",HLOOKUP(K138,ウ!$B$1:$QI$6,6,FALSE),"")</f>
        <v>　</v>
      </c>
      <c r="Q137" s="255"/>
      <c r="R137" s="257"/>
      <c r="S137" s="269"/>
      <c r="T137" s="271"/>
      <c r="U137" s="199" t="s">
        <v>2038</v>
      </c>
      <c r="V137" s="263"/>
      <c r="W137" s="194"/>
      <c r="X137" s="251" t="str">
        <f>IF(W138="ア",VLOOKUP(U138,ア!$A$2:$E$1563,2,FALSE),IF(W138="イ",VLOOKUP(U138,イ!$A$2:$E$1563,2,FALSE),IF(W138="ウ",HLOOKUP(U138,ウ!$B$1:$QI$6,4,FALSE),IF(W138="エ",VLOOKUP(U138,エ!$A$4:$E$1500,3,FALSE)&amp;"　"&amp;VLOOKUP(U138,エ!$A$4:$E$1500,4,FALSE),""))))</f>
        <v/>
      </c>
      <c r="Y137" s="251" t="str">
        <f>IF(W138="ア",VLOOKUP(U138,ア!$A$2:$E$1563,4,FALSE),IF(W138="イ",VLOOKUP(U138,イ!$A$2:$E$1563,4,FALSE),IF(W138="ウ",IF(HLOOKUP(U138,ウ!$B$1:$QI$6,3,FALSE)="","",HLOOKUP(U138,ウ!$B$1:$QI$6,3,FALSE)),"")))</f>
        <v/>
      </c>
      <c r="Z137" s="253" t="str">
        <f>IF(W138="ア",VLOOKUP(U138,ア!$A$2:$E$1563,5,FALSE),IF(W138="イ",VLOOKUP(U138,イ!$A$2:$E$1563,5,FALSE),IF(W138="ウ",HLOOKUP(U138,ウ!$B$1:$QI$6,5,FALSE),IF(W138="エ",VLOOKUP(U138,エ!$A$4:$E$1500,5,FALSE),""))))&amp;"　"&amp;IF(W138="ウ",HLOOKUP(U138,ウ!$B$1:$QI$6,6,FALSE),"")</f>
        <v>　</v>
      </c>
      <c r="AA137" s="255"/>
      <c r="AB137" s="257"/>
      <c r="AC137" s="259"/>
      <c r="AD137" s="261"/>
    </row>
    <row r="138" spans="1:30" s="32" customFormat="1" ht="16.649999999999999" customHeight="1" x14ac:dyDescent="0.45">
      <c r="A138" s="196"/>
      <c r="B138" s="275"/>
      <c r="C138" s="197"/>
      <c r="D138" s="252"/>
      <c r="E138" s="252"/>
      <c r="F138" s="254"/>
      <c r="G138" s="256"/>
      <c r="H138" s="258"/>
      <c r="I138" s="276"/>
      <c r="J138" s="277"/>
      <c r="K138" s="196"/>
      <c r="L138" s="275"/>
      <c r="M138" s="197"/>
      <c r="N138" s="252"/>
      <c r="O138" s="252"/>
      <c r="P138" s="254"/>
      <c r="Q138" s="256"/>
      <c r="R138" s="258"/>
      <c r="S138" s="276"/>
      <c r="T138" s="277"/>
      <c r="U138" s="196"/>
      <c r="V138" s="275"/>
      <c r="W138" s="197"/>
      <c r="X138" s="252"/>
      <c r="Y138" s="252"/>
      <c r="Z138" s="254"/>
      <c r="AA138" s="256"/>
      <c r="AB138" s="258"/>
      <c r="AC138" s="260"/>
      <c r="AD138" s="262"/>
    </row>
    <row r="139" spans="1:30" s="32" customFormat="1" ht="16.649999999999999" customHeight="1" x14ac:dyDescent="0.45">
      <c r="A139" s="199" t="s">
        <v>2039</v>
      </c>
      <c r="B139" s="263"/>
      <c r="C139" s="194"/>
      <c r="D139" s="251" t="str">
        <f>IF(C140="ア",VLOOKUP(A140,ア!$A$2:$E$1563,2,FALSE),IF(C140="イ",VLOOKUP(A140,イ!$A$2:$E$1563,2,FALSE),IF(C140="ウ",HLOOKUP(A140,ウ!$B$1:$QI$6,4,FALSE),IF(C140="エ",VLOOKUP(A140,エ!$A$4:$E$1500,3,FALSE)&amp;"　"&amp;VLOOKUP(A140,エ!$A$4:$E$1500,4,FALSE),""))))</f>
        <v/>
      </c>
      <c r="E139" s="251" t="str">
        <f>IF(C140="ア",VLOOKUP(A140,ア!$A$2:$E$1563,4,FALSE),IF(C140="イ",VLOOKUP(A140,イ!$A$2:$E$1563,4,FALSE),IF(C140="ウ",IF(HLOOKUP(A140,ウ!$B$1:$QI$6,3,FALSE)="","",HLOOKUP(A140,ウ!$B$1:$QI$6,3,FALSE)),"")))</f>
        <v/>
      </c>
      <c r="F139" s="253" t="str">
        <f>IF(C140="ア",VLOOKUP(A140,ア!$A$2:$E$1563,5,FALSE),IF(C140="イ",VLOOKUP(A140,イ!$A$2:$E$1563,5,FALSE),IF(C140="ウ",HLOOKUP(A140,ウ!$B$1:$QI$6,5,FALSE),IF(C140="エ",VLOOKUP(A140,エ!$A$4:$E$1500,5,FALSE),""))))&amp;"　"&amp;IF(C140="ウ",HLOOKUP(A140,ウ!$B$1:$QI$6,6,FALSE),"")</f>
        <v>　</v>
      </c>
      <c r="G139" s="255"/>
      <c r="H139" s="257"/>
      <c r="I139" s="269"/>
      <c r="J139" s="271"/>
      <c r="K139" s="199" t="s">
        <v>2040</v>
      </c>
      <c r="L139" s="263"/>
      <c r="M139" s="194"/>
      <c r="N139" s="251" t="str">
        <f>IF(M140="ア",VLOOKUP(K140,ア!$A$2:$E$9999,2,FALSE),IF(M140="イ",VLOOKUP(K140,イ!$A$2:$E$1563,2,FALSE),IF(M140="ウ",HLOOKUP(K140,ウ!$B$1:$QI$6,4,FALSE),IF(M140="エ",VLOOKUP(K140,エ!$A$4:$E$1500,3,FALSE)&amp;"　"&amp;VLOOKUP(K140,エ!$A$4:$E$1500,4,FALSE),""))))</f>
        <v/>
      </c>
      <c r="O139" s="251" t="str">
        <f>IF(M140="ア",VLOOKUP(K140,ア!$A$2:$E$1563,4,FALSE),IF(M140="イ",VLOOKUP(K140,イ!$A$2:$E$1563,4,FALSE),IF(M140="ウ",IF(HLOOKUP(K140,ウ!$B$1:$QI$6,3,FALSE)="","",HLOOKUP(K140,ウ!$B$1:$QI$6,3,FALSE)),"")))</f>
        <v/>
      </c>
      <c r="P139" s="253" t="str">
        <f>IF(M140="ア",VLOOKUP(K140,ア!$A$2:$E$1563,5,FALSE),IF(M140="イ",VLOOKUP(K140,イ!$A$2:$E$1563,5,FALSE),IF(M140="ウ",HLOOKUP(K140,ウ!$B$1:$QI$6,5,FALSE),IF(M140="エ",VLOOKUP(K140,エ!$A$4:$E$1500,5,FALSE),""))))&amp;"　"&amp;IF(M140="ウ",HLOOKUP(K140,ウ!$B$1:$QI$6,6,FALSE),"")</f>
        <v>　</v>
      </c>
      <c r="Q139" s="255"/>
      <c r="R139" s="257"/>
      <c r="S139" s="269"/>
      <c r="T139" s="271"/>
      <c r="U139" s="199" t="s">
        <v>2041</v>
      </c>
      <c r="V139" s="263"/>
      <c r="W139" s="194"/>
      <c r="X139" s="251" t="str">
        <f>IF(W140="ア",VLOOKUP(U140,ア!$A$2:$E$1563,2,FALSE),IF(W140="イ",VLOOKUP(U140,イ!$A$2:$E$1563,2,FALSE),IF(W140="ウ",HLOOKUP(U140,ウ!$B$1:$QI$6,4,FALSE),IF(W140="エ",VLOOKUP(U140,エ!$A$4:$E$1500,3,FALSE)&amp;"　"&amp;VLOOKUP(U140,エ!$A$4:$E$1500,4,FALSE),""))))</f>
        <v/>
      </c>
      <c r="Y139" s="251" t="str">
        <f>IF(W140="ア",VLOOKUP(U140,ア!$A$2:$E$1563,4,FALSE),IF(W140="イ",VLOOKUP(U140,イ!$A$2:$E$1563,4,FALSE),IF(W140="ウ",IF(HLOOKUP(U140,ウ!$B$1:$QI$6,3,FALSE)="","",HLOOKUP(U140,ウ!$B$1:$QI$6,3,FALSE)),"")))</f>
        <v/>
      </c>
      <c r="Z139" s="253" t="str">
        <f>IF(W140="ア",VLOOKUP(U140,ア!$A$2:$E$1563,5,FALSE),IF(W140="イ",VLOOKUP(U140,イ!$A$2:$E$1563,5,FALSE),IF(W140="ウ",HLOOKUP(U140,ウ!$B$1:$QI$6,5,FALSE),IF(W140="エ",VLOOKUP(U140,エ!$A$4:$E$1500,5,FALSE),""))))&amp;"　"&amp;IF(W140="ウ",HLOOKUP(U140,ウ!$B$1:$QI$6,6,FALSE),"")</f>
        <v>　</v>
      </c>
      <c r="AA139" s="255"/>
      <c r="AB139" s="257"/>
      <c r="AC139" s="259"/>
      <c r="AD139" s="261"/>
    </row>
    <row r="140" spans="1:30" s="32" customFormat="1" ht="16.649999999999999" customHeight="1" thickBot="1" x14ac:dyDescent="0.5">
      <c r="A140" s="201"/>
      <c r="B140" s="264"/>
      <c r="C140" s="202"/>
      <c r="D140" s="252"/>
      <c r="E140" s="252"/>
      <c r="F140" s="254"/>
      <c r="G140" s="267"/>
      <c r="H140" s="268"/>
      <c r="I140" s="270"/>
      <c r="J140" s="272"/>
      <c r="K140" s="201"/>
      <c r="L140" s="264"/>
      <c r="M140" s="202"/>
      <c r="N140" s="252"/>
      <c r="O140" s="252"/>
      <c r="P140" s="254"/>
      <c r="Q140" s="267"/>
      <c r="R140" s="268"/>
      <c r="S140" s="270"/>
      <c r="T140" s="272"/>
      <c r="U140" s="201"/>
      <c r="V140" s="264"/>
      <c r="W140" s="202"/>
      <c r="X140" s="252"/>
      <c r="Y140" s="252"/>
      <c r="Z140" s="254"/>
      <c r="AA140" s="267"/>
      <c r="AB140" s="268"/>
      <c r="AC140" s="273"/>
      <c r="AD140" s="274"/>
    </row>
    <row r="141" spans="1:30" s="32" customFormat="1" ht="16.649999999999999" customHeight="1" x14ac:dyDescent="0.45">
      <c r="A141" s="193" t="s">
        <v>2042</v>
      </c>
      <c r="B141" s="263"/>
      <c r="C141" s="194"/>
      <c r="D141" s="251" t="str">
        <f>IF(C142="ア",VLOOKUP(A142,ア!$A$2:$E$1563,2,FALSE),IF(C142="イ",VLOOKUP(A142,イ!$A$2:$E$1563,2,FALSE),IF(C142="ウ",HLOOKUP(A142,ウ!$B$1:$QI$6,4,FALSE),IF(C142="エ",VLOOKUP(A142,エ!$A$4:$E$1500,3,FALSE)&amp;"　"&amp;VLOOKUP(A142,エ!$A$4:$E$1500,4,FALSE),""))))</f>
        <v/>
      </c>
      <c r="E141" s="251" t="str">
        <f>IF(C142="ア",VLOOKUP(A142,ア!$A$2:$E$1563,4,FALSE),IF(C142="イ",VLOOKUP(A142,イ!$A$2:$E$1563,4,FALSE),IF(C142="ウ",IF(HLOOKUP(A142,ウ!$B$1:$QI$6,3,FALSE)="","",HLOOKUP(A142,ウ!$B$1:$QI$6,3,FALSE)),"")))</f>
        <v/>
      </c>
      <c r="F141" s="253" t="str">
        <f>IF(C142="ア",VLOOKUP(A142,ア!$A$2:$E$1563,5,FALSE),IF(C142="イ",VLOOKUP(A142,イ!$A$2:$E$1563,5,FALSE),IF(C142="ウ",HLOOKUP(A142,ウ!$B$1:$QI$6,5,FALSE),IF(C142="エ",VLOOKUP(A142,エ!$A$4:$E$1500,5,FALSE),""))))&amp;"　"&amp;IF(C142="ウ",HLOOKUP(A142,ウ!$B$1:$QI$6,6,FALSE),"")</f>
        <v>　</v>
      </c>
      <c r="G141" s="255"/>
      <c r="H141" s="257"/>
      <c r="I141" s="269"/>
      <c r="J141" s="271"/>
      <c r="K141" s="193" t="s">
        <v>2043</v>
      </c>
      <c r="L141" s="263"/>
      <c r="M141" s="194"/>
      <c r="N141" s="251" t="str">
        <f>IF(M142="ア",VLOOKUP(K142,ア!$A$2:$E$9999,2,FALSE),IF(M142="イ",VLOOKUP(K142,イ!$A$2:$E$1563,2,FALSE),IF(M142="ウ",HLOOKUP(K142,ウ!$B$1:$QI$6,4,FALSE),IF(M142="エ",VLOOKUP(K142,エ!$A$4:$E$1500,3,FALSE)&amp;"　"&amp;VLOOKUP(K142,エ!$A$4:$E$1500,4,FALSE),""))))</f>
        <v/>
      </c>
      <c r="O141" s="251" t="str">
        <f>IF(M142="ア",VLOOKUP(K142,ア!$A$2:$E$1563,4,FALSE),IF(M142="イ",VLOOKUP(K142,イ!$A$2:$E$1563,4,FALSE),IF(M142="ウ",IF(HLOOKUP(K142,ウ!$B$1:$QI$6,3,FALSE)="","",HLOOKUP(K142,ウ!$B$1:$QI$6,3,FALSE)),"")))</f>
        <v/>
      </c>
      <c r="P141" s="253" t="str">
        <f>IF(M142="ア",VLOOKUP(K142,ア!$A$2:$E$1563,5,FALSE),IF(M142="イ",VLOOKUP(K142,イ!$A$2:$E$1563,5,FALSE),IF(M142="ウ",HLOOKUP(K142,ウ!$B$1:$QI$6,5,FALSE),IF(M142="エ",VLOOKUP(K142,エ!$A$4:$E$1500,5,FALSE),""))))&amp;"　"&amp;IF(M142="ウ",HLOOKUP(K142,ウ!$B$1:$QI$6,6,FALSE),"")</f>
        <v>　</v>
      </c>
      <c r="Q141" s="255"/>
      <c r="R141" s="257"/>
      <c r="S141" s="269"/>
      <c r="T141" s="271"/>
      <c r="U141" s="193" t="s">
        <v>2044</v>
      </c>
      <c r="V141" s="263"/>
      <c r="W141" s="194"/>
      <c r="X141" s="251" t="str">
        <f>IF(W142="ア",VLOOKUP(U142,ア!$A$2:$E$1563,2,FALSE),IF(W142="イ",VLOOKUP(U142,イ!$A$2:$E$1563,2,FALSE),IF(W142="ウ",HLOOKUP(U142,ウ!$B$1:$QI$6,4,FALSE),IF(W142="エ",VLOOKUP(U142,エ!$A$4:$E$1500,3,FALSE)&amp;"　"&amp;VLOOKUP(U142,エ!$A$4:$E$1500,4,FALSE),""))))</f>
        <v/>
      </c>
      <c r="Y141" s="251" t="str">
        <f>IF(W142="ア",VLOOKUP(U142,ア!$A$2:$E$1563,4,FALSE),IF(W142="イ",VLOOKUP(U142,イ!$A$2:$E$1563,4,FALSE),IF(W142="ウ",IF(HLOOKUP(U142,ウ!$B$1:$QI$6,3,FALSE)="","",HLOOKUP(U142,ウ!$B$1:$QI$6,3,FALSE)),"")))</f>
        <v/>
      </c>
      <c r="Z141" s="253" t="str">
        <f>IF(W142="ア",VLOOKUP(U142,ア!$A$2:$E$1563,5,FALSE),IF(W142="イ",VLOOKUP(U142,イ!$A$2:$E$1563,5,FALSE),IF(W142="ウ",HLOOKUP(U142,ウ!$B$1:$QI$6,5,FALSE),IF(W142="エ",VLOOKUP(U142,エ!$A$4:$E$1500,5,FALSE),""))))&amp;"　"&amp;IF(W142="ウ",HLOOKUP(U142,ウ!$B$1:$QI$6,6,FALSE),"")</f>
        <v>　</v>
      </c>
      <c r="AA141" s="255"/>
      <c r="AB141" s="257"/>
      <c r="AC141" s="259"/>
      <c r="AD141" s="261"/>
    </row>
    <row r="142" spans="1:30" s="32" customFormat="1" ht="16.649999999999999" customHeight="1" x14ac:dyDescent="0.45">
      <c r="A142" s="196"/>
      <c r="B142" s="275"/>
      <c r="C142" s="197"/>
      <c r="D142" s="252"/>
      <c r="E142" s="252"/>
      <c r="F142" s="254"/>
      <c r="G142" s="256"/>
      <c r="H142" s="258"/>
      <c r="I142" s="276"/>
      <c r="J142" s="277"/>
      <c r="K142" s="196"/>
      <c r="L142" s="275"/>
      <c r="M142" s="197"/>
      <c r="N142" s="252"/>
      <c r="O142" s="252"/>
      <c r="P142" s="254"/>
      <c r="Q142" s="256"/>
      <c r="R142" s="258"/>
      <c r="S142" s="276"/>
      <c r="T142" s="277"/>
      <c r="U142" s="196"/>
      <c r="V142" s="275"/>
      <c r="W142" s="197"/>
      <c r="X142" s="252"/>
      <c r="Y142" s="252"/>
      <c r="Z142" s="254"/>
      <c r="AA142" s="256"/>
      <c r="AB142" s="258"/>
      <c r="AC142" s="260"/>
      <c r="AD142" s="262"/>
    </row>
    <row r="143" spans="1:30" s="32" customFormat="1" ht="16.649999999999999" customHeight="1" x14ac:dyDescent="0.45">
      <c r="A143" s="199" t="s">
        <v>2045</v>
      </c>
      <c r="B143" s="263"/>
      <c r="C143" s="194"/>
      <c r="D143" s="251" t="str">
        <f>IF(C144="ア",VLOOKUP(A144,ア!$A$2:$E$1563,2,FALSE),IF(C144="イ",VLOOKUP(A144,イ!$A$2:$E$1563,2,FALSE),IF(C144="ウ",HLOOKUP(A144,ウ!$B$1:$QI$6,4,FALSE),IF(C144="エ",VLOOKUP(A144,エ!$A$4:$E$1500,3,FALSE)&amp;"　"&amp;VLOOKUP(A144,エ!$A$4:$E$1500,4,FALSE),""))))</f>
        <v/>
      </c>
      <c r="E143" s="251" t="str">
        <f>IF(C144="ア",VLOOKUP(A144,ア!$A$2:$E$1563,4,FALSE),IF(C144="イ",VLOOKUP(A144,イ!$A$2:$E$1563,4,FALSE),IF(C144="ウ",IF(HLOOKUP(A144,ウ!$B$1:$QI$6,3,FALSE)="","",HLOOKUP(A144,ウ!$B$1:$QI$6,3,FALSE)),"")))</f>
        <v/>
      </c>
      <c r="F143" s="253" t="str">
        <f>IF(C144="ア",VLOOKUP(A144,ア!$A$2:$E$1563,5,FALSE),IF(C144="イ",VLOOKUP(A144,イ!$A$2:$E$1563,5,FALSE),IF(C144="ウ",HLOOKUP(A144,ウ!$B$1:$QI$6,5,FALSE),IF(C144="エ",VLOOKUP(A144,エ!$A$4:$E$1500,5,FALSE),""))))&amp;"　"&amp;IF(C144="ウ",HLOOKUP(A144,ウ!$B$1:$QI$6,6,FALSE),"")</f>
        <v>　</v>
      </c>
      <c r="G143" s="255"/>
      <c r="H143" s="257"/>
      <c r="I143" s="269"/>
      <c r="J143" s="271"/>
      <c r="K143" s="199" t="s">
        <v>2046</v>
      </c>
      <c r="L143" s="263"/>
      <c r="M143" s="194"/>
      <c r="N143" s="251" t="str">
        <f>IF(M144="ア",VLOOKUP(K144,ア!$A$2:$E$9999,2,FALSE),IF(M144="イ",VLOOKUP(K144,イ!$A$2:$E$1563,2,FALSE),IF(M144="ウ",HLOOKUP(K144,ウ!$B$1:$QI$6,4,FALSE),IF(M144="エ",VLOOKUP(K144,エ!$A$4:$E$1500,3,FALSE)&amp;"　"&amp;VLOOKUP(K144,エ!$A$4:$E$1500,4,FALSE),""))))</f>
        <v/>
      </c>
      <c r="O143" s="251" t="str">
        <f>IF(M144="ア",VLOOKUP(K144,ア!$A$2:$E$1563,4,FALSE),IF(M144="イ",VLOOKUP(K144,イ!$A$2:$E$1563,4,FALSE),IF(M144="ウ",IF(HLOOKUP(K144,ウ!$B$1:$QI$6,3,FALSE)="","",HLOOKUP(K144,ウ!$B$1:$QI$6,3,FALSE)),"")))</f>
        <v/>
      </c>
      <c r="P143" s="253" t="str">
        <f>IF(M144="ア",VLOOKUP(K144,ア!$A$2:$E$1563,5,FALSE),IF(M144="イ",VLOOKUP(K144,イ!$A$2:$E$1563,5,FALSE),IF(M144="ウ",HLOOKUP(K144,ウ!$B$1:$QI$6,5,FALSE),IF(M144="エ",VLOOKUP(K144,エ!$A$4:$E$1500,5,FALSE),""))))&amp;"　"&amp;IF(M144="ウ",HLOOKUP(K144,ウ!$B$1:$QI$6,6,FALSE),"")</f>
        <v>　</v>
      </c>
      <c r="Q143" s="255"/>
      <c r="R143" s="257"/>
      <c r="S143" s="269"/>
      <c r="T143" s="271"/>
      <c r="U143" s="199" t="s">
        <v>2047</v>
      </c>
      <c r="V143" s="263"/>
      <c r="W143" s="194"/>
      <c r="X143" s="251" t="str">
        <f>IF(W144="ア",VLOOKUP(U144,ア!$A$2:$E$1563,2,FALSE),IF(W144="イ",VLOOKUP(U144,イ!$A$2:$E$1563,2,FALSE),IF(W144="ウ",HLOOKUP(U144,ウ!$B$1:$QI$6,4,FALSE),IF(W144="エ",VLOOKUP(U144,エ!$A$4:$E$1500,3,FALSE)&amp;"　"&amp;VLOOKUP(U144,エ!$A$4:$E$1500,4,FALSE),""))))</f>
        <v/>
      </c>
      <c r="Y143" s="251" t="str">
        <f>IF(W144="ア",VLOOKUP(U144,ア!$A$2:$E$1563,4,FALSE),IF(W144="イ",VLOOKUP(U144,イ!$A$2:$E$1563,4,FALSE),IF(W144="ウ",IF(HLOOKUP(U144,ウ!$B$1:$QI$6,3,FALSE)="","",HLOOKUP(U144,ウ!$B$1:$QI$6,3,FALSE)),"")))</f>
        <v/>
      </c>
      <c r="Z143" s="253" t="str">
        <f>IF(W144="ア",VLOOKUP(U144,ア!$A$2:$E$1563,5,FALSE),IF(W144="イ",VLOOKUP(U144,イ!$A$2:$E$1563,5,FALSE),IF(W144="ウ",HLOOKUP(U144,ウ!$B$1:$QI$6,5,FALSE),IF(W144="エ",VLOOKUP(U144,エ!$A$4:$E$1500,5,FALSE),""))))&amp;"　"&amp;IF(W144="ウ",HLOOKUP(U144,ウ!$B$1:$QI$6,6,FALSE),"")</f>
        <v>　</v>
      </c>
      <c r="AA143" s="255"/>
      <c r="AB143" s="257"/>
      <c r="AC143" s="259"/>
      <c r="AD143" s="261"/>
    </row>
    <row r="144" spans="1:30" s="32" customFormat="1" ht="16.649999999999999" customHeight="1" x14ac:dyDescent="0.45">
      <c r="A144" s="196"/>
      <c r="B144" s="275"/>
      <c r="C144" s="197"/>
      <c r="D144" s="252"/>
      <c r="E144" s="252"/>
      <c r="F144" s="254"/>
      <c r="G144" s="256"/>
      <c r="H144" s="258"/>
      <c r="I144" s="276"/>
      <c r="J144" s="277"/>
      <c r="K144" s="196"/>
      <c r="L144" s="275"/>
      <c r="M144" s="197"/>
      <c r="N144" s="252"/>
      <c r="O144" s="252"/>
      <c r="P144" s="254"/>
      <c r="Q144" s="256"/>
      <c r="R144" s="258"/>
      <c r="S144" s="276"/>
      <c r="T144" s="277"/>
      <c r="U144" s="196"/>
      <c r="V144" s="275"/>
      <c r="W144" s="197"/>
      <c r="X144" s="252"/>
      <c r="Y144" s="252"/>
      <c r="Z144" s="254"/>
      <c r="AA144" s="256"/>
      <c r="AB144" s="258"/>
      <c r="AC144" s="260"/>
      <c r="AD144" s="262"/>
    </row>
    <row r="145" spans="1:30" s="32" customFormat="1" ht="16.649999999999999" customHeight="1" x14ac:dyDescent="0.45">
      <c r="A145" s="199" t="s">
        <v>2048</v>
      </c>
      <c r="B145" s="263"/>
      <c r="C145" s="194"/>
      <c r="D145" s="251" t="str">
        <f>IF(C146="ア",VLOOKUP(A146,ア!$A$2:$E$1563,2,FALSE),IF(C146="イ",VLOOKUP(A146,イ!$A$2:$E$1563,2,FALSE),IF(C146="ウ",HLOOKUP(A146,ウ!$B$1:$QI$6,4,FALSE),IF(C146="エ",VLOOKUP(A146,エ!$A$4:$E$1500,3,FALSE)&amp;"　"&amp;VLOOKUP(A146,エ!$A$4:$E$1500,4,FALSE),""))))</f>
        <v/>
      </c>
      <c r="E145" s="251" t="str">
        <f>IF(C146="ア",VLOOKUP(A146,ア!$A$2:$E$1563,4,FALSE),IF(C146="イ",VLOOKUP(A146,イ!$A$2:$E$1563,4,FALSE),IF(C146="ウ",IF(HLOOKUP(A146,ウ!$B$1:$QI$6,3,FALSE)="","",HLOOKUP(A146,ウ!$B$1:$QI$6,3,FALSE)),"")))</f>
        <v/>
      </c>
      <c r="F145" s="253" t="str">
        <f>IF(C146="ア",VLOOKUP(A146,ア!$A$2:$E$1563,5,FALSE),IF(C146="イ",VLOOKUP(A146,イ!$A$2:$E$1563,5,FALSE),IF(C146="ウ",HLOOKUP(A146,ウ!$B$1:$QI$6,5,FALSE),IF(C146="エ",VLOOKUP(A146,エ!$A$4:$E$1500,5,FALSE),""))))&amp;"　"&amp;IF(C146="ウ",HLOOKUP(A146,ウ!$B$1:$QI$6,6,FALSE),"")</f>
        <v>　</v>
      </c>
      <c r="G145" s="255"/>
      <c r="H145" s="257"/>
      <c r="I145" s="269"/>
      <c r="J145" s="271"/>
      <c r="K145" s="199" t="s">
        <v>2049</v>
      </c>
      <c r="L145" s="263"/>
      <c r="M145" s="194"/>
      <c r="N145" s="251" t="str">
        <f>IF(M146="ア",VLOOKUP(K146,ア!$A$2:$E$9999,2,FALSE),IF(M146="イ",VLOOKUP(K146,イ!$A$2:$E$1563,2,FALSE),IF(M146="ウ",HLOOKUP(K146,ウ!$B$1:$QI$6,4,FALSE),IF(M146="エ",VLOOKUP(K146,エ!$A$4:$E$1500,3,FALSE)&amp;"　"&amp;VLOOKUP(K146,エ!$A$4:$E$1500,4,FALSE),""))))</f>
        <v/>
      </c>
      <c r="O145" s="251" t="str">
        <f>IF(M146="ア",VLOOKUP(K146,ア!$A$2:$E$1563,4,FALSE),IF(M146="イ",VLOOKUP(K146,イ!$A$2:$E$1563,4,FALSE),IF(M146="ウ",IF(HLOOKUP(K146,ウ!$B$1:$QI$6,3,FALSE)="","",HLOOKUP(K146,ウ!$B$1:$QI$6,3,FALSE)),"")))</f>
        <v/>
      </c>
      <c r="P145" s="253" t="str">
        <f>IF(M146="ア",VLOOKUP(K146,ア!$A$2:$E$1563,5,FALSE),IF(M146="イ",VLOOKUP(K146,イ!$A$2:$E$1563,5,FALSE),IF(M146="ウ",HLOOKUP(K146,ウ!$B$1:$QI$6,5,FALSE),IF(M146="エ",VLOOKUP(K146,エ!$A$4:$E$1500,5,FALSE),""))))&amp;"　"&amp;IF(M146="ウ",HLOOKUP(K146,ウ!$B$1:$QI$6,6,FALSE),"")</f>
        <v>　</v>
      </c>
      <c r="Q145" s="255"/>
      <c r="R145" s="257"/>
      <c r="S145" s="269"/>
      <c r="T145" s="271"/>
      <c r="U145" s="199" t="s">
        <v>2050</v>
      </c>
      <c r="V145" s="263"/>
      <c r="W145" s="194"/>
      <c r="X145" s="251" t="str">
        <f>IF(W146="ア",VLOOKUP(U146,ア!$A$2:$E$1563,2,FALSE),IF(W146="イ",VLOOKUP(U146,イ!$A$2:$E$1563,2,FALSE),IF(W146="ウ",HLOOKUP(U146,ウ!$B$1:$QI$6,4,FALSE),IF(W146="エ",VLOOKUP(U146,エ!$A$4:$E$1500,3,FALSE)&amp;"　"&amp;VLOOKUP(U146,エ!$A$4:$E$1500,4,FALSE),""))))</f>
        <v/>
      </c>
      <c r="Y145" s="251" t="str">
        <f>IF(W146="ア",VLOOKUP(U146,ア!$A$2:$E$1563,4,FALSE),IF(W146="イ",VLOOKUP(U146,イ!$A$2:$E$1563,4,FALSE),IF(W146="ウ",IF(HLOOKUP(U146,ウ!$B$1:$QI$6,3,FALSE)="","",HLOOKUP(U146,ウ!$B$1:$QI$6,3,FALSE)),"")))</f>
        <v/>
      </c>
      <c r="Z145" s="253" t="str">
        <f>IF(W146="ア",VLOOKUP(U146,ア!$A$2:$E$1563,5,FALSE),IF(W146="イ",VLOOKUP(U146,イ!$A$2:$E$1563,5,FALSE),IF(W146="ウ",HLOOKUP(U146,ウ!$B$1:$QI$6,5,FALSE),IF(W146="エ",VLOOKUP(U146,エ!$A$4:$E$1500,5,FALSE),""))))&amp;"　"&amp;IF(W146="ウ",HLOOKUP(U146,ウ!$B$1:$QI$6,6,FALSE),"")</f>
        <v>　</v>
      </c>
      <c r="AA145" s="255"/>
      <c r="AB145" s="257"/>
      <c r="AC145" s="259"/>
      <c r="AD145" s="261"/>
    </row>
    <row r="146" spans="1:30" s="32" customFormat="1" ht="16.649999999999999" customHeight="1" x14ac:dyDescent="0.45">
      <c r="A146" s="196"/>
      <c r="B146" s="275"/>
      <c r="C146" s="197"/>
      <c r="D146" s="252"/>
      <c r="E146" s="252"/>
      <c r="F146" s="254"/>
      <c r="G146" s="256"/>
      <c r="H146" s="258"/>
      <c r="I146" s="276"/>
      <c r="J146" s="277"/>
      <c r="K146" s="196"/>
      <c r="L146" s="275"/>
      <c r="M146" s="197"/>
      <c r="N146" s="252"/>
      <c r="O146" s="252"/>
      <c r="P146" s="254"/>
      <c r="Q146" s="256"/>
      <c r="R146" s="258"/>
      <c r="S146" s="276"/>
      <c r="T146" s="277"/>
      <c r="U146" s="196"/>
      <c r="V146" s="275"/>
      <c r="W146" s="197"/>
      <c r="X146" s="252"/>
      <c r="Y146" s="252"/>
      <c r="Z146" s="254"/>
      <c r="AA146" s="256"/>
      <c r="AB146" s="258"/>
      <c r="AC146" s="260"/>
      <c r="AD146" s="262"/>
    </row>
    <row r="147" spans="1:30" s="32" customFormat="1" ht="16.649999999999999" customHeight="1" x14ac:dyDescent="0.45">
      <c r="A147" s="199" t="s">
        <v>2051</v>
      </c>
      <c r="B147" s="263"/>
      <c r="C147" s="194"/>
      <c r="D147" s="251" t="str">
        <f>IF(C148="ア",VLOOKUP(A148,ア!$A$2:$E$1563,2,FALSE),IF(C148="イ",VLOOKUP(A148,イ!$A$2:$E$1563,2,FALSE),IF(C148="ウ",HLOOKUP(A148,ウ!$B$1:$QI$6,4,FALSE),IF(C148="エ",VLOOKUP(A148,エ!$A$4:$E$1500,3,FALSE)&amp;"　"&amp;VLOOKUP(A148,エ!$A$4:$E$1500,4,FALSE),""))))</f>
        <v/>
      </c>
      <c r="E147" s="251" t="str">
        <f>IF(C148="ア",VLOOKUP(A148,ア!$A$2:$E$1563,4,FALSE),IF(C148="イ",VLOOKUP(A148,イ!$A$2:$E$1563,4,FALSE),IF(C148="ウ",IF(HLOOKUP(A148,ウ!$B$1:$QI$6,3,FALSE)="","",HLOOKUP(A148,ウ!$B$1:$QI$6,3,FALSE)),"")))</f>
        <v/>
      </c>
      <c r="F147" s="253" t="str">
        <f>IF(C148="ア",VLOOKUP(A148,ア!$A$2:$E$1563,5,FALSE),IF(C148="イ",VLOOKUP(A148,イ!$A$2:$E$1563,5,FALSE),IF(C148="ウ",HLOOKUP(A148,ウ!$B$1:$QI$6,5,FALSE),IF(C148="エ",VLOOKUP(A148,エ!$A$4:$E$1500,5,FALSE),""))))&amp;"　"&amp;IF(C148="ウ",HLOOKUP(A148,ウ!$B$1:$QI$6,6,FALSE),"")</f>
        <v>　</v>
      </c>
      <c r="G147" s="255"/>
      <c r="H147" s="257"/>
      <c r="I147" s="269"/>
      <c r="J147" s="271"/>
      <c r="K147" s="199" t="s">
        <v>2052</v>
      </c>
      <c r="L147" s="263"/>
      <c r="M147" s="194"/>
      <c r="N147" s="251" t="str">
        <f>IF(M148="ア",VLOOKUP(K148,ア!$A$2:$E$9999,2,FALSE),IF(M148="イ",VLOOKUP(K148,イ!$A$2:$E$1563,2,FALSE),IF(M148="ウ",HLOOKUP(K148,ウ!$B$1:$QI$6,4,FALSE),IF(M148="エ",VLOOKUP(K148,エ!$A$4:$E$1500,3,FALSE)&amp;"　"&amp;VLOOKUP(K148,エ!$A$4:$E$1500,4,FALSE),""))))</f>
        <v/>
      </c>
      <c r="O147" s="251" t="str">
        <f>IF(M148="ア",VLOOKUP(K148,ア!$A$2:$E$1563,4,FALSE),IF(M148="イ",VLOOKUP(K148,イ!$A$2:$E$1563,4,FALSE),IF(M148="ウ",IF(HLOOKUP(K148,ウ!$B$1:$QI$6,3,FALSE)="","",HLOOKUP(K148,ウ!$B$1:$QI$6,3,FALSE)),"")))</f>
        <v/>
      </c>
      <c r="P147" s="253" t="str">
        <f>IF(M148="ア",VLOOKUP(K148,ア!$A$2:$E$1563,5,FALSE),IF(M148="イ",VLOOKUP(K148,イ!$A$2:$E$1563,5,FALSE),IF(M148="ウ",HLOOKUP(K148,ウ!$B$1:$QI$6,5,FALSE),IF(M148="エ",VLOOKUP(K148,エ!$A$4:$E$1500,5,FALSE),""))))&amp;"　"&amp;IF(M148="ウ",HLOOKUP(K148,ウ!$B$1:$QI$6,6,FALSE),"")</f>
        <v>　</v>
      </c>
      <c r="Q147" s="255"/>
      <c r="R147" s="257"/>
      <c r="S147" s="269"/>
      <c r="T147" s="271"/>
      <c r="U147" s="199" t="s">
        <v>2053</v>
      </c>
      <c r="V147" s="263"/>
      <c r="W147" s="194"/>
      <c r="X147" s="251" t="str">
        <f>IF(W148="ア",VLOOKUP(U148,ア!$A$2:$E$1563,2,FALSE),IF(W148="イ",VLOOKUP(U148,イ!$A$2:$E$1563,2,FALSE),IF(W148="ウ",HLOOKUP(U148,ウ!$B$1:$QI$6,4,FALSE),IF(W148="エ",VLOOKUP(U148,エ!$A$4:$E$1500,3,FALSE)&amp;"　"&amp;VLOOKUP(U148,エ!$A$4:$E$1500,4,FALSE),""))))</f>
        <v/>
      </c>
      <c r="Y147" s="251" t="str">
        <f>IF(W148="ア",VLOOKUP(U148,ア!$A$2:$E$1563,4,FALSE),IF(W148="イ",VLOOKUP(U148,イ!$A$2:$E$1563,4,FALSE),IF(W148="ウ",IF(HLOOKUP(U148,ウ!$B$1:$QI$6,3,FALSE)="","",HLOOKUP(U148,ウ!$B$1:$QI$6,3,FALSE)),"")))</f>
        <v/>
      </c>
      <c r="Z147" s="253" t="str">
        <f>IF(W148="ア",VLOOKUP(U148,ア!$A$2:$E$1563,5,FALSE),IF(W148="イ",VLOOKUP(U148,イ!$A$2:$E$1563,5,FALSE),IF(W148="ウ",HLOOKUP(U148,ウ!$B$1:$QI$6,5,FALSE),IF(W148="エ",VLOOKUP(U148,エ!$A$4:$E$1500,5,FALSE),""))))&amp;"　"&amp;IF(W148="ウ",HLOOKUP(U148,ウ!$B$1:$QI$6,6,FALSE),"")</f>
        <v>　</v>
      </c>
      <c r="AA147" s="255"/>
      <c r="AB147" s="257"/>
      <c r="AC147" s="259"/>
      <c r="AD147" s="261"/>
    </row>
    <row r="148" spans="1:30" s="32" customFormat="1" ht="16.649999999999999" customHeight="1" x14ac:dyDescent="0.45">
      <c r="A148" s="196"/>
      <c r="B148" s="275"/>
      <c r="C148" s="197"/>
      <c r="D148" s="252"/>
      <c r="E148" s="252"/>
      <c r="F148" s="254"/>
      <c r="G148" s="256"/>
      <c r="H148" s="258"/>
      <c r="I148" s="276"/>
      <c r="J148" s="277"/>
      <c r="K148" s="196"/>
      <c r="L148" s="275"/>
      <c r="M148" s="197"/>
      <c r="N148" s="252"/>
      <c r="O148" s="252"/>
      <c r="P148" s="254"/>
      <c r="Q148" s="256"/>
      <c r="R148" s="258"/>
      <c r="S148" s="276"/>
      <c r="T148" s="277"/>
      <c r="U148" s="196"/>
      <c r="V148" s="275"/>
      <c r="W148" s="197"/>
      <c r="X148" s="252"/>
      <c r="Y148" s="252"/>
      <c r="Z148" s="254"/>
      <c r="AA148" s="256"/>
      <c r="AB148" s="258"/>
      <c r="AC148" s="260"/>
      <c r="AD148" s="262"/>
    </row>
    <row r="149" spans="1:30" s="32" customFormat="1" ht="16.649999999999999" customHeight="1" x14ac:dyDescent="0.45">
      <c r="A149" s="199" t="s">
        <v>2054</v>
      </c>
      <c r="B149" s="263"/>
      <c r="C149" s="194"/>
      <c r="D149" s="251" t="str">
        <f>IF(C150="ア",VLOOKUP(A150,ア!$A$2:$E$1563,2,FALSE),IF(C150="イ",VLOOKUP(A150,イ!$A$2:$E$1563,2,FALSE),IF(C150="ウ",HLOOKUP(A150,ウ!$B$1:$QI$6,4,FALSE),IF(C150="エ",VLOOKUP(A150,エ!$A$4:$E$1500,3,FALSE)&amp;"　"&amp;VLOOKUP(A150,エ!$A$4:$E$1500,4,FALSE),""))))</f>
        <v/>
      </c>
      <c r="E149" s="251" t="str">
        <f>IF(C150="ア",VLOOKUP(A150,ア!$A$2:$E$1563,4,FALSE),IF(C150="イ",VLOOKUP(A150,イ!$A$2:$E$1563,4,FALSE),IF(C150="ウ",IF(HLOOKUP(A150,ウ!$B$1:$QI$6,3,FALSE)="","",HLOOKUP(A150,ウ!$B$1:$QI$6,3,FALSE)),"")))</f>
        <v/>
      </c>
      <c r="F149" s="253" t="str">
        <f>IF(C150="ア",VLOOKUP(A150,ア!$A$2:$E$1563,5,FALSE),IF(C150="イ",VLOOKUP(A150,イ!$A$2:$E$1563,5,FALSE),IF(C150="ウ",HLOOKUP(A150,ウ!$B$1:$QI$6,5,FALSE),IF(C150="エ",VLOOKUP(A150,エ!$A$4:$E$1500,5,FALSE),""))))&amp;"　"&amp;IF(C150="ウ",HLOOKUP(A150,ウ!$B$1:$QI$6,6,FALSE),"")</f>
        <v>　</v>
      </c>
      <c r="G149" s="255"/>
      <c r="H149" s="257"/>
      <c r="I149" s="269"/>
      <c r="J149" s="271"/>
      <c r="K149" s="199" t="s">
        <v>2055</v>
      </c>
      <c r="L149" s="263"/>
      <c r="M149" s="194"/>
      <c r="N149" s="251" t="str">
        <f>IF(M150="ア",VLOOKUP(K150,ア!$A$2:$E$9999,2,FALSE),IF(M150="イ",VLOOKUP(K150,イ!$A$2:$E$1563,2,FALSE),IF(M150="ウ",HLOOKUP(K150,ウ!$B$1:$QI$6,4,FALSE),IF(M150="エ",VLOOKUP(K150,エ!$A$4:$E$1500,3,FALSE)&amp;"　"&amp;VLOOKUP(K150,エ!$A$4:$E$1500,4,FALSE),""))))</f>
        <v/>
      </c>
      <c r="O149" s="251" t="str">
        <f>IF(M150="ア",VLOOKUP(K150,ア!$A$2:$E$1563,4,FALSE),IF(M150="イ",VLOOKUP(K150,イ!$A$2:$E$1563,4,FALSE),IF(M150="ウ",IF(HLOOKUP(K150,ウ!$B$1:$QI$6,3,FALSE)="","",HLOOKUP(K150,ウ!$B$1:$QI$6,3,FALSE)),"")))</f>
        <v/>
      </c>
      <c r="P149" s="253" t="str">
        <f>IF(M150="ア",VLOOKUP(K150,ア!$A$2:$E$1563,5,FALSE),IF(M150="イ",VLOOKUP(K150,イ!$A$2:$E$1563,5,FALSE),IF(M150="ウ",HLOOKUP(K150,ウ!$B$1:$QI$6,5,FALSE),IF(M150="エ",VLOOKUP(K150,エ!$A$4:$E$1500,5,FALSE),""))))&amp;"　"&amp;IF(M150="ウ",HLOOKUP(K150,ウ!$B$1:$QI$6,6,FALSE),"")</f>
        <v>　</v>
      </c>
      <c r="Q149" s="255"/>
      <c r="R149" s="257"/>
      <c r="S149" s="269"/>
      <c r="T149" s="271"/>
      <c r="U149" s="199" t="s">
        <v>2056</v>
      </c>
      <c r="V149" s="263"/>
      <c r="W149" s="194"/>
      <c r="X149" s="251" t="str">
        <f>IF(W150="ア",VLOOKUP(U150,ア!$A$2:$E$1563,2,FALSE),IF(W150="イ",VLOOKUP(U150,イ!$A$2:$E$1563,2,FALSE),IF(W150="ウ",HLOOKUP(U150,ウ!$B$1:$QI$6,4,FALSE),IF(W150="エ",VLOOKUP(U150,エ!$A$4:$E$1500,3,FALSE)&amp;"　"&amp;VLOOKUP(U150,エ!$A$4:$E$1500,4,FALSE),""))))</f>
        <v/>
      </c>
      <c r="Y149" s="251" t="str">
        <f>IF(W150="ア",VLOOKUP(U150,ア!$A$2:$E$1563,4,FALSE),IF(W150="イ",VLOOKUP(U150,イ!$A$2:$E$1563,4,FALSE),IF(W150="ウ",IF(HLOOKUP(U150,ウ!$B$1:$QI$6,3,FALSE)="","",HLOOKUP(U150,ウ!$B$1:$QI$6,3,FALSE)),"")))</f>
        <v/>
      </c>
      <c r="Z149" s="253" t="str">
        <f>IF(W150="ア",VLOOKUP(U150,ア!$A$2:$E$1563,5,FALSE),IF(W150="イ",VLOOKUP(U150,イ!$A$2:$E$1563,5,FALSE),IF(W150="ウ",HLOOKUP(U150,ウ!$B$1:$QI$6,5,FALSE),IF(W150="エ",VLOOKUP(U150,エ!$A$4:$E$1500,5,FALSE),""))))&amp;"　"&amp;IF(W150="ウ",HLOOKUP(U150,ウ!$B$1:$QI$6,6,FALSE),"")</f>
        <v>　</v>
      </c>
      <c r="AA149" s="255"/>
      <c r="AB149" s="257"/>
      <c r="AC149" s="259"/>
      <c r="AD149" s="261"/>
    </row>
    <row r="150" spans="1:30" s="32" customFormat="1" ht="16.649999999999999" customHeight="1" x14ac:dyDescent="0.45">
      <c r="A150" s="196"/>
      <c r="B150" s="275"/>
      <c r="C150" s="197"/>
      <c r="D150" s="252"/>
      <c r="E150" s="252"/>
      <c r="F150" s="254"/>
      <c r="G150" s="256"/>
      <c r="H150" s="258"/>
      <c r="I150" s="276"/>
      <c r="J150" s="277"/>
      <c r="K150" s="196"/>
      <c r="L150" s="275"/>
      <c r="M150" s="197"/>
      <c r="N150" s="252"/>
      <c r="O150" s="252"/>
      <c r="P150" s="254"/>
      <c r="Q150" s="256"/>
      <c r="R150" s="258"/>
      <c r="S150" s="276"/>
      <c r="T150" s="277"/>
      <c r="U150" s="196"/>
      <c r="V150" s="275"/>
      <c r="W150" s="197"/>
      <c r="X150" s="252"/>
      <c r="Y150" s="252"/>
      <c r="Z150" s="254"/>
      <c r="AA150" s="256"/>
      <c r="AB150" s="258"/>
      <c r="AC150" s="260"/>
      <c r="AD150" s="262"/>
    </row>
    <row r="151" spans="1:30" s="32" customFormat="1" ht="16.649999999999999" customHeight="1" x14ac:dyDescent="0.45">
      <c r="A151" s="199" t="s">
        <v>2057</v>
      </c>
      <c r="B151" s="263"/>
      <c r="C151" s="194"/>
      <c r="D151" s="251" t="str">
        <f>IF(C152="ア",VLOOKUP(A152,ア!$A$2:$E$1563,2,FALSE),IF(C152="イ",VLOOKUP(A152,イ!$A$2:$E$1563,2,FALSE),IF(C152="ウ",HLOOKUP(A152,ウ!$B$1:$QI$6,4,FALSE),IF(C152="エ",VLOOKUP(A152,エ!$A$4:$E$1500,3,FALSE)&amp;"　"&amp;VLOOKUP(A152,エ!$A$4:$E$1500,4,FALSE),""))))</f>
        <v/>
      </c>
      <c r="E151" s="251" t="str">
        <f>IF(C152="ア",VLOOKUP(A152,ア!$A$2:$E$1563,4,FALSE),IF(C152="イ",VLOOKUP(A152,イ!$A$2:$E$1563,4,FALSE),IF(C152="ウ",IF(HLOOKUP(A152,ウ!$B$1:$QI$6,3,FALSE)="","",HLOOKUP(A152,ウ!$B$1:$QI$6,3,FALSE)),"")))</f>
        <v/>
      </c>
      <c r="F151" s="253" t="str">
        <f>IF(C152="ア",VLOOKUP(A152,ア!$A$2:$E$1563,5,FALSE),IF(C152="イ",VLOOKUP(A152,イ!$A$2:$E$1563,5,FALSE),IF(C152="ウ",HLOOKUP(A152,ウ!$B$1:$QI$6,5,FALSE),IF(C152="エ",VLOOKUP(A152,エ!$A$4:$E$1500,5,FALSE),""))))&amp;"　"&amp;IF(C152="ウ",HLOOKUP(A152,ウ!$B$1:$QI$6,6,FALSE),"")</f>
        <v>　</v>
      </c>
      <c r="G151" s="255"/>
      <c r="H151" s="257"/>
      <c r="I151" s="269"/>
      <c r="J151" s="271"/>
      <c r="K151" s="199" t="s">
        <v>2058</v>
      </c>
      <c r="L151" s="263"/>
      <c r="M151" s="194"/>
      <c r="N151" s="251" t="str">
        <f>IF(M152="ア",VLOOKUP(K152,ア!$A$2:$E$9999,2,FALSE),IF(M152="イ",VLOOKUP(K152,イ!$A$2:$E$1563,2,FALSE),IF(M152="ウ",HLOOKUP(K152,ウ!$B$1:$QI$6,4,FALSE),IF(M152="エ",VLOOKUP(K152,エ!$A$4:$E$1500,3,FALSE)&amp;"　"&amp;VLOOKUP(K152,エ!$A$4:$E$1500,4,FALSE),""))))</f>
        <v/>
      </c>
      <c r="O151" s="251" t="str">
        <f>IF(M152="ア",VLOOKUP(K152,ア!$A$2:$E$1563,4,FALSE),IF(M152="イ",VLOOKUP(K152,イ!$A$2:$E$1563,4,FALSE),IF(M152="ウ",IF(HLOOKUP(K152,ウ!$B$1:$QI$6,3,FALSE)="","",HLOOKUP(K152,ウ!$B$1:$QI$6,3,FALSE)),"")))</f>
        <v/>
      </c>
      <c r="P151" s="253" t="str">
        <f>IF(M152="ア",VLOOKUP(K152,ア!$A$2:$E$1563,5,FALSE),IF(M152="イ",VLOOKUP(K152,イ!$A$2:$E$1563,5,FALSE),IF(M152="ウ",HLOOKUP(K152,ウ!$B$1:$QI$6,5,FALSE),IF(M152="エ",VLOOKUP(K152,エ!$A$4:$E$1500,5,FALSE),""))))&amp;"　"&amp;IF(M152="ウ",HLOOKUP(K152,ウ!$B$1:$QI$6,6,FALSE),"")</f>
        <v>　</v>
      </c>
      <c r="Q151" s="255"/>
      <c r="R151" s="257"/>
      <c r="S151" s="269"/>
      <c r="T151" s="271"/>
      <c r="U151" s="199" t="s">
        <v>2059</v>
      </c>
      <c r="V151" s="263"/>
      <c r="W151" s="194"/>
      <c r="X151" s="251" t="str">
        <f>IF(W152="ア",VLOOKUP(U152,ア!$A$2:$E$1563,2,FALSE),IF(W152="イ",VLOOKUP(U152,イ!$A$2:$E$1563,2,FALSE),IF(W152="ウ",HLOOKUP(U152,ウ!$B$1:$QI$6,4,FALSE),IF(W152="エ",VLOOKUP(U152,エ!$A$4:$E$1500,3,FALSE)&amp;"　"&amp;VLOOKUP(U152,エ!$A$4:$E$1500,4,FALSE),""))))</f>
        <v/>
      </c>
      <c r="Y151" s="251" t="str">
        <f>IF(W152="ア",VLOOKUP(U152,ア!$A$2:$E$1563,4,FALSE),IF(W152="イ",VLOOKUP(U152,イ!$A$2:$E$1563,4,FALSE),IF(W152="ウ",IF(HLOOKUP(U152,ウ!$B$1:$QI$6,3,FALSE)="","",HLOOKUP(U152,ウ!$B$1:$QI$6,3,FALSE)),"")))</f>
        <v/>
      </c>
      <c r="Z151" s="253" t="str">
        <f>IF(W152="ア",VLOOKUP(U152,ア!$A$2:$E$1563,5,FALSE),IF(W152="イ",VLOOKUP(U152,イ!$A$2:$E$1563,5,FALSE),IF(W152="ウ",HLOOKUP(U152,ウ!$B$1:$QI$6,5,FALSE),IF(W152="エ",VLOOKUP(U152,エ!$A$4:$E$1500,5,FALSE),""))))&amp;"　"&amp;IF(W152="ウ",HLOOKUP(U152,ウ!$B$1:$QI$6,6,FALSE),"")</f>
        <v>　</v>
      </c>
      <c r="AA151" s="255"/>
      <c r="AB151" s="257"/>
      <c r="AC151" s="259"/>
      <c r="AD151" s="261"/>
    </row>
    <row r="152" spans="1:30" s="32" customFormat="1" ht="16.649999999999999" customHeight="1" x14ac:dyDescent="0.45">
      <c r="A152" s="196"/>
      <c r="B152" s="275"/>
      <c r="C152" s="197"/>
      <c r="D152" s="252"/>
      <c r="E152" s="252"/>
      <c r="F152" s="254"/>
      <c r="G152" s="256"/>
      <c r="H152" s="258"/>
      <c r="I152" s="276"/>
      <c r="J152" s="277"/>
      <c r="K152" s="196"/>
      <c r="L152" s="275"/>
      <c r="M152" s="197"/>
      <c r="N152" s="252"/>
      <c r="O152" s="252"/>
      <c r="P152" s="254"/>
      <c r="Q152" s="256"/>
      <c r="R152" s="258"/>
      <c r="S152" s="276"/>
      <c r="T152" s="277"/>
      <c r="U152" s="196"/>
      <c r="V152" s="275"/>
      <c r="W152" s="197"/>
      <c r="X152" s="252"/>
      <c r="Y152" s="252"/>
      <c r="Z152" s="254"/>
      <c r="AA152" s="256"/>
      <c r="AB152" s="258"/>
      <c r="AC152" s="260"/>
      <c r="AD152" s="262"/>
    </row>
    <row r="153" spans="1:30" s="32" customFormat="1" ht="16.649999999999999" customHeight="1" x14ac:dyDescent="0.45">
      <c r="A153" s="199" t="s">
        <v>2060</v>
      </c>
      <c r="B153" s="263"/>
      <c r="C153" s="194"/>
      <c r="D153" s="251" t="str">
        <f>IF(C154="ア",VLOOKUP(A154,ア!$A$2:$E$1563,2,FALSE),IF(C154="イ",VLOOKUP(A154,イ!$A$2:$E$1563,2,FALSE),IF(C154="ウ",HLOOKUP(A154,ウ!$B$1:$QI$6,4,FALSE),IF(C154="エ",VLOOKUP(A154,エ!$A$4:$E$1500,3,FALSE)&amp;"　"&amp;VLOOKUP(A154,エ!$A$4:$E$1500,4,FALSE),""))))</f>
        <v/>
      </c>
      <c r="E153" s="251" t="str">
        <f>IF(C154="ア",VLOOKUP(A154,ア!$A$2:$E$1563,4,FALSE),IF(C154="イ",VLOOKUP(A154,イ!$A$2:$E$1563,4,FALSE),IF(C154="ウ",IF(HLOOKUP(A154,ウ!$B$1:$QI$6,3,FALSE)="","",HLOOKUP(A154,ウ!$B$1:$QI$6,3,FALSE)),"")))</f>
        <v/>
      </c>
      <c r="F153" s="253" t="str">
        <f>IF(C154="ア",VLOOKUP(A154,ア!$A$2:$E$1563,5,FALSE),IF(C154="イ",VLOOKUP(A154,イ!$A$2:$E$1563,5,FALSE),IF(C154="ウ",HLOOKUP(A154,ウ!$B$1:$QI$6,5,FALSE),IF(C154="エ",VLOOKUP(A154,エ!$A$4:$E$1500,5,FALSE),""))))&amp;"　"&amp;IF(C154="ウ",HLOOKUP(A154,ウ!$B$1:$QI$6,6,FALSE),"")</f>
        <v>　</v>
      </c>
      <c r="G153" s="255"/>
      <c r="H153" s="257"/>
      <c r="I153" s="269"/>
      <c r="J153" s="271"/>
      <c r="K153" s="199" t="s">
        <v>2061</v>
      </c>
      <c r="L153" s="263"/>
      <c r="M153" s="194"/>
      <c r="N153" s="251" t="str">
        <f>IF(M154="ア",VLOOKUP(K154,ア!$A$2:$E$9999,2,FALSE),IF(M154="イ",VLOOKUP(K154,イ!$A$2:$E$1563,2,FALSE),IF(M154="ウ",HLOOKUP(K154,ウ!$B$1:$QI$6,4,FALSE),IF(M154="エ",VLOOKUP(K154,エ!$A$4:$E$1500,3,FALSE)&amp;"　"&amp;VLOOKUP(K154,エ!$A$4:$E$1500,4,FALSE),""))))</f>
        <v/>
      </c>
      <c r="O153" s="251" t="str">
        <f>IF(M154="ア",VLOOKUP(K154,ア!$A$2:$E$1563,4,FALSE),IF(M154="イ",VLOOKUP(K154,イ!$A$2:$E$1563,4,FALSE),IF(M154="ウ",IF(HLOOKUP(K154,ウ!$B$1:$QI$6,3,FALSE)="","",HLOOKUP(K154,ウ!$B$1:$QI$6,3,FALSE)),"")))</f>
        <v/>
      </c>
      <c r="P153" s="253" t="str">
        <f>IF(M154="ア",VLOOKUP(K154,ア!$A$2:$E$1563,5,FALSE),IF(M154="イ",VLOOKUP(K154,イ!$A$2:$E$1563,5,FALSE),IF(M154="ウ",HLOOKUP(K154,ウ!$B$1:$QI$6,5,FALSE),IF(M154="エ",VLOOKUP(K154,エ!$A$4:$E$1500,5,FALSE),""))))&amp;"　"&amp;IF(M154="ウ",HLOOKUP(K154,ウ!$B$1:$QI$6,6,FALSE),"")</f>
        <v>　</v>
      </c>
      <c r="Q153" s="255"/>
      <c r="R153" s="257"/>
      <c r="S153" s="269"/>
      <c r="T153" s="271"/>
      <c r="U153" s="199" t="s">
        <v>2062</v>
      </c>
      <c r="V153" s="263"/>
      <c r="W153" s="194"/>
      <c r="X153" s="251" t="str">
        <f>IF(W154="ア",VLOOKUP(U154,ア!$A$2:$E$1563,2,FALSE),IF(W154="イ",VLOOKUP(U154,イ!$A$2:$E$1563,2,FALSE),IF(W154="ウ",HLOOKUP(U154,ウ!$B$1:$QI$6,4,FALSE),IF(W154="エ",VLOOKUP(U154,エ!$A$4:$E$1500,3,FALSE)&amp;"　"&amp;VLOOKUP(U154,エ!$A$4:$E$1500,4,FALSE),""))))</f>
        <v/>
      </c>
      <c r="Y153" s="251" t="str">
        <f>IF(W154="ア",VLOOKUP(U154,ア!$A$2:$E$1563,4,FALSE),IF(W154="イ",VLOOKUP(U154,イ!$A$2:$E$1563,4,FALSE),IF(W154="ウ",IF(HLOOKUP(U154,ウ!$B$1:$QI$6,3,FALSE)="","",HLOOKUP(U154,ウ!$B$1:$QI$6,3,FALSE)),"")))</f>
        <v/>
      </c>
      <c r="Z153" s="253" t="str">
        <f>IF(W154="ア",VLOOKUP(U154,ア!$A$2:$E$1563,5,FALSE),IF(W154="イ",VLOOKUP(U154,イ!$A$2:$E$1563,5,FALSE),IF(W154="ウ",HLOOKUP(U154,ウ!$B$1:$QI$6,5,FALSE),IF(W154="エ",VLOOKUP(U154,エ!$A$4:$E$1500,5,FALSE),""))))&amp;"　"&amp;IF(W154="ウ",HLOOKUP(U154,ウ!$B$1:$QI$6,6,FALSE),"")</f>
        <v>　</v>
      </c>
      <c r="AA153" s="255"/>
      <c r="AB153" s="257"/>
      <c r="AC153" s="259"/>
      <c r="AD153" s="261"/>
    </row>
    <row r="154" spans="1:30" s="32" customFormat="1" ht="16.649999999999999" customHeight="1" x14ac:dyDescent="0.45">
      <c r="A154" s="196"/>
      <c r="B154" s="275"/>
      <c r="C154" s="197"/>
      <c r="D154" s="252"/>
      <c r="E154" s="252"/>
      <c r="F154" s="254"/>
      <c r="G154" s="256"/>
      <c r="H154" s="258"/>
      <c r="I154" s="276"/>
      <c r="J154" s="277"/>
      <c r="K154" s="196"/>
      <c r="L154" s="275"/>
      <c r="M154" s="197"/>
      <c r="N154" s="252"/>
      <c r="O154" s="252"/>
      <c r="P154" s="254"/>
      <c r="Q154" s="256"/>
      <c r="R154" s="258"/>
      <c r="S154" s="276"/>
      <c r="T154" s="277"/>
      <c r="U154" s="196"/>
      <c r="V154" s="275"/>
      <c r="W154" s="197"/>
      <c r="X154" s="252"/>
      <c r="Y154" s="252"/>
      <c r="Z154" s="254"/>
      <c r="AA154" s="256"/>
      <c r="AB154" s="258"/>
      <c r="AC154" s="260"/>
      <c r="AD154" s="262"/>
    </row>
    <row r="155" spans="1:30" s="32" customFormat="1" ht="16.649999999999999" customHeight="1" x14ac:dyDescent="0.45">
      <c r="A155" s="199" t="s">
        <v>2063</v>
      </c>
      <c r="B155" s="263"/>
      <c r="C155" s="194"/>
      <c r="D155" s="251" t="str">
        <f>IF(C156="ア",VLOOKUP(A156,ア!$A$2:$E$1563,2,FALSE),IF(C156="イ",VLOOKUP(A156,イ!$A$2:$E$1563,2,FALSE),IF(C156="ウ",HLOOKUP(A156,ウ!$B$1:$QI$6,4,FALSE),IF(C156="エ",VLOOKUP(A156,エ!$A$4:$E$1500,3,FALSE)&amp;"　"&amp;VLOOKUP(A156,エ!$A$4:$E$1500,4,FALSE),""))))</f>
        <v/>
      </c>
      <c r="E155" s="251" t="str">
        <f>IF(C156="ア",VLOOKUP(A156,ア!$A$2:$E$1563,4,FALSE),IF(C156="イ",VLOOKUP(A156,イ!$A$2:$E$1563,4,FALSE),IF(C156="ウ",IF(HLOOKUP(A156,ウ!$B$1:$QI$6,3,FALSE)="","",HLOOKUP(A156,ウ!$B$1:$QI$6,3,FALSE)),"")))</f>
        <v/>
      </c>
      <c r="F155" s="253" t="str">
        <f>IF(C156="ア",VLOOKUP(A156,ア!$A$2:$E$1563,5,FALSE),IF(C156="イ",VLOOKUP(A156,イ!$A$2:$E$1563,5,FALSE),IF(C156="ウ",HLOOKUP(A156,ウ!$B$1:$QI$6,5,FALSE),IF(C156="エ",VLOOKUP(A156,エ!$A$4:$E$1500,5,FALSE),""))))&amp;"　"&amp;IF(C156="ウ",HLOOKUP(A156,ウ!$B$1:$QI$6,6,FALSE),"")</f>
        <v>　</v>
      </c>
      <c r="G155" s="255"/>
      <c r="H155" s="257"/>
      <c r="I155" s="269"/>
      <c r="J155" s="271"/>
      <c r="K155" s="199" t="s">
        <v>2064</v>
      </c>
      <c r="L155" s="263"/>
      <c r="M155" s="194"/>
      <c r="N155" s="251" t="str">
        <f>IF(M156="ア",VLOOKUP(K156,ア!$A$2:$E$9999,2,FALSE),IF(M156="イ",VLOOKUP(K156,イ!$A$2:$E$1563,2,FALSE),IF(M156="ウ",HLOOKUP(K156,ウ!$B$1:$QI$6,4,FALSE),IF(M156="エ",VLOOKUP(K156,エ!$A$4:$E$1500,3,FALSE)&amp;"　"&amp;VLOOKUP(K156,エ!$A$4:$E$1500,4,FALSE),""))))</f>
        <v/>
      </c>
      <c r="O155" s="251" t="str">
        <f>IF(M156="ア",VLOOKUP(K156,ア!$A$2:$E$1563,4,FALSE),IF(M156="イ",VLOOKUP(K156,イ!$A$2:$E$1563,4,FALSE),IF(M156="ウ",IF(HLOOKUP(K156,ウ!$B$1:$QI$6,3,FALSE)="","",HLOOKUP(K156,ウ!$B$1:$QI$6,3,FALSE)),"")))</f>
        <v/>
      </c>
      <c r="P155" s="253" t="str">
        <f>IF(M156="ア",VLOOKUP(K156,ア!$A$2:$E$1563,5,FALSE),IF(M156="イ",VLOOKUP(K156,イ!$A$2:$E$1563,5,FALSE),IF(M156="ウ",HLOOKUP(K156,ウ!$B$1:$QI$6,5,FALSE),IF(M156="エ",VLOOKUP(K156,エ!$A$4:$E$1500,5,FALSE),""))))&amp;"　"&amp;IF(M156="ウ",HLOOKUP(K156,ウ!$B$1:$QI$6,6,FALSE),"")</f>
        <v>　</v>
      </c>
      <c r="Q155" s="255"/>
      <c r="R155" s="257"/>
      <c r="S155" s="269"/>
      <c r="T155" s="271"/>
      <c r="U155" s="199" t="s">
        <v>2065</v>
      </c>
      <c r="V155" s="263"/>
      <c r="W155" s="194"/>
      <c r="X155" s="251" t="str">
        <f>IF(W156="ア",VLOOKUP(U156,ア!$A$2:$E$1563,2,FALSE),IF(W156="イ",VLOOKUP(U156,イ!$A$2:$E$1563,2,FALSE),IF(W156="ウ",HLOOKUP(U156,ウ!$B$1:$QI$6,4,FALSE),IF(W156="エ",VLOOKUP(U156,エ!$A$4:$E$1500,3,FALSE)&amp;"　"&amp;VLOOKUP(U156,エ!$A$4:$E$1500,4,FALSE),""))))</f>
        <v/>
      </c>
      <c r="Y155" s="251" t="str">
        <f>IF(W156="ア",VLOOKUP(U156,ア!$A$2:$E$1563,4,FALSE),IF(W156="イ",VLOOKUP(U156,イ!$A$2:$E$1563,4,FALSE),IF(W156="ウ",IF(HLOOKUP(U156,ウ!$B$1:$QI$6,3,FALSE)="","",HLOOKUP(U156,ウ!$B$1:$QI$6,3,FALSE)),"")))</f>
        <v/>
      </c>
      <c r="Z155" s="253" t="str">
        <f>IF(W156="ア",VLOOKUP(U156,ア!$A$2:$E$1563,5,FALSE),IF(W156="イ",VLOOKUP(U156,イ!$A$2:$E$1563,5,FALSE),IF(W156="ウ",HLOOKUP(U156,ウ!$B$1:$QI$6,5,FALSE),IF(W156="エ",VLOOKUP(U156,エ!$A$4:$E$1500,5,FALSE),""))))&amp;"　"&amp;IF(W156="ウ",HLOOKUP(U156,ウ!$B$1:$QI$6,6,FALSE),"")</f>
        <v>　</v>
      </c>
      <c r="AA155" s="255"/>
      <c r="AB155" s="257"/>
      <c r="AC155" s="259"/>
      <c r="AD155" s="261"/>
    </row>
    <row r="156" spans="1:30" s="32" customFormat="1" ht="16.649999999999999" customHeight="1" x14ac:dyDescent="0.45">
      <c r="A156" s="196"/>
      <c r="B156" s="275"/>
      <c r="C156" s="197"/>
      <c r="D156" s="252"/>
      <c r="E156" s="252"/>
      <c r="F156" s="254"/>
      <c r="G156" s="256"/>
      <c r="H156" s="258"/>
      <c r="I156" s="276"/>
      <c r="J156" s="277"/>
      <c r="K156" s="196"/>
      <c r="L156" s="275"/>
      <c r="M156" s="197"/>
      <c r="N156" s="252"/>
      <c r="O156" s="252"/>
      <c r="P156" s="254"/>
      <c r="Q156" s="256"/>
      <c r="R156" s="258"/>
      <c r="S156" s="276"/>
      <c r="T156" s="277"/>
      <c r="U156" s="196"/>
      <c r="V156" s="275"/>
      <c r="W156" s="197"/>
      <c r="X156" s="252"/>
      <c r="Y156" s="252"/>
      <c r="Z156" s="254"/>
      <c r="AA156" s="256"/>
      <c r="AB156" s="258"/>
      <c r="AC156" s="260"/>
      <c r="AD156" s="262"/>
    </row>
    <row r="157" spans="1:30" s="33" customFormat="1" ht="16.649999999999999" customHeight="1" x14ac:dyDescent="0.2">
      <c r="A157" s="199" t="s">
        <v>2066</v>
      </c>
      <c r="B157" s="263"/>
      <c r="C157" s="194"/>
      <c r="D157" s="251" t="str">
        <f>IF(C158="ア",VLOOKUP(A158,ア!$A$2:$E$1563,2,FALSE),IF(C158="イ",VLOOKUP(A158,イ!$A$2:$E$1563,2,FALSE),IF(C158="ウ",HLOOKUP(A158,ウ!$B$1:$QI$6,4,FALSE),IF(C158="エ",VLOOKUP(A158,エ!$A$4:$E$1500,3,FALSE)&amp;"　"&amp;VLOOKUP(A158,エ!$A$4:$E$1500,4,FALSE),""))))</f>
        <v/>
      </c>
      <c r="E157" s="251" t="str">
        <f>IF(C158="ア",VLOOKUP(A158,ア!$A$2:$E$1563,4,FALSE),IF(C158="イ",VLOOKUP(A158,イ!$A$2:$E$1563,4,FALSE),IF(C158="ウ",IF(HLOOKUP(A158,ウ!$B$1:$QI$6,3,FALSE)="","",HLOOKUP(A158,ウ!$B$1:$QI$6,3,FALSE)),"")))</f>
        <v/>
      </c>
      <c r="F157" s="253" t="str">
        <f>IF(C158="ア",VLOOKUP(A158,ア!$A$2:$E$1563,5,FALSE),IF(C158="イ",VLOOKUP(A158,イ!$A$2:$E$1563,5,FALSE),IF(C158="ウ",HLOOKUP(A158,ウ!$B$1:$QI$6,5,FALSE),IF(C158="エ",VLOOKUP(A158,エ!$A$4:$E$1500,5,FALSE),""))))&amp;"　"&amp;IF(C158="ウ",HLOOKUP(A158,ウ!$B$1:$QI$6,6,FALSE),"")</f>
        <v>　</v>
      </c>
      <c r="G157" s="255"/>
      <c r="H157" s="257"/>
      <c r="I157" s="269"/>
      <c r="J157" s="271"/>
      <c r="K157" s="199" t="s">
        <v>2067</v>
      </c>
      <c r="L157" s="263"/>
      <c r="M157" s="194"/>
      <c r="N157" s="251" t="str">
        <f>IF(M158="ア",VLOOKUP(K158,ア!$A$2:$E$9999,2,FALSE),IF(M158="イ",VLOOKUP(K158,イ!$A$2:$E$1563,2,FALSE),IF(M158="ウ",HLOOKUP(K158,ウ!$B$1:$QI$6,4,FALSE),IF(M158="エ",VLOOKUP(K158,エ!$A$4:$E$1500,3,FALSE)&amp;"　"&amp;VLOOKUP(K158,エ!$A$4:$E$1500,4,FALSE),""))))</f>
        <v/>
      </c>
      <c r="O157" s="251" t="str">
        <f>IF(M158="ア",VLOOKUP(K158,ア!$A$2:$E$1563,4,FALSE),IF(M158="イ",VLOOKUP(K158,イ!$A$2:$E$1563,4,FALSE),IF(M158="ウ",IF(HLOOKUP(K158,ウ!$B$1:$QI$6,3,FALSE)="","",HLOOKUP(K158,ウ!$B$1:$QI$6,3,FALSE)),"")))</f>
        <v/>
      </c>
      <c r="P157" s="253" t="str">
        <f>IF(M158="ア",VLOOKUP(K158,ア!$A$2:$E$1563,5,FALSE),IF(M158="イ",VLOOKUP(K158,イ!$A$2:$E$1563,5,FALSE),IF(M158="ウ",HLOOKUP(K158,ウ!$B$1:$QI$6,5,FALSE),IF(M158="エ",VLOOKUP(K158,エ!$A$4:$E$1500,5,FALSE),""))))&amp;"　"&amp;IF(M158="ウ",HLOOKUP(K158,ウ!$B$1:$QI$6,6,FALSE),"")</f>
        <v>　</v>
      </c>
      <c r="Q157" s="255"/>
      <c r="R157" s="257"/>
      <c r="S157" s="269"/>
      <c r="T157" s="271"/>
      <c r="U157" s="199" t="s">
        <v>2068</v>
      </c>
      <c r="V157" s="263"/>
      <c r="W157" s="194"/>
      <c r="X157" s="251" t="str">
        <f>IF(W158="ア",VLOOKUP(U158,ア!$A$2:$E$1563,2,FALSE),IF(W158="イ",VLOOKUP(U158,イ!$A$2:$E$1563,2,FALSE),IF(W158="ウ",HLOOKUP(U158,ウ!$B$1:$QI$6,4,FALSE),IF(W158="エ",VLOOKUP(U158,エ!$A$4:$E$1500,3,FALSE)&amp;"　"&amp;VLOOKUP(U158,エ!$A$4:$E$1500,4,FALSE),""))))</f>
        <v/>
      </c>
      <c r="Y157" s="251" t="str">
        <f>IF(W158="ア",VLOOKUP(U158,ア!$A$2:$E$1563,4,FALSE),IF(W158="イ",VLOOKUP(U158,イ!$A$2:$E$1563,4,FALSE),IF(W158="ウ",IF(HLOOKUP(U158,ウ!$B$1:$QI$6,3,FALSE)="","",HLOOKUP(U158,ウ!$B$1:$QI$6,3,FALSE)),"")))</f>
        <v/>
      </c>
      <c r="Z157" s="253" t="str">
        <f>IF(W158="ア",VLOOKUP(U158,ア!$A$2:$E$1563,5,FALSE),IF(W158="イ",VLOOKUP(U158,イ!$A$2:$E$1563,5,FALSE),IF(W158="ウ",HLOOKUP(U158,ウ!$B$1:$QI$6,5,FALSE),IF(W158="エ",VLOOKUP(U158,エ!$A$4:$E$1500,5,FALSE),""))))&amp;"　"&amp;IF(W158="ウ",HLOOKUP(U158,ウ!$B$1:$QI$6,6,FALSE),"")</f>
        <v>　</v>
      </c>
      <c r="AA157" s="255"/>
      <c r="AB157" s="257"/>
      <c r="AC157" s="259"/>
      <c r="AD157" s="261"/>
    </row>
    <row r="158" spans="1:30" x14ac:dyDescent="0.45">
      <c r="A158" s="196"/>
      <c r="B158" s="275"/>
      <c r="C158" s="197"/>
      <c r="D158" s="252"/>
      <c r="E158" s="252"/>
      <c r="F158" s="254"/>
      <c r="G158" s="256"/>
      <c r="H158" s="258"/>
      <c r="I158" s="276"/>
      <c r="J158" s="277"/>
      <c r="K158" s="196"/>
      <c r="L158" s="275"/>
      <c r="M158" s="197"/>
      <c r="N158" s="252"/>
      <c r="O158" s="252"/>
      <c r="P158" s="254"/>
      <c r="Q158" s="256"/>
      <c r="R158" s="258"/>
      <c r="S158" s="276"/>
      <c r="T158" s="277"/>
      <c r="U158" s="196"/>
      <c r="V158" s="275"/>
      <c r="W158" s="197"/>
      <c r="X158" s="252"/>
      <c r="Y158" s="252"/>
      <c r="Z158" s="254"/>
      <c r="AA158" s="256"/>
      <c r="AB158" s="258"/>
      <c r="AC158" s="260"/>
      <c r="AD158" s="262"/>
    </row>
    <row r="159" spans="1:30" x14ac:dyDescent="0.45">
      <c r="A159" s="199" t="s">
        <v>2069</v>
      </c>
      <c r="B159" s="263"/>
      <c r="C159" s="194"/>
      <c r="D159" s="251" t="str">
        <f>IF(C160="ア",VLOOKUP(A160,ア!$A$2:$E$1563,2,FALSE),IF(C160="イ",VLOOKUP(A160,イ!$A$2:$E$1563,2,FALSE),IF(C160="ウ",HLOOKUP(A160,ウ!$B$1:$QI$6,4,FALSE),IF(C160="エ",VLOOKUP(A160,エ!$A$4:$E$1500,3,FALSE)&amp;"　"&amp;VLOOKUP(A160,エ!$A$4:$E$1500,4,FALSE),""))))</f>
        <v/>
      </c>
      <c r="E159" s="251" t="str">
        <f>IF(C160="ア",VLOOKUP(A160,ア!$A$2:$E$1563,4,FALSE),IF(C160="イ",VLOOKUP(A160,イ!$A$2:$E$1563,4,FALSE),IF(C160="ウ",IF(HLOOKUP(A160,ウ!$B$1:$QI$6,3,FALSE)="","",HLOOKUP(A160,ウ!$B$1:$QI$6,3,FALSE)),"")))</f>
        <v/>
      </c>
      <c r="F159" s="253" t="str">
        <f>IF(C160="ア",VLOOKUP(A160,ア!$A$2:$E$1563,5,FALSE),IF(C160="イ",VLOOKUP(A160,イ!$A$2:$E$1563,5,FALSE),IF(C160="ウ",HLOOKUP(A160,ウ!$B$1:$QI$6,5,FALSE),IF(C160="エ",VLOOKUP(A160,エ!$A$4:$E$1500,5,FALSE),""))))&amp;"　"&amp;IF(C160="ウ",HLOOKUP(A160,ウ!$B$1:$QI$6,6,FALSE),"")</f>
        <v>　</v>
      </c>
      <c r="G159" s="255"/>
      <c r="H159" s="257"/>
      <c r="I159" s="269"/>
      <c r="J159" s="271"/>
      <c r="K159" s="199" t="s">
        <v>2070</v>
      </c>
      <c r="L159" s="263"/>
      <c r="M159" s="194"/>
      <c r="N159" s="251" t="str">
        <f>IF(M160="ア",VLOOKUP(K160,ア!$A$2:$E$9999,2,FALSE),IF(M160="イ",VLOOKUP(K160,イ!$A$2:$E$1563,2,FALSE),IF(M160="ウ",HLOOKUP(K160,ウ!$B$1:$QI$6,4,FALSE),IF(M160="エ",VLOOKUP(K160,エ!$A$4:$E$1500,3,FALSE)&amp;"　"&amp;VLOOKUP(K160,エ!$A$4:$E$1500,4,FALSE),""))))</f>
        <v/>
      </c>
      <c r="O159" s="251" t="str">
        <f>IF(M160="ア",VLOOKUP(K160,ア!$A$2:$E$1563,4,FALSE),IF(M160="イ",VLOOKUP(K160,イ!$A$2:$E$1563,4,FALSE),IF(M160="ウ",IF(HLOOKUP(K160,ウ!$B$1:$QI$6,3,FALSE)="","",HLOOKUP(K160,ウ!$B$1:$QI$6,3,FALSE)),"")))</f>
        <v/>
      </c>
      <c r="P159" s="253" t="str">
        <f>IF(M160="ア",VLOOKUP(K160,ア!$A$2:$E$1563,5,FALSE),IF(M160="イ",VLOOKUP(K160,イ!$A$2:$E$1563,5,FALSE),IF(M160="ウ",HLOOKUP(K160,ウ!$B$1:$QI$6,5,FALSE),IF(M160="エ",VLOOKUP(K160,エ!$A$4:$E$1500,5,FALSE),""))))&amp;"　"&amp;IF(M160="ウ",HLOOKUP(K160,ウ!$B$1:$QI$6,6,FALSE),"")</f>
        <v>　</v>
      </c>
      <c r="Q159" s="255"/>
      <c r="R159" s="257"/>
      <c r="S159" s="269"/>
      <c r="T159" s="271"/>
      <c r="U159" s="199" t="s">
        <v>2071</v>
      </c>
      <c r="V159" s="263"/>
      <c r="W159" s="194"/>
      <c r="X159" s="251" t="str">
        <f>IF(W160="ア",VLOOKUP(U160,ア!$A$2:$E$1563,2,FALSE),IF(W160="イ",VLOOKUP(U160,イ!$A$2:$E$1563,2,FALSE),IF(W160="ウ",HLOOKUP(U160,ウ!$B$1:$QI$6,4,FALSE),IF(W160="エ",VLOOKUP(U160,エ!$A$4:$E$1500,3,FALSE)&amp;"　"&amp;VLOOKUP(U160,エ!$A$4:$E$1500,4,FALSE),""))))</f>
        <v/>
      </c>
      <c r="Y159" s="251" t="str">
        <f>IF(W160="ア",VLOOKUP(U160,ア!$A$2:$E$1563,4,FALSE),IF(W160="イ",VLOOKUP(U160,イ!$A$2:$E$1563,4,FALSE),IF(W160="ウ",IF(HLOOKUP(U160,ウ!$B$1:$QI$6,3,FALSE)="","",HLOOKUP(U160,ウ!$B$1:$QI$6,3,FALSE)),"")))</f>
        <v/>
      </c>
      <c r="Z159" s="253" t="str">
        <f>IF(W160="ア",VLOOKUP(U160,ア!$A$2:$E$1563,5,FALSE),IF(W160="イ",VLOOKUP(U160,イ!$A$2:$E$1563,5,FALSE),IF(W160="ウ",HLOOKUP(U160,ウ!$B$1:$QI$6,5,FALSE),IF(W160="エ",VLOOKUP(U160,エ!$A$4:$E$1500,5,FALSE),""))))&amp;"　"&amp;IF(W160="ウ",HLOOKUP(U160,ウ!$B$1:$QI$6,6,FALSE),"")</f>
        <v>　</v>
      </c>
      <c r="AA159" s="255"/>
      <c r="AB159" s="257"/>
      <c r="AC159" s="259"/>
      <c r="AD159" s="261"/>
    </row>
    <row r="160" spans="1:30" x14ac:dyDescent="0.45">
      <c r="A160" s="196"/>
      <c r="B160" s="275"/>
      <c r="C160" s="197"/>
      <c r="D160" s="252"/>
      <c r="E160" s="252"/>
      <c r="F160" s="254"/>
      <c r="G160" s="256"/>
      <c r="H160" s="258"/>
      <c r="I160" s="276"/>
      <c r="J160" s="277"/>
      <c r="K160" s="196"/>
      <c r="L160" s="275"/>
      <c r="M160" s="197"/>
      <c r="N160" s="252"/>
      <c r="O160" s="252"/>
      <c r="P160" s="254"/>
      <c r="Q160" s="256"/>
      <c r="R160" s="258"/>
      <c r="S160" s="276"/>
      <c r="T160" s="277"/>
      <c r="U160" s="196"/>
      <c r="V160" s="275"/>
      <c r="W160" s="197"/>
      <c r="X160" s="252"/>
      <c r="Y160" s="252"/>
      <c r="Z160" s="254"/>
      <c r="AA160" s="256"/>
      <c r="AB160" s="258"/>
      <c r="AC160" s="260"/>
      <c r="AD160" s="262"/>
    </row>
    <row r="161" spans="1:30" x14ac:dyDescent="0.45">
      <c r="A161" s="199" t="s">
        <v>2072</v>
      </c>
      <c r="B161" s="263"/>
      <c r="C161" s="194"/>
      <c r="D161" s="251" t="str">
        <f>IF(C162="ア",VLOOKUP(A162,ア!$A$2:$E$1563,2,FALSE),IF(C162="イ",VLOOKUP(A162,イ!$A$2:$E$1563,2,FALSE),IF(C162="ウ",HLOOKUP(A162,ウ!$B$1:$QI$6,4,FALSE),IF(C162="エ",VLOOKUP(A162,エ!$A$4:$E$1500,3,FALSE)&amp;"　"&amp;VLOOKUP(A162,エ!$A$4:$E$1500,4,FALSE),""))))</f>
        <v/>
      </c>
      <c r="E161" s="251" t="str">
        <f>IF(C162="ア",VLOOKUP(A162,ア!$A$2:$E$1563,4,FALSE),IF(C162="イ",VLOOKUP(A162,イ!$A$2:$E$1563,4,FALSE),IF(C162="ウ",IF(HLOOKUP(A162,ウ!$B$1:$QI$6,3,FALSE)="","",HLOOKUP(A162,ウ!$B$1:$QI$6,3,FALSE)),"")))</f>
        <v/>
      </c>
      <c r="F161" s="253" t="str">
        <f>IF(C162="ア",VLOOKUP(A162,ア!$A$2:$E$1563,5,FALSE),IF(C162="イ",VLOOKUP(A162,イ!$A$2:$E$1563,5,FALSE),IF(C162="ウ",HLOOKUP(A162,ウ!$B$1:$QI$6,5,FALSE),IF(C162="エ",VLOOKUP(A162,エ!$A$4:$E$1500,5,FALSE),""))))&amp;"　"&amp;IF(C162="ウ",HLOOKUP(A162,ウ!$B$1:$QI$6,6,FALSE),"")</f>
        <v>　</v>
      </c>
      <c r="G161" s="255"/>
      <c r="H161" s="257"/>
      <c r="I161" s="269"/>
      <c r="J161" s="271"/>
      <c r="K161" s="199" t="s">
        <v>2073</v>
      </c>
      <c r="L161" s="263"/>
      <c r="M161" s="194"/>
      <c r="N161" s="251" t="str">
        <f>IF(M162="ア",VLOOKUP(K162,ア!$A$2:$E$9999,2,FALSE),IF(M162="イ",VLOOKUP(K162,イ!$A$2:$E$1563,2,FALSE),IF(M162="ウ",HLOOKUP(K162,ウ!$B$1:$QI$6,4,FALSE),IF(M162="エ",VLOOKUP(K162,エ!$A$4:$E$1500,3,FALSE)&amp;"　"&amp;VLOOKUP(K162,エ!$A$4:$E$1500,4,FALSE),""))))</f>
        <v/>
      </c>
      <c r="O161" s="251" t="str">
        <f>IF(M162="ア",VLOOKUP(K162,ア!$A$2:$E$1563,4,FALSE),IF(M162="イ",VLOOKUP(K162,イ!$A$2:$E$1563,4,FALSE),IF(M162="ウ",IF(HLOOKUP(K162,ウ!$B$1:$QI$6,3,FALSE)="","",HLOOKUP(K162,ウ!$B$1:$QI$6,3,FALSE)),"")))</f>
        <v/>
      </c>
      <c r="P161" s="253" t="str">
        <f>IF(M162="ア",VLOOKUP(K162,ア!$A$2:$E$1563,5,FALSE),IF(M162="イ",VLOOKUP(K162,イ!$A$2:$E$1563,5,FALSE),IF(M162="ウ",HLOOKUP(K162,ウ!$B$1:$QI$6,5,FALSE),IF(M162="エ",VLOOKUP(K162,エ!$A$4:$E$1500,5,FALSE),""))))&amp;"　"&amp;IF(M162="ウ",HLOOKUP(K162,ウ!$B$1:$QI$6,6,FALSE),"")</f>
        <v>　</v>
      </c>
      <c r="Q161" s="255"/>
      <c r="R161" s="257"/>
      <c r="S161" s="269"/>
      <c r="T161" s="271"/>
      <c r="U161" s="199" t="s">
        <v>2074</v>
      </c>
      <c r="V161" s="263"/>
      <c r="W161" s="194"/>
      <c r="X161" s="251" t="str">
        <f>IF(W162="ア",VLOOKUP(U162,ア!$A$2:$E$1563,2,FALSE),IF(W162="イ",VLOOKUP(U162,イ!$A$2:$E$1563,2,FALSE),IF(W162="ウ",HLOOKUP(U162,ウ!$B$1:$QI$6,4,FALSE),IF(W162="エ",VLOOKUP(U162,エ!$A$4:$E$1500,3,FALSE)&amp;"　"&amp;VLOOKUP(U162,エ!$A$4:$E$1500,4,FALSE),""))))</f>
        <v/>
      </c>
      <c r="Y161" s="251" t="str">
        <f>IF(W162="ア",VLOOKUP(U162,ア!$A$2:$E$1563,4,FALSE),IF(W162="イ",VLOOKUP(U162,イ!$A$2:$E$1563,4,FALSE),IF(W162="ウ",IF(HLOOKUP(U162,ウ!$B$1:$QI$6,3,FALSE)="","",HLOOKUP(U162,ウ!$B$1:$QI$6,3,FALSE)),"")))</f>
        <v/>
      </c>
      <c r="Z161" s="253" t="str">
        <f>IF(W162="ア",VLOOKUP(U162,ア!$A$2:$E$1563,5,FALSE),IF(W162="イ",VLOOKUP(U162,イ!$A$2:$E$1563,5,FALSE),IF(W162="ウ",HLOOKUP(U162,ウ!$B$1:$QI$6,5,FALSE),IF(W162="エ",VLOOKUP(U162,エ!$A$4:$E$1500,5,FALSE),""))))&amp;"　"&amp;IF(W162="ウ",HLOOKUP(U162,ウ!$B$1:$QI$6,6,FALSE),"")</f>
        <v>　</v>
      </c>
      <c r="AA161" s="255"/>
      <c r="AB161" s="257"/>
      <c r="AC161" s="259"/>
      <c r="AD161" s="261"/>
    </row>
    <row r="162" spans="1:30" x14ac:dyDescent="0.45">
      <c r="A162" s="196"/>
      <c r="B162" s="275"/>
      <c r="C162" s="197"/>
      <c r="D162" s="252"/>
      <c r="E162" s="252"/>
      <c r="F162" s="254"/>
      <c r="G162" s="256"/>
      <c r="H162" s="258"/>
      <c r="I162" s="276"/>
      <c r="J162" s="277"/>
      <c r="K162" s="196"/>
      <c r="L162" s="275"/>
      <c r="M162" s="197"/>
      <c r="N162" s="252"/>
      <c r="O162" s="252"/>
      <c r="P162" s="254"/>
      <c r="Q162" s="256"/>
      <c r="R162" s="258"/>
      <c r="S162" s="276"/>
      <c r="T162" s="277"/>
      <c r="U162" s="196"/>
      <c r="V162" s="275"/>
      <c r="W162" s="197"/>
      <c r="X162" s="252"/>
      <c r="Y162" s="252"/>
      <c r="Z162" s="254"/>
      <c r="AA162" s="256"/>
      <c r="AB162" s="258"/>
      <c r="AC162" s="260"/>
      <c r="AD162" s="262"/>
    </row>
    <row r="163" spans="1:30" x14ac:dyDescent="0.45">
      <c r="A163" s="199" t="s">
        <v>2075</v>
      </c>
      <c r="B163" s="263"/>
      <c r="C163" s="194"/>
      <c r="D163" s="251" t="str">
        <f>IF(C164="ア",VLOOKUP(A164,ア!$A$2:$E$1563,2,FALSE),IF(C164="イ",VLOOKUP(A164,イ!$A$2:$E$1563,2,FALSE),IF(C164="ウ",HLOOKUP(A164,ウ!$B$1:$QI$6,4,FALSE),IF(C164="エ",VLOOKUP(A164,エ!$A$4:$E$1500,3,FALSE)&amp;"　"&amp;VLOOKUP(A164,エ!$A$4:$E$1500,4,FALSE),""))))</f>
        <v/>
      </c>
      <c r="E163" s="251" t="str">
        <f>IF(C164="ア",VLOOKUP(A164,ア!$A$2:$E$1563,4,FALSE),IF(C164="イ",VLOOKUP(A164,イ!$A$2:$E$1563,4,FALSE),IF(C164="ウ",IF(HLOOKUP(A164,ウ!$B$1:$QI$6,3,FALSE)="","",HLOOKUP(A164,ウ!$B$1:$QI$6,3,FALSE)),"")))</f>
        <v/>
      </c>
      <c r="F163" s="253" t="str">
        <f>IF(C164="ア",VLOOKUP(A164,ア!$A$2:$E$1563,5,FALSE),IF(C164="イ",VLOOKUP(A164,イ!$A$2:$E$1563,5,FALSE),IF(C164="ウ",HLOOKUP(A164,ウ!$B$1:$QI$6,5,FALSE),IF(C164="エ",VLOOKUP(A164,エ!$A$4:$E$1500,5,FALSE),""))))&amp;"　"&amp;IF(C164="ウ",HLOOKUP(A164,ウ!$B$1:$QI$6,6,FALSE),"")</f>
        <v>　</v>
      </c>
      <c r="G163" s="255"/>
      <c r="H163" s="257"/>
      <c r="I163" s="269"/>
      <c r="J163" s="271"/>
      <c r="K163" s="199" t="s">
        <v>2076</v>
      </c>
      <c r="L163" s="263"/>
      <c r="M163" s="194"/>
      <c r="N163" s="251" t="str">
        <f>IF(M164="ア",VLOOKUP(K164,ア!$A$2:$E$9999,2,FALSE),IF(M164="イ",VLOOKUP(K164,イ!$A$2:$E$1563,2,FALSE),IF(M164="ウ",HLOOKUP(K164,ウ!$B$1:$QI$6,4,FALSE),IF(M164="エ",VLOOKUP(K164,エ!$A$4:$E$1500,3,FALSE)&amp;"　"&amp;VLOOKUP(K164,エ!$A$4:$E$1500,4,FALSE),""))))</f>
        <v/>
      </c>
      <c r="O163" s="251" t="str">
        <f>IF(M164="ア",VLOOKUP(K164,ア!$A$2:$E$1563,4,FALSE),IF(M164="イ",VLOOKUP(K164,イ!$A$2:$E$1563,4,FALSE),IF(M164="ウ",IF(HLOOKUP(K164,ウ!$B$1:$QI$6,3,FALSE)="","",HLOOKUP(K164,ウ!$B$1:$QI$6,3,FALSE)),"")))</f>
        <v/>
      </c>
      <c r="P163" s="253" t="str">
        <f>IF(M164="ア",VLOOKUP(K164,ア!$A$2:$E$1563,5,FALSE),IF(M164="イ",VLOOKUP(K164,イ!$A$2:$E$1563,5,FALSE),IF(M164="ウ",HLOOKUP(K164,ウ!$B$1:$QI$6,5,FALSE),IF(M164="エ",VLOOKUP(K164,エ!$A$4:$E$1500,5,FALSE),""))))&amp;"　"&amp;IF(M164="ウ",HLOOKUP(K164,ウ!$B$1:$QI$6,6,FALSE),"")</f>
        <v>　</v>
      </c>
      <c r="Q163" s="255"/>
      <c r="R163" s="257"/>
      <c r="S163" s="269"/>
      <c r="T163" s="271"/>
      <c r="U163" s="199" t="s">
        <v>2077</v>
      </c>
      <c r="V163" s="263"/>
      <c r="W163" s="194"/>
      <c r="X163" s="251" t="str">
        <f>IF(W164="ア",VLOOKUP(U164,ア!$A$2:$E$1563,2,FALSE),IF(W164="イ",VLOOKUP(U164,イ!$A$2:$E$1563,2,FALSE),IF(W164="ウ",HLOOKUP(U164,ウ!$B$1:$QI$6,4,FALSE),IF(W164="エ",VLOOKUP(U164,エ!$A$4:$E$1500,3,FALSE)&amp;"　"&amp;VLOOKUP(U164,エ!$A$4:$E$1500,4,FALSE),""))))</f>
        <v/>
      </c>
      <c r="Y163" s="251" t="str">
        <f>IF(W164="ア",VLOOKUP(U164,ア!$A$2:$E$1563,4,FALSE),IF(W164="イ",VLOOKUP(U164,イ!$A$2:$E$1563,4,FALSE),IF(W164="ウ",IF(HLOOKUP(U164,ウ!$B$1:$QI$6,3,FALSE)="","",HLOOKUP(U164,ウ!$B$1:$QI$6,3,FALSE)),"")))</f>
        <v/>
      </c>
      <c r="Z163" s="253" t="str">
        <f>IF(W164="ア",VLOOKUP(U164,ア!$A$2:$E$1563,5,FALSE),IF(W164="イ",VLOOKUP(U164,イ!$A$2:$E$1563,5,FALSE),IF(W164="ウ",HLOOKUP(U164,ウ!$B$1:$QI$6,5,FALSE),IF(W164="エ",VLOOKUP(U164,エ!$A$4:$E$1500,5,FALSE),""))))&amp;"　"&amp;IF(W164="ウ",HLOOKUP(U164,ウ!$B$1:$QI$6,6,FALSE),"")</f>
        <v>　</v>
      </c>
      <c r="AA163" s="255"/>
      <c r="AB163" s="257"/>
      <c r="AC163" s="259"/>
      <c r="AD163" s="261"/>
    </row>
    <row r="164" spans="1:30" x14ac:dyDescent="0.45">
      <c r="A164" s="196"/>
      <c r="B164" s="275"/>
      <c r="C164" s="197"/>
      <c r="D164" s="252"/>
      <c r="E164" s="252"/>
      <c r="F164" s="254"/>
      <c r="G164" s="256"/>
      <c r="H164" s="258"/>
      <c r="I164" s="276"/>
      <c r="J164" s="277"/>
      <c r="K164" s="196"/>
      <c r="L164" s="275"/>
      <c r="M164" s="197"/>
      <c r="N164" s="252"/>
      <c r="O164" s="252"/>
      <c r="P164" s="254"/>
      <c r="Q164" s="256"/>
      <c r="R164" s="258"/>
      <c r="S164" s="276"/>
      <c r="T164" s="277"/>
      <c r="U164" s="196"/>
      <c r="V164" s="275"/>
      <c r="W164" s="197"/>
      <c r="X164" s="252"/>
      <c r="Y164" s="252"/>
      <c r="Z164" s="254"/>
      <c r="AA164" s="256"/>
      <c r="AB164" s="258"/>
      <c r="AC164" s="260"/>
      <c r="AD164" s="262"/>
    </row>
    <row r="165" spans="1:30" x14ac:dyDescent="0.45">
      <c r="A165" s="199" t="s">
        <v>2078</v>
      </c>
      <c r="B165" s="263"/>
      <c r="C165" s="194"/>
      <c r="D165" s="251" t="str">
        <f>IF(C166="ア",VLOOKUP(A166,ア!$A$2:$E$1563,2,FALSE),IF(C166="イ",VLOOKUP(A166,イ!$A$2:$E$1563,2,FALSE),IF(C166="ウ",HLOOKUP(A166,ウ!$B$1:$QI$6,4,FALSE),IF(C166="エ",VLOOKUP(A166,エ!$A$4:$E$1500,3,FALSE)&amp;"　"&amp;VLOOKUP(A166,エ!$A$4:$E$1500,4,FALSE),""))))</f>
        <v/>
      </c>
      <c r="E165" s="251" t="str">
        <f>IF(C166="ア",VLOOKUP(A166,ア!$A$2:$E$1563,4,FALSE),IF(C166="イ",VLOOKUP(A166,イ!$A$2:$E$1563,4,FALSE),IF(C166="ウ",IF(HLOOKUP(A166,ウ!$B$1:$QI$6,3,FALSE)="","",HLOOKUP(A166,ウ!$B$1:$QI$6,3,FALSE)),"")))</f>
        <v/>
      </c>
      <c r="F165" s="253" t="str">
        <f>IF(C166="ア",VLOOKUP(A166,ア!$A$2:$E$1563,5,FALSE),IF(C166="イ",VLOOKUP(A166,イ!$A$2:$E$1563,5,FALSE),IF(C166="ウ",HLOOKUP(A166,ウ!$B$1:$QI$6,5,FALSE),IF(C166="エ",VLOOKUP(A166,エ!$A$4:$E$1500,5,FALSE),""))))&amp;"　"&amp;IF(C166="ウ",HLOOKUP(A166,ウ!$B$1:$QI$6,6,FALSE),"")</f>
        <v>　</v>
      </c>
      <c r="G165" s="255"/>
      <c r="H165" s="257"/>
      <c r="I165" s="269"/>
      <c r="J165" s="271"/>
      <c r="K165" s="199" t="s">
        <v>2079</v>
      </c>
      <c r="L165" s="263"/>
      <c r="M165" s="194"/>
      <c r="N165" s="251" t="str">
        <f>IF(M166="ア",VLOOKUP(K166,ア!$A$2:$E$9999,2,FALSE),IF(M166="イ",VLOOKUP(K166,イ!$A$2:$E$1563,2,FALSE),IF(M166="ウ",HLOOKUP(K166,ウ!$B$1:$QI$6,4,FALSE),IF(M166="エ",VLOOKUP(K166,エ!$A$4:$E$1500,3,FALSE)&amp;"　"&amp;VLOOKUP(K166,エ!$A$4:$E$1500,4,FALSE),""))))</f>
        <v/>
      </c>
      <c r="O165" s="251" t="str">
        <f>IF(M166="ア",VLOOKUP(K166,ア!$A$2:$E$1563,4,FALSE),IF(M166="イ",VLOOKUP(K166,イ!$A$2:$E$1563,4,FALSE),IF(M166="ウ",IF(HLOOKUP(K166,ウ!$B$1:$QI$6,3,FALSE)="","",HLOOKUP(K166,ウ!$B$1:$QI$6,3,FALSE)),"")))</f>
        <v/>
      </c>
      <c r="P165" s="253" t="str">
        <f>IF(M166="ア",VLOOKUP(K166,ア!$A$2:$E$1563,5,FALSE),IF(M166="イ",VLOOKUP(K166,イ!$A$2:$E$1563,5,FALSE),IF(M166="ウ",HLOOKUP(K166,ウ!$B$1:$QI$6,5,FALSE),IF(M166="エ",VLOOKUP(K166,エ!$A$4:$E$1500,5,FALSE),""))))&amp;"　"&amp;IF(M166="ウ",HLOOKUP(K166,ウ!$B$1:$QI$6,6,FALSE),"")</f>
        <v>　</v>
      </c>
      <c r="Q165" s="255"/>
      <c r="R165" s="257"/>
      <c r="S165" s="269"/>
      <c r="T165" s="271"/>
      <c r="U165" s="199" t="s">
        <v>2080</v>
      </c>
      <c r="V165" s="263"/>
      <c r="W165" s="194"/>
      <c r="X165" s="251" t="str">
        <f>IF(W166="ア",VLOOKUP(U166,ア!$A$2:$E$1563,2,FALSE),IF(W166="イ",VLOOKUP(U166,イ!$A$2:$E$1563,2,FALSE),IF(W166="ウ",HLOOKUP(U166,ウ!$B$1:$QI$6,4,FALSE),IF(W166="エ",VLOOKUP(U166,エ!$A$4:$E$1500,3,FALSE)&amp;"　"&amp;VLOOKUP(U166,エ!$A$4:$E$1500,4,FALSE),""))))</f>
        <v/>
      </c>
      <c r="Y165" s="251" t="str">
        <f>IF(W166="ア",VLOOKUP(U166,ア!$A$2:$E$1563,4,FALSE),IF(W166="イ",VLOOKUP(U166,イ!$A$2:$E$1563,4,FALSE),IF(W166="ウ",IF(HLOOKUP(U166,ウ!$B$1:$QI$6,3,FALSE)="","",HLOOKUP(U166,ウ!$B$1:$QI$6,3,FALSE)),"")))</f>
        <v/>
      </c>
      <c r="Z165" s="253" t="str">
        <f>IF(W166="ア",VLOOKUP(U166,ア!$A$2:$E$1563,5,FALSE),IF(W166="イ",VLOOKUP(U166,イ!$A$2:$E$1563,5,FALSE),IF(W166="ウ",HLOOKUP(U166,ウ!$B$1:$QI$6,5,FALSE),IF(W166="エ",VLOOKUP(U166,エ!$A$4:$E$1500,5,FALSE),""))))&amp;"　"&amp;IF(W166="ウ",HLOOKUP(U166,ウ!$B$1:$QI$6,6,FALSE),"")</f>
        <v>　</v>
      </c>
      <c r="AA165" s="255"/>
      <c r="AB165" s="257"/>
      <c r="AC165" s="259"/>
      <c r="AD165" s="261"/>
    </row>
    <row r="166" spans="1:30" x14ac:dyDescent="0.45">
      <c r="A166" s="196"/>
      <c r="B166" s="275"/>
      <c r="C166" s="197"/>
      <c r="D166" s="252"/>
      <c r="E166" s="252"/>
      <c r="F166" s="254"/>
      <c r="G166" s="256"/>
      <c r="H166" s="258"/>
      <c r="I166" s="276"/>
      <c r="J166" s="277"/>
      <c r="K166" s="196"/>
      <c r="L166" s="275"/>
      <c r="M166" s="197"/>
      <c r="N166" s="252"/>
      <c r="O166" s="252"/>
      <c r="P166" s="254"/>
      <c r="Q166" s="256"/>
      <c r="R166" s="258"/>
      <c r="S166" s="276"/>
      <c r="T166" s="277"/>
      <c r="U166" s="196"/>
      <c r="V166" s="275"/>
      <c r="W166" s="197"/>
      <c r="X166" s="252"/>
      <c r="Y166" s="252"/>
      <c r="Z166" s="254"/>
      <c r="AA166" s="256"/>
      <c r="AB166" s="258"/>
      <c r="AC166" s="260"/>
      <c r="AD166" s="262"/>
    </row>
    <row r="167" spans="1:30" x14ac:dyDescent="0.45">
      <c r="A167" s="199" t="s">
        <v>2081</v>
      </c>
      <c r="B167" s="263"/>
      <c r="C167" s="194"/>
      <c r="D167" s="251" t="str">
        <f>IF(C168="ア",VLOOKUP(A168,ア!$A$2:$E$1563,2,FALSE),IF(C168="イ",VLOOKUP(A168,イ!$A$2:$E$1563,2,FALSE),IF(C168="ウ",HLOOKUP(A168,ウ!$B$1:$QI$6,4,FALSE),IF(C168="エ",VLOOKUP(A168,エ!$A$4:$E$1500,3,FALSE)&amp;"　"&amp;VLOOKUP(A168,エ!$A$4:$E$1500,4,FALSE),""))))</f>
        <v/>
      </c>
      <c r="E167" s="251" t="str">
        <f>IF(C168="ア",VLOOKUP(A168,ア!$A$2:$E$1563,4,FALSE),IF(C168="イ",VLOOKUP(A168,イ!$A$2:$E$1563,4,FALSE),IF(C168="ウ",IF(HLOOKUP(A168,ウ!$B$1:$QI$6,3,FALSE)="","",HLOOKUP(A168,ウ!$B$1:$QI$6,3,FALSE)),"")))</f>
        <v/>
      </c>
      <c r="F167" s="253" t="str">
        <f>IF(C168="ア",VLOOKUP(A168,ア!$A$2:$E$1563,5,FALSE),IF(C168="イ",VLOOKUP(A168,イ!$A$2:$E$1563,5,FALSE),IF(C168="ウ",HLOOKUP(A168,ウ!$B$1:$QI$6,5,FALSE),IF(C168="エ",VLOOKUP(A168,エ!$A$4:$E$1500,5,FALSE),""))))&amp;"　"&amp;IF(C168="ウ",HLOOKUP(A168,ウ!$B$1:$QI$6,6,FALSE),"")</f>
        <v>　</v>
      </c>
      <c r="G167" s="255"/>
      <c r="H167" s="257"/>
      <c r="I167" s="269"/>
      <c r="J167" s="271"/>
      <c r="K167" s="199" t="s">
        <v>2082</v>
      </c>
      <c r="L167" s="263"/>
      <c r="M167" s="194"/>
      <c r="N167" s="251" t="str">
        <f>IF(M168="ア",VLOOKUP(K168,ア!$A$2:$E$9999,2,FALSE),IF(M168="イ",VLOOKUP(K168,イ!$A$2:$E$1563,2,FALSE),IF(M168="ウ",HLOOKUP(K168,ウ!$B$1:$QI$6,4,FALSE),IF(M168="エ",VLOOKUP(K168,エ!$A$4:$E$1500,3,FALSE)&amp;"　"&amp;VLOOKUP(K168,エ!$A$4:$E$1500,4,FALSE),""))))</f>
        <v/>
      </c>
      <c r="O167" s="251" t="str">
        <f>IF(M168="ア",VLOOKUP(K168,ア!$A$2:$E$1563,4,FALSE),IF(M168="イ",VLOOKUP(K168,イ!$A$2:$E$1563,4,FALSE),IF(M168="ウ",IF(HLOOKUP(K168,ウ!$B$1:$QI$6,3,FALSE)="","",HLOOKUP(K168,ウ!$B$1:$QI$6,3,FALSE)),"")))</f>
        <v/>
      </c>
      <c r="P167" s="253" t="str">
        <f>IF(M168="ア",VLOOKUP(K168,ア!$A$2:$E$1563,5,FALSE),IF(M168="イ",VLOOKUP(K168,イ!$A$2:$E$1563,5,FALSE),IF(M168="ウ",HLOOKUP(K168,ウ!$B$1:$QI$6,5,FALSE),IF(M168="エ",VLOOKUP(K168,エ!$A$4:$E$1500,5,FALSE),""))))&amp;"　"&amp;IF(M168="ウ",HLOOKUP(K168,ウ!$B$1:$QI$6,6,FALSE),"")</f>
        <v>　</v>
      </c>
      <c r="Q167" s="255"/>
      <c r="R167" s="257"/>
      <c r="S167" s="269"/>
      <c r="T167" s="271"/>
      <c r="U167" s="199" t="s">
        <v>2083</v>
      </c>
      <c r="V167" s="263"/>
      <c r="W167" s="194"/>
      <c r="X167" s="251" t="str">
        <f>IF(W168="ア",VLOOKUP(U168,ア!$A$2:$E$1563,2,FALSE),IF(W168="イ",VLOOKUP(U168,イ!$A$2:$E$1563,2,FALSE),IF(W168="ウ",HLOOKUP(U168,ウ!$B$1:$QI$6,4,FALSE),IF(W168="エ",VLOOKUP(U168,エ!$A$4:$E$1500,3,FALSE)&amp;"　"&amp;VLOOKUP(U168,エ!$A$4:$E$1500,4,FALSE),""))))</f>
        <v/>
      </c>
      <c r="Y167" s="251" t="str">
        <f>IF(W168="ア",VLOOKUP(U168,ア!$A$2:$E$1563,4,FALSE),IF(W168="イ",VLOOKUP(U168,イ!$A$2:$E$1563,4,FALSE),IF(W168="ウ",IF(HLOOKUP(U168,ウ!$B$1:$QI$6,3,FALSE)="","",HLOOKUP(U168,ウ!$B$1:$QI$6,3,FALSE)),"")))</f>
        <v/>
      </c>
      <c r="Z167" s="253" t="str">
        <f>IF(W168="ア",VLOOKUP(U168,ア!$A$2:$E$1563,5,FALSE),IF(W168="イ",VLOOKUP(U168,イ!$A$2:$E$1563,5,FALSE),IF(W168="ウ",HLOOKUP(U168,ウ!$B$1:$QI$6,5,FALSE),IF(W168="エ",VLOOKUP(U168,エ!$A$4:$E$1500,5,FALSE),""))))&amp;"　"&amp;IF(W168="ウ",HLOOKUP(U168,ウ!$B$1:$QI$6,6,FALSE),"")</f>
        <v>　</v>
      </c>
      <c r="AA167" s="255"/>
      <c r="AB167" s="257"/>
      <c r="AC167" s="259"/>
      <c r="AD167" s="261"/>
    </row>
    <row r="168" spans="1:30" x14ac:dyDescent="0.45">
      <c r="A168" s="196"/>
      <c r="B168" s="275"/>
      <c r="C168" s="197"/>
      <c r="D168" s="252"/>
      <c r="E168" s="252"/>
      <c r="F168" s="254"/>
      <c r="G168" s="256"/>
      <c r="H168" s="258"/>
      <c r="I168" s="276"/>
      <c r="J168" s="277"/>
      <c r="K168" s="196"/>
      <c r="L168" s="275"/>
      <c r="M168" s="197"/>
      <c r="N168" s="252"/>
      <c r="O168" s="252"/>
      <c r="P168" s="254"/>
      <c r="Q168" s="256"/>
      <c r="R168" s="258"/>
      <c r="S168" s="276"/>
      <c r="T168" s="277"/>
      <c r="U168" s="196"/>
      <c r="V168" s="275"/>
      <c r="W168" s="197"/>
      <c r="X168" s="252"/>
      <c r="Y168" s="252"/>
      <c r="Z168" s="254"/>
      <c r="AA168" s="256"/>
      <c r="AB168" s="258"/>
      <c r="AC168" s="260"/>
      <c r="AD168" s="262"/>
    </row>
    <row r="169" spans="1:30" x14ac:dyDescent="0.45">
      <c r="A169" s="199" t="s">
        <v>2084</v>
      </c>
      <c r="B169" s="263"/>
      <c r="C169" s="194"/>
      <c r="D169" s="251" t="str">
        <f>IF(C170="ア",VLOOKUP(A170,ア!$A$2:$E$1563,2,FALSE),IF(C170="イ",VLOOKUP(A170,イ!$A$2:$E$1563,2,FALSE),IF(C170="ウ",HLOOKUP(A170,ウ!$B$1:$QI$6,4,FALSE),IF(C170="エ",VLOOKUP(A170,エ!$A$4:$E$1500,3,FALSE)&amp;"　"&amp;VLOOKUP(A170,エ!$A$4:$E$1500,4,FALSE),""))))</f>
        <v/>
      </c>
      <c r="E169" s="251" t="str">
        <f>IF(C170="ア",VLOOKUP(A170,ア!$A$2:$E$1563,4,FALSE),IF(C170="イ",VLOOKUP(A170,イ!$A$2:$E$1563,4,FALSE),IF(C170="ウ",IF(HLOOKUP(A170,ウ!$B$1:$QI$6,3,FALSE)="","",HLOOKUP(A170,ウ!$B$1:$QI$6,3,FALSE)),"")))</f>
        <v/>
      </c>
      <c r="F169" s="253" t="str">
        <f>IF(C170="ア",VLOOKUP(A170,ア!$A$2:$E$1563,5,FALSE),IF(C170="イ",VLOOKUP(A170,イ!$A$2:$E$1563,5,FALSE),IF(C170="ウ",HLOOKUP(A170,ウ!$B$1:$QI$6,5,FALSE),IF(C170="エ",VLOOKUP(A170,エ!$A$4:$E$1500,5,FALSE),""))))&amp;"　"&amp;IF(C170="ウ",HLOOKUP(A170,ウ!$B$1:$QI$6,6,FALSE),"")</f>
        <v>　</v>
      </c>
      <c r="G169" s="255"/>
      <c r="H169" s="257"/>
      <c r="I169" s="269"/>
      <c r="J169" s="271"/>
      <c r="K169" s="199" t="s">
        <v>2085</v>
      </c>
      <c r="L169" s="263"/>
      <c r="M169" s="194"/>
      <c r="N169" s="251" t="str">
        <f>IF(M170="ア",VLOOKUP(K170,ア!$A$2:$E$9999,2,FALSE),IF(M170="イ",VLOOKUP(K170,イ!$A$2:$E$1563,2,FALSE),IF(M170="ウ",HLOOKUP(K170,ウ!$B$1:$QI$6,4,FALSE),IF(M170="エ",VLOOKUP(K170,エ!$A$4:$E$1500,3,FALSE)&amp;"　"&amp;VLOOKUP(K170,エ!$A$4:$E$1500,4,FALSE),""))))</f>
        <v/>
      </c>
      <c r="O169" s="251" t="str">
        <f>IF(M170="ア",VLOOKUP(K170,ア!$A$2:$E$1563,4,FALSE),IF(M170="イ",VLOOKUP(K170,イ!$A$2:$E$1563,4,FALSE),IF(M170="ウ",IF(HLOOKUP(K170,ウ!$B$1:$QI$6,3,FALSE)="","",HLOOKUP(K170,ウ!$B$1:$QI$6,3,FALSE)),"")))</f>
        <v/>
      </c>
      <c r="P169" s="253" t="str">
        <f>IF(M170="ア",VLOOKUP(K170,ア!$A$2:$E$1563,5,FALSE),IF(M170="イ",VLOOKUP(K170,イ!$A$2:$E$1563,5,FALSE),IF(M170="ウ",HLOOKUP(K170,ウ!$B$1:$QI$6,5,FALSE),IF(M170="エ",VLOOKUP(K170,エ!$A$4:$E$1500,5,FALSE),""))))&amp;"　"&amp;IF(M170="ウ",HLOOKUP(K170,ウ!$B$1:$QI$6,6,FALSE),"")</f>
        <v>　</v>
      </c>
      <c r="Q169" s="255"/>
      <c r="R169" s="257"/>
      <c r="S169" s="269"/>
      <c r="T169" s="271"/>
      <c r="U169" s="199" t="s">
        <v>2086</v>
      </c>
      <c r="V169" s="263"/>
      <c r="W169" s="194"/>
      <c r="X169" s="251" t="str">
        <f>IF(W170="ア",VLOOKUP(U170,ア!$A$2:$E$1563,2,FALSE),IF(W170="イ",VLOOKUP(U170,イ!$A$2:$E$1563,2,FALSE),IF(W170="ウ",HLOOKUP(U170,ウ!$B$1:$QI$6,4,FALSE),IF(W170="エ",VLOOKUP(U170,エ!$A$4:$E$1500,3,FALSE)&amp;"　"&amp;VLOOKUP(U170,エ!$A$4:$E$1500,4,FALSE),""))))</f>
        <v/>
      </c>
      <c r="Y169" s="251" t="str">
        <f>IF(W170="ア",VLOOKUP(U170,ア!$A$2:$E$1563,4,FALSE),IF(W170="イ",VLOOKUP(U170,イ!$A$2:$E$1563,4,FALSE),IF(W170="ウ",IF(HLOOKUP(U170,ウ!$B$1:$QI$6,3,FALSE)="","",HLOOKUP(U170,ウ!$B$1:$QI$6,3,FALSE)),"")))</f>
        <v/>
      </c>
      <c r="Z169" s="253" t="str">
        <f>IF(W170="ア",VLOOKUP(U170,ア!$A$2:$E$1563,5,FALSE),IF(W170="イ",VLOOKUP(U170,イ!$A$2:$E$1563,5,FALSE),IF(W170="ウ",HLOOKUP(U170,ウ!$B$1:$QI$6,5,FALSE),IF(W170="エ",VLOOKUP(U170,エ!$A$4:$E$1500,5,FALSE),""))))&amp;"　"&amp;IF(W170="ウ",HLOOKUP(U170,ウ!$B$1:$QI$6,6,FALSE),"")</f>
        <v>　</v>
      </c>
      <c r="AA169" s="255"/>
      <c r="AB169" s="257"/>
      <c r="AC169" s="259"/>
      <c r="AD169" s="261"/>
    </row>
    <row r="170" spans="1:30" ht="13.8" thickBot="1" x14ac:dyDescent="0.5">
      <c r="A170" s="201"/>
      <c r="B170" s="264"/>
      <c r="C170" s="202"/>
      <c r="D170" s="252"/>
      <c r="E170" s="252"/>
      <c r="F170" s="254"/>
      <c r="G170" s="267"/>
      <c r="H170" s="268"/>
      <c r="I170" s="270"/>
      <c r="J170" s="272"/>
      <c r="K170" s="201"/>
      <c r="L170" s="264"/>
      <c r="M170" s="202"/>
      <c r="N170" s="252"/>
      <c r="O170" s="252"/>
      <c r="P170" s="254"/>
      <c r="Q170" s="267"/>
      <c r="R170" s="268"/>
      <c r="S170" s="270"/>
      <c r="T170" s="272"/>
      <c r="U170" s="201"/>
      <c r="V170" s="264"/>
      <c r="W170" s="202"/>
      <c r="X170" s="252"/>
      <c r="Y170" s="252"/>
      <c r="Z170" s="254"/>
      <c r="AA170" s="267"/>
      <c r="AB170" s="268"/>
      <c r="AC170" s="273"/>
      <c r="AD170" s="274"/>
    </row>
    <row r="171" spans="1:30" x14ac:dyDescent="0.45">
      <c r="A171" s="193" t="s">
        <v>2087</v>
      </c>
      <c r="B171" s="263"/>
      <c r="C171" s="194"/>
      <c r="D171" s="251" t="str">
        <f>IF(C172="ア",VLOOKUP(A172,ア!$A$2:$E$1563,2,FALSE),IF(C172="イ",VLOOKUP(A172,イ!$A$2:$E$1563,2,FALSE),IF(C172="ウ",HLOOKUP(A172,ウ!$B$1:$QI$6,4,FALSE),IF(C172="エ",VLOOKUP(A172,エ!$A$4:$E$1500,3,FALSE)&amp;"　"&amp;VLOOKUP(A172,エ!$A$4:$E$1500,4,FALSE),""))))</f>
        <v/>
      </c>
      <c r="E171" s="251" t="str">
        <f>IF(C172="ア",VLOOKUP(A172,ア!$A$2:$E$1563,4,FALSE),IF(C172="イ",VLOOKUP(A172,イ!$A$2:$E$1563,4,FALSE),IF(C172="ウ",IF(HLOOKUP(A172,ウ!$B$1:$QI$6,3,FALSE)="","",HLOOKUP(A172,ウ!$B$1:$QI$6,3,FALSE)),"")))</f>
        <v/>
      </c>
      <c r="F171" s="253" t="str">
        <f>IF(C172="ア",VLOOKUP(A172,ア!$A$2:$E$1563,5,FALSE),IF(C172="イ",VLOOKUP(A172,イ!$A$2:$E$1563,5,FALSE),IF(C172="ウ",HLOOKUP(A172,ウ!$B$1:$QI$6,5,FALSE),IF(C172="エ",VLOOKUP(A172,エ!$A$4:$E$1500,5,FALSE),""))))&amp;"　"&amp;IF(C172="ウ",HLOOKUP(A172,ウ!$B$1:$QI$6,6,FALSE),"")</f>
        <v>　</v>
      </c>
      <c r="G171" s="255"/>
      <c r="H171" s="257"/>
      <c r="I171" s="269"/>
      <c r="J171" s="271"/>
      <c r="K171" s="193" t="s">
        <v>2088</v>
      </c>
      <c r="L171" s="263"/>
      <c r="M171" s="194"/>
      <c r="N171" s="251" t="str">
        <f>IF(M172="ア",VLOOKUP(K172,ア!$A$2:$E$9999,2,FALSE),IF(M172="イ",VLOOKUP(K172,イ!$A$2:$E$1563,2,FALSE),IF(M172="ウ",HLOOKUP(K172,ウ!$B$1:$QI$6,4,FALSE),IF(M172="エ",VLOOKUP(K172,エ!$A$4:$E$1500,3,FALSE)&amp;"　"&amp;VLOOKUP(K172,エ!$A$4:$E$1500,4,FALSE),""))))</f>
        <v/>
      </c>
      <c r="O171" s="251" t="str">
        <f>IF(M172="ア",VLOOKUP(K172,ア!$A$2:$E$1563,4,FALSE),IF(M172="イ",VLOOKUP(K172,イ!$A$2:$E$1563,4,FALSE),IF(M172="ウ",IF(HLOOKUP(K172,ウ!$B$1:$QI$6,3,FALSE)="","",HLOOKUP(K172,ウ!$B$1:$QI$6,3,FALSE)),"")))</f>
        <v/>
      </c>
      <c r="P171" s="253" t="str">
        <f>IF(M172="ア",VLOOKUP(K172,ア!$A$2:$E$1563,5,FALSE),IF(M172="イ",VLOOKUP(K172,イ!$A$2:$E$1563,5,FALSE),IF(M172="ウ",HLOOKUP(K172,ウ!$B$1:$QI$6,5,FALSE),IF(M172="エ",VLOOKUP(K172,エ!$A$4:$E$1500,5,FALSE),""))))&amp;"　"&amp;IF(M172="ウ",HLOOKUP(K172,ウ!$B$1:$QI$6,6,FALSE),"")</f>
        <v>　</v>
      </c>
      <c r="Q171" s="255"/>
      <c r="R171" s="257"/>
      <c r="S171" s="269"/>
      <c r="T171" s="271"/>
      <c r="U171" s="193" t="s">
        <v>2089</v>
      </c>
      <c r="V171" s="263"/>
      <c r="W171" s="194"/>
      <c r="X171" s="251" t="str">
        <f>IF(W172="ア",VLOOKUP(U172,ア!$A$2:$E$1563,2,FALSE),IF(W172="イ",VLOOKUP(U172,イ!$A$2:$E$1563,2,FALSE),IF(W172="ウ",HLOOKUP(U172,ウ!$B$1:$QI$6,4,FALSE),IF(W172="エ",VLOOKUP(U172,エ!$A$4:$E$1500,3,FALSE)&amp;"　"&amp;VLOOKUP(U172,エ!$A$4:$E$1500,4,FALSE),""))))</f>
        <v/>
      </c>
      <c r="Y171" s="251" t="str">
        <f>IF(W172="ア",VLOOKUP(U172,ア!$A$2:$E$1563,4,FALSE),IF(W172="イ",VLOOKUP(U172,イ!$A$2:$E$1563,4,FALSE),IF(W172="ウ",IF(HLOOKUP(U172,ウ!$B$1:$QI$6,3,FALSE)="","",HLOOKUP(U172,ウ!$B$1:$QI$6,3,FALSE)),"")))</f>
        <v/>
      </c>
      <c r="Z171" s="253" t="str">
        <f>IF(W172="ア",VLOOKUP(U172,ア!$A$2:$E$1563,5,FALSE),IF(W172="イ",VLOOKUP(U172,イ!$A$2:$E$1563,5,FALSE),IF(W172="ウ",HLOOKUP(U172,ウ!$B$1:$QI$6,5,FALSE),IF(W172="エ",VLOOKUP(U172,エ!$A$4:$E$1500,5,FALSE),""))))&amp;"　"&amp;IF(W172="ウ",HLOOKUP(U172,ウ!$B$1:$QI$6,6,FALSE),"")</f>
        <v>　</v>
      </c>
      <c r="AA171" s="255"/>
      <c r="AB171" s="257"/>
      <c r="AC171" s="259"/>
      <c r="AD171" s="261"/>
    </row>
    <row r="172" spans="1:30" x14ac:dyDescent="0.45">
      <c r="A172" s="196"/>
      <c r="B172" s="275"/>
      <c r="C172" s="197"/>
      <c r="D172" s="252"/>
      <c r="E172" s="252"/>
      <c r="F172" s="254"/>
      <c r="G172" s="256"/>
      <c r="H172" s="258"/>
      <c r="I172" s="276"/>
      <c r="J172" s="277"/>
      <c r="K172" s="196"/>
      <c r="L172" s="275"/>
      <c r="M172" s="197"/>
      <c r="N172" s="252"/>
      <c r="O172" s="252"/>
      <c r="P172" s="254"/>
      <c r="Q172" s="256"/>
      <c r="R172" s="258"/>
      <c r="S172" s="276"/>
      <c r="T172" s="277"/>
      <c r="U172" s="196"/>
      <c r="V172" s="275"/>
      <c r="W172" s="197"/>
      <c r="X172" s="252"/>
      <c r="Y172" s="252"/>
      <c r="Z172" s="254"/>
      <c r="AA172" s="256"/>
      <c r="AB172" s="258"/>
      <c r="AC172" s="260"/>
      <c r="AD172" s="262"/>
    </row>
    <row r="173" spans="1:30" x14ac:dyDescent="0.45">
      <c r="A173" s="199" t="s">
        <v>2090</v>
      </c>
      <c r="B173" s="263"/>
      <c r="C173" s="194"/>
      <c r="D173" s="251" t="str">
        <f>IF(C174="ア",VLOOKUP(A174,ア!$A$2:$E$1563,2,FALSE),IF(C174="イ",VLOOKUP(A174,イ!$A$2:$E$1563,2,FALSE),IF(C174="ウ",HLOOKUP(A174,ウ!$B$1:$QI$6,4,FALSE),IF(C174="エ",VLOOKUP(A174,エ!$A$4:$E$1500,3,FALSE)&amp;"　"&amp;VLOOKUP(A174,エ!$A$4:$E$1500,4,FALSE),""))))</f>
        <v/>
      </c>
      <c r="E173" s="251" t="str">
        <f>IF(C174="ア",VLOOKUP(A174,ア!$A$2:$E$1563,4,FALSE),IF(C174="イ",VLOOKUP(A174,イ!$A$2:$E$1563,4,FALSE),IF(C174="ウ",IF(HLOOKUP(A174,ウ!$B$1:$QI$6,3,FALSE)="","",HLOOKUP(A174,ウ!$B$1:$QI$6,3,FALSE)),"")))</f>
        <v/>
      </c>
      <c r="F173" s="253" t="str">
        <f>IF(C174="ア",VLOOKUP(A174,ア!$A$2:$E$1563,5,FALSE),IF(C174="イ",VLOOKUP(A174,イ!$A$2:$E$1563,5,FALSE),IF(C174="ウ",HLOOKUP(A174,ウ!$B$1:$QI$6,5,FALSE),IF(C174="エ",VLOOKUP(A174,エ!$A$4:$E$1500,5,FALSE),""))))&amp;"　"&amp;IF(C174="ウ",HLOOKUP(A174,ウ!$B$1:$QI$6,6,FALSE),"")</f>
        <v>　</v>
      </c>
      <c r="G173" s="255"/>
      <c r="H173" s="257"/>
      <c r="I173" s="269"/>
      <c r="J173" s="271"/>
      <c r="K173" s="199" t="s">
        <v>2091</v>
      </c>
      <c r="L173" s="263"/>
      <c r="M173" s="194"/>
      <c r="N173" s="251" t="str">
        <f>IF(M174="ア",VLOOKUP(K174,ア!$A$2:$E$9999,2,FALSE),IF(M174="イ",VLOOKUP(K174,イ!$A$2:$E$1563,2,FALSE),IF(M174="ウ",HLOOKUP(K174,ウ!$B$1:$QI$6,4,FALSE),IF(M174="エ",VLOOKUP(K174,エ!$A$4:$E$1500,3,FALSE)&amp;"　"&amp;VLOOKUP(K174,エ!$A$4:$E$1500,4,FALSE),""))))</f>
        <v/>
      </c>
      <c r="O173" s="251" t="str">
        <f>IF(M174="ア",VLOOKUP(K174,ア!$A$2:$E$1563,4,FALSE),IF(M174="イ",VLOOKUP(K174,イ!$A$2:$E$1563,4,FALSE),IF(M174="ウ",IF(HLOOKUP(K174,ウ!$B$1:$QI$6,3,FALSE)="","",HLOOKUP(K174,ウ!$B$1:$QI$6,3,FALSE)),"")))</f>
        <v/>
      </c>
      <c r="P173" s="253" t="str">
        <f>IF(M174="ア",VLOOKUP(K174,ア!$A$2:$E$1563,5,FALSE),IF(M174="イ",VLOOKUP(K174,イ!$A$2:$E$1563,5,FALSE),IF(M174="ウ",HLOOKUP(K174,ウ!$B$1:$QI$6,5,FALSE),IF(M174="エ",VLOOKUP(K174,エ!$A$4:$E$1500,5,FALSE),""))))&amp;"　"&amp;IF(M174="ウ",HLOOKUP(K174,ウ!$B$1:$QI$6,6,FALSE),"")</f>
        <v>　</v>
      </c>
      <c r="Q173" s="255"/>
      <c r="R173" s="257"/>
      <c r="S173" s="269"/>
      <c r="T173" s="271"/>
      <c r="U173" s="199" t="s">
        <v>2092</v>
      </c>
      <c r="V173" s="263"/>
      <c r="W173" s="194"/>
      <c r="X173" s="251" t="str">
        <f>IF(W174="ア",VLOOKUP(U174,ア!$A$2:$E$1563,2,FALSE),IF(W174="イ",VLOOKUP(U174,イ!$A$2:$E$1563,2,FALSE),IF(W174="ウ",HLOOKUP(U174,ウ!$B$1:$QI$6,4,FALSE),IF(W174="エ",VLOOKUP(U174,エ!$A$4:$E$1500,3,FALSE)&amp;"　"&amp;VLOOKUP(U174,エ!$A$4:$E$1500,4,FALSE),""))))</f>
        <v/>
      </c>
      <c r="Y173" s="251" t="str">
        <f>IF(W174="ア",VLOOKUP(U174,ア!$A$2:$E$1563,4,FALSE),IF(W174="イ",VLOOKUP(U174,イ!$A$2:$E$1563,4,FALSE),IF(W174="ウ",IF(HLOOKUP(U174,ウ!$B$1:$QI$6,3,FALSE)="","",HLOOKUP(U174,ウ!$B$1:$QI$6,3,FALSE)),"")))</f>
        <v/>
      </c>
      <c r="Z173" s="253" t="str">
        <f>IF(W174="ア",VLOOKUP(U174,ア!$A$2:$E$1563,5,FALSE),IF(W174="イ",VLOOKUP(U174,イ!$A$2:$E$1563,5,FALSE),IF(W174="ウ",HLOOKUP(U174,ウ!$B$1:$QI$6,5,FALSE),IF(W174="エ",VLOOKUP(U174,エ!$A$4:$E$1500,5,FALSE),""))))&amp;"　"&amp;IF(W174="ウ",HLOOKUP(U174,ウ!$B$1:$QI$6,6,FALSE),"")</f>
        <v>　</v>
      </c>
      <c r="AA173" s="255"/>
      <c r="AB173" s="257"/>
      <c r="AC173" s="259"/>
      <c r="AD173" s="261"/>
    </row>
    <row r="174" spans="1:30" x14ac:dyDescent="0.45">
      <c r="A174" s="196"/>
      <c r="B174" s="275"/>
      <c r="C174" s="197"/>
      <c r="D174" s="252"/>
      <c r="E174" s="252"/>
      <c r="F174" s="254"/>
      <c r="G174" s="256"/>
      <c r="H174" s="258"/>
      <c r="I174" s="276"/>
      <c r="J174" s="277"/>
      <c r="K174" s="196"/>
      <c r="L174" s="275"/>
      <c r="M174" s="197"/>
      <c r="N174" s="252"/>
      <c r="O174" s="252"/>
      <c r="P174" s="254"/>
      <c r="Q174" s="256"/>
      <c r="R174" s="258"/>
      <c r="S174" s="276"/>
      <c r="T174" s="277"/>
      <c r="U174" s="196"/>
      <c r="V174" s="275"/>
      <c r="W174" s="197"/>
      <c r="X174" s="252"/>
      <c r="Y174" s="252"/>
      <c r="Z174" s="254"/>
      <c r="AA174" s="256"/>
      <c r="AB174" s="258"/>
      <c r="AC174" s="260"/>
      <c r="AD174" s="262"/>
    </row>
    <row r="175" spans="1:30" x14ac:dyDescent="0.45">
      <c r="A175" s="199" t="s">
        <v>2093</v>
      </c>
      <c r="B175" s="263"/>
      <c r="C175" s="194"/>
      <c r="D175" s="251" t="str">
        <f>IF(C176="ア",VLOOKUP(A176,ア!$A$2:$E$1563,2,FALSE),IF(C176="イ",VLOOKUP(A176,イ!$A$2:$E$1563,2,FALSE),IF(C176="ウ",HLOOKUP(A176,ウ!$B$1:$QI$6,4,FALSE),IF(C176="エ",VLOOKUP(A176,エ!$A$4:$E$1500,3,FALSE)&amp;"　"&amp;VLOOKUP(A176,エ!$A$4:$E$1500,4,FALSE),""))))</f>
        <v/>
      </c>
      <c r="E175" s="251" t="str">
        <f>IF(C176="ア",VLOOKUP(A176,ア!$A$2:$E$1563,4,FALSE),IF(C176="イ",VLOOKUP(A176,イ!$A$2:$E$1563,4,FALSE),IF(C176="ウ",IF(HLOOKUP(A176,ウ!$B$1:$QI$6,3,FALSE)="","",HLOOKUP(A176,ウ!$B$1:$QI$6,3,FALSE)),"")))</f>
        <v/>
      </c>
      <c r="F175" s="253" t="str">
        <f>IF(C176="ア",VLOOKUP(A176,ア!$A$2:$E$1563,5,FALSE),IF(C176="イ",VLOOKUP(A176,イ!$A$2:$E$1563,5,FALSE),IF(C176="ウ",HLOOKUP(A176,ウ!$B$1:$QI$6,5,FALSE),IF(C176="エ",VLOOKUP(A176,エ!$A$4:$E$1500,5,FALSE),""))))&amp;"　"&amp;IF(C176="ウ",HLOOKUP(A176,ウ!$B$1:$QI$6,6,FALSE),"")</f>
        <v>　</v>
      </c>
      <c r="G175" s="255"/>
      <c r="H175" s="257"/>
      <c r="I175" s="269"/>
      <c r="J175" s="271"/>
      <c r="K175" s="199" t="s">
        <v>2094</v>
      </c>
      <c r="L175" s="263"/>
      <c r="M175" s="194"/>
      <c r="N175" s="251" t="str">
        <f>IF(M176="ア",VLOOKUP(K176,ア!$A$2:$E$9999,2,FALSE),IF(M176="イ",VLOOKUP(K176,イ!$A$2:$E$1563,2,FALSE),IF(M176="ウ",HLOOKUP(K176,ウ!$B$1:$QI$6,4,FALSE),IF(M176="エ",VLOOKUP(K176,エ!$A$4:$E$1500,3,FALSE)&amp;"　"&amp;VLOOKUP(K176,エ!$A$4:$E$1500,4,FALSE),""))))</f>
        <v/>
      </c>
      <c r="O175" s="251" t="str">
        <f>IF(M176="ア",VLOOKUP(K176,ア!$A$2:$E$1563,4,FALSE),IF(M176="イ",VLOOKUP(K176,イ!$A$2:$E$1563,4,FALSE),IF(M176="ウ",IF(HLOOKUP(K176,ウ!$B$1:$QI$6,3,FALSE)="","",HLOOKUP(K176,ウ!$B$1:$QI$6,3,FALSE)),"")))</f>
        <v/>
      </c>
      <c r="P175" s="253" t="str">
        <f>IF(M176="ア",VLOOKUP(K176,ア!$A$2:$E$1563,5,FALSE),IF(M176="イ",VLOOKUP(K176,イ!$A$2:$E$1563,5,FALSE),IF(M176="ウ",HLOOKUP(K176,ウ!$B$1:$QI$6,5,FALSE),IF(M176="エ",VLOOKUP(K176,エ!$A$4:$E$1500,5,FALSE),""))))&amp;"　"&amp;IF(M176="ウ",HLOOKUP(K176,ウ!$B$1:$QI$6,6,FALSE),"")</f>
        <v>　</v>
      </c>
      <c r="Q175" s="255"/>
      <c r="R175" s="257"/>
      <c r="S175" s="269"/>
      <c r="T175" s="271"/>
      <c r="U175" s="199" t="s">
        <v>2095</v>
      </c>
      <c r="V175" s="263"/>
      <c r="W175" s="194"/>
      <c r="X175" s="251" t="str">
        <f>IF(W176="ア",VLOOKUP(U176,ア!$A$2:$E$1563,2,FALSE),IF(W176="イ",VLOOKUP(U176,イ!$A$2:$E$1563,2,FALSE),IF(W176="ウ",HLOOKUP(U176,ウ!$B$1:$QI$6,4,FALSE),IF(W176="エ",VLOOKUP(U176,エ!$A$4:$E$1500,3,FALSE)&amp;"　"&amp;VLOOKUP(U176,エ!$A$4:$E$1500,4,FALSE),""))))</f>
        <v/>
      </c>
      <c r="Y175" s="251" t="str">
        <f>IF(W176="ア",VLOOKUP(U176,ア!$A$2:$E$1563,4,FALSE),IF(W176="イ",VLOOKUP(U176,イ!$A$2:$E$1563,4,FALSE),IF(W176="ウ",IF(HLOOKUP(U176,ウ!$B$1:$QI$6,3,FALSE)="","",HLOOKUP(U176,ウ!$B$1:$QI$6,3,FALSE)),"")))</f>
        <v/>
      </c>
      <c r="Z175" s="253" t="str">
        <f>IF(W176="ア",VLOOKUP(U176,ア!$A$2:$E$1563,5,FALSE),IF(W176="イ",VLOOKUP(U176,イ!$A$2:$E$1563,5,FALSE),IF(W176="ウ",HLOOKUP(U176,ウ!$B$1:$QI$6,5,FALSE),IF(W176="エ",VLOOKUP(U176,エ!$A$4:$E$1500,5,FALSE),""))))&amp;"　"&amp;IF(W176="ウ",HLOOKUP(U176,ウ!$B$1:$QI$6,6,FALSE),"")</f>
        <v>　</v>
      </c>
      <c r="AA175" s="255"/>
      <c r="AB175" s="257"/>
      <c r="AC175" s="259"/>
      <c r="AD175" s="261"/>
    </row>
    <row r="176" spans="1:30" x14ac:dyDescent="0.45">
      <c r="A176" s="196"/>
      <c r="B176" s="275"/>
      <c r="C176" s="197"/>
      <c r="D176" s="252"/>
      <c r="E176" s="252"/>
      <c r="F176" s="254"/>
      <c r="G176" s="256"/>
      <c r="H176" s="258"/>
      <c r="I176" s="276"/>
      <c r="J176" s="277"/>
      <c r="K176" s="196"/>
      <c r="L176" s="275"/>
      <c r="M176" s="197"/>
      <c r="N176" s="252"/>
      <c r="O176" s="252"/>
      <c r="P176" s="254"/>
      <c r="Q176" s="256"/>
      <c r="R176" s="258"/>
      <c r="S176" s="276"/>
      <c r="T176" s="277"/>
      <c r="U176" s="196"/>
      <c r="V176" s="275"/>
      <c r="W176" s="197"/>
      <c r="X176" s="252"/>
      <c r="Y176" s="252"/>
      <c r="Z176" s="254"/>
      <c r="AA176" s="256"/>
      <c r="AB176" s="258"/>
      <c r="AC176" s="260"/>
      <c r="AD176" s="262"/>
    </row>
    <row r="177" spans="1:30" x14ac:dyDescent="0.45">
      <c r="A177" s="199" t="s">
        <v>2096</v>
      </c>
      <c r="B177" s="263"/>
      <c r="C177" s="194"/>
      <c r="D177" s="251" t="str">
        <f>IF(C178="ア",VLOOKUP(A178,ア!$A$2:$E$1563,2,FALSE),IF(C178="イ",VLOOKUP(A178,イ!$A$2:$E$1563,2,FALSE),IF(C178="ウ",HLOOKUP(A178,ウ!$B$1:$QI$6,4,FALSE),IF(C178="エ",VLOOKUP(A178,エ!$A$4:$E$1500,3,FALSE)&amp;"　"&amp;VLOOKUP(A178,エ!$A$4:$E$1500,4,FALSE),""))))</f>
        <v/>
      </c>
      <c r="E177" s="251" t="str">
        <f>IF(C178="ア",VLOOKUP(A178,ア!$A$2:$E$1563,4,FALSE),IF(C178="イ",VLOOKUP(A178,イ!$A$2:$E$1563,4,FALSE),IF(C178="ウ",IF(HLOOKUP(A178,ウ!$B$1:$QI$6,3,FALSE)="","",HLOOKUP(A178,ウ!$B$1:$QI$6,3,FALSE)),"")))</f>
        <v/>
      </c>
      <c r="F177" s="253" t="str">
        <f>IF(C178="ア",VLOOKUP(A178,ア!$A$2:$E$1563,5,FALSE),IF(C178="イ",VLOOKUP(A178,イ!$A$2:$E$1563,5,FALSE),IF(C178="ウ",HLOOKUP(A178,ウ!$B$1:$QI$6,5,FALSE),IF(C178="エ",VLOOKUP(A178,エ!$A$4:$E$1500,5,FALSE),""))))&amp;"　"&amp;IF(C178="ウ",HLOOKUP(A178,ウ!$B$1:$QI$6,6,FALSE),"")</f>
        <v>　</v>
      </c>
      <c r="G177" s="255"/>
      <c r="H177" s="257"/>
      <c r="I177" s="269"/>
      <c r="J177" s="271"/>
      <c r="K177" s="199" t="s">
        <v>2097</v>
      </c>
      <c r="L177" s="263"/>
      <c r="M177" s="194"/>
      <c r="N177" s="251" t="str">
        <f>IF(M178="ア",VLOOKUP(K178,ア!$A$2:$E$9999,2,FALSE),IF(M178="イ",VLOOKUP(K178,イ!$A$2:$E$1563,2,FALSE),IF(M178="ウ",HLOOKUP(K178,ウ!$B$1:$QI$6,4,FALSE),IF(M178="エ",VLOOKUP(K178,エ!$A$4:$E$1500,3,FALSE)&amp;"　"&amp;VLOOKUP(K178,エ!$A$4:$E$1500,4,FALSE),""))))</f>
        <v/>
      </c>
      <c r="O177" s="251" t="str">
        <f>IF(M178="ア",VLOOKUP(K178,ア!$A$2:$E$1563,4,FALSE),IF(M178="イ",VLOOKUP(K178,イ!$A$2:$E$1563,4,FALSE),IF(M178="ウ",IF(HLOOKUP(K178,ウ!$B$1:$QI$6,3,FALSE)="","",HLOOKUP(K178,ウ!$B$1:$QI$6,3,FALSE)),"")))</f>
        <v/>
      </c>
      <c r="P177" s="253" t="str">
        <f>IF(M178="ア",VLOOKUP(K178,ア!$A$2:$E$1563,5,FALSE),IF(M178="イ",VLOOKUP(K178,イ!$A$2:$E$1563,5,FALSE),IF(M178="ウ",HLOOKUP(K178,ウ!$B$1:$QI$6,5,FALSE),IF(M178="エ",VLOOKUP(K178,エ!$A$4:$E$1500,5,FALSE),""))))&amp;"　"&amp;IF(M178="ウ",HLOOKUP(K178,ウ!$B$1:$QI$6,6,FALSE),"")</f>
        <v>　</v>
      </c>
      <c r="Q177" s="255"/>
      <c r="R177" s="257"/>
      <c r="S177" s="269"/>
      <c r="T177" s="271"/>
      <c r="U177" s="199" t="s">
        <v>2098</v>
      </c>
      <c r="V177" s="263"/>
      <c r="W177" s="194"/>
      <c r="X177" s="251" t="str">
        <f>IF(W178="ア",VLOOKUP(U178,ア!$A$2:$E$1563,2,FALSE),IF(W178="イ",VLOOKUP(U178,イ!$A$2:$E$1563,2,FALSE),IF(W178="ウ",HLOOKUP(U178,ウ!$B$1:$QI$6,4,FALSE),IF(W178="エ",VLOOKUP(U178,エ!$A$4:$E$1500,3,FALSE)&amp;"　"&amp;VLOOKUP(U178,エ!$A$4:$E$1500,4,FALSE),""))))</f>
        <v/>
      </c>
      <c r="Y177" s="251" t="str">
        <f>IF(W178="ア",VLOOKUP(U178,ア!$A$2:$E$1563,4,FALSE),IF(W178="イ",VLOOKUP(U178,イ!$A$2:$E$1563,4,FALSE),IF(W178="ウ",IF(HLOOKUP(U178,ウ!$B$1:$QI$6,3,FALSE)="","",HLOOKUP(U178,ウ!$B$1:$QI$6,3,FALSE)),"")))</f>
        <v/>
      </c>
      <c r="Z177" s="253" t="str">
        <f>IF(W178="ア",VLOOKUP(U178,ア!$A$2:$E$1563,5,FALSE),IF(W178="イ",VLOOKUP(U178,イ!$A$2:$E$1563,5,FALSE),IF(W178="ウ",HLOOKUP(U178,ウ!$B$1:$QI$6,5,FALSE),IF(W178="エ",VLOOKUP(U178,エ!$A$4:$E$1500,5,FALSE),""))))&amp;"　"&amp;IF(W178="ウ",HLOOKUP(U178,ウ!$B$1:$QI$6,6,FALSE),"")</f>
        <v>　</v>
      </c>
      <c r="AA177" s="255"/>
      <c r="AB177" s="257"/>
      <c r="AC177" s="259"/>
      <c r="AD177" s="261"/>
    </row>
    <row r="178" spans="1:30" x14ac:dyDescent="0.45">
      <c r="A178" s="196"/>
      <c r="B178" s="275"/>
      <c r="C178" s="197"/>
      <c r="D178" s="252"/>
      <c r="E178" s="252"/>
      <c r="F178" s="254"/>
      <c r="G178" s="256"/>
      <c r="H178" s="258"/>
      <c r="I178" s="276"/>
      <c r="J178" s="277"/>
      <c r="K178" s="196"/>
      <c r="L178" s="275"/>
      <c r="M178" s="197"/>
      <c r="N178" s="252"/>
      <c r="O178" s="252"/>
      <c r="P178" s="254"/>
      <c r="Q178" s="256"/>
      <c r="R178" s="258"/>
      <c r="S178" s="276"/>
      <c r="T178" s="277"/>
      <c r="U178" s="196"/>
      <c r="V178" s="275"/>
      <c r="W178" s="197"/>
      <c r="X178" s="252"/>
      <c r="Y178" s="252"/>
      <c r="Z178" s="254"/>
      <c r="AA178" s="256"/>
      <c r="AB178" s="258"/>
      <c r="AC178" s="260"/>
      <c r="AD178" s="262"/>
    </row>
    <row r="179" spans="1:30" x14ac:dyDescent="0.45">
      <c r="A179" s="199" t="s">
        <v>2099</v>
      </c>
      <c r="B179" s="263"/>
      <c r="C179" s="194"/>
      <c r="D179" s="251" t="str">
        <f>IF(C180="ア",VLOOKUP(A180,ア!$A$2:$E$1563,2,FALSE),IF(C180="イ",VLOOKUP(A180,イ!$A$2:$E$1563,2,FALSE),IF(C180="ウ",HLOOKUP(A180,ウ!$B$1:$QI$6,4,FALSE),IF(C180="エ",VLOOKUP(A180,エ!$A$4:$E$1500,3,FALSE)&amp;"　"&amp;VLOOKUP(A180,エ!$A$4:$E$1500,4,FALSE),""))))</f>
        <v/>
      </c>
      <c r="E179" s="251" t="str">
        <f>IF(C180="ア",VLOOKUP(A180,ア!$A$2:$E$1563,4,FALSE),IF(C180="イ",VLOOKUP(A180,イ!$A$2:$E$1563,4,FALSE),IF(C180="ウ",IF(HLOOKUP(A180,ウ!$B$1:$QI$6,3,FALSE)="","",HLOOKUP(A180,ウ!$B$1:$QI$6,3,FALSE)),"")))</f>
        <v/>
      </c>
      <c r="F179" s="253" t="str">
        <f>IF(C180="ア",VLOOKUP(A180,ア!$A$2:$E$1563,5,FALSE),IF(C180="イ",VLOOKUP(A180,イ!$A$2:$E$1563,5,FALSE),IF(C180="ウ",HLOOKUP(A180,ウ!$B$1:$QI$6,5,FALSE),IF(C180="エ",VLOOKUP(A180,エ!$A$4:$E$1500,5,FALSE),""))))&amp;"　"&amp;IF(C180="ウ",HLOOKUP(A180,ウ!$B$1:$QI$6,6,FALSE),"")</f>
        <v>　</v>
      </c>
      <c r="G179" s="255"/>
      <c r="H179" s="257"/>
      <c r="I179" s="269"/>
      <c r="J179" s="271"/>
      <c r="K179" s="199" t="s">
        <v>2100</v>
      </c>
      <c r="L179" s="263"/>
      <c r="M179" s="194"/>
      <c r="N179" s="251" t="str">
        <f>IF(M180="ア",VLOOKUP(K180,ア!$A$2:$E$9999,2,FALSE),IF(M180="イ",VLOOKUP(K180,イ!$A$2:$E$1563,2,FALSE),IF(M180="ウ",HLOOKUP(K180,ウ!$B$1:$QI$6,4,FALSE),IF(M180="エ",VLOOKUP(K180,エ!$A$4:$E$1500,3,FALSE)&amp;"　"&amp;VLOOKUP(K180,エ!$A$4:$E$1500,4,FALSE),""))))</f>
        <v/>
      </c>
      <c r="O179" s="251" t="str">
        <f>IF(M180="ア",VLOOKUP(K180,ア!$A$2:$E$1563,4,FALSE),IF(M180="イ",VLOOKUP(K180,イ!$A$2:$E$1563,4,FALSE),IF(M180="ウ",IF(HLOOKUP(K180,ウ!$B$1:$QI$6,3,FALSE)="","",HLOOKUP(K180,ウ!$B$1:$QI$6,3,FALSE)),"")))</f>
        <v/>
      </c>
      <c r="P179" s="253" t="str">
        <f>IF(M180="ア",VLOOKUP(K180,ア!$A$2:$E$1563,5,FALSE),IF(M180="イ",VLOOKUP(K180,イ!$A$2:$E$1563,5,FALSE),IF(M180="ウ",HLOOKUP(K180,ウ!$B$1:$QI$6,5,FALSE),IF(M180="エ",VLOOKUP(K180,エ!$A$4:$E$1500,5,FALSE),""))))&amp;"　"&amp;IF(M180="ウ",HLOOKUP(K180,ウ!$B$1:$QI$6,6,FALSE),"")</f>
        <v>　</v>
      </c>
      <c r="Q179" s="255"/>
      <c r="R179" s="257"/>
      <c r="S179" s="269"/>
      <c r="T179" s="271"/>
      <c r="U179" s="199" t="s">
        <v>2101</v>
      </c>
      <c r="V179" s="263"/>
      <c r="W179" s="194"/>
      <c r="X179" s="251" t="str">
        <f>IF(W180="ア",VLOOKUP(U180,ア!$A$2:$E$1563,2,FALSE),IF(W180="イ",VLOOKUP(U180,イ!$A$2:$E$1563,2,FALSE),IF(W180="ウ",HLOOKUP(U180,ウ!$B$1:$QI$6,4,FALSE),IF(W180="エ",VLOOKUP(U180,エ!$A$4:$E$1500,3,FALSE)&amp;"　"&amp;VLOOKUP(U180,エ!$A$4:$E$1500,4,FALSE),""))))</f>
        <v/>
      </c>
      <c r="Y179" s="251" t="str">
        <f>IF(W180="ア",VLOOKUP(U180,ア!$A$2:$E$1563,4,FALSE),IF(W180="イ",VLOOKUP(U180,イ!$A$2:$E$1563,4,FALSE),IF(W180="ウ",IF(HLOOKUP(U180,ウ!$B$1:$QI$6,3,FALSE)="","",HLOOKUP(U180,ウ!$B$1:$QI$6,3,FALSE)),"")))</f>
        <v/>
      </c>
      <c r="Z179" s="253" t="str">
        <f>IF(W180="ア",VLOOKUP(U180,ア!$A$2:$E$1563,5,FALSE),IF(W180="イ",VLOOKUP(U180,イ!$A$2:$E$1563,5,FALSE),IF(W180="ウ",HLOOKUP(U180,ウ!$B$1:$QI$6,5,FALSE),IF(W180="エ",VLOOKUP(U180,エ!$A$4:$E$1500,5,FALSE),""))))&amp;"　"&amp;IF(W180="ウ",HLOOKUP(U180,ウ!$B$1:$QI$6,6,FALSE),"")</f>
        <v>　</v>
      </c>
      <c r="AA179" s="255"/>
      <c r="AB179" s="257"/>
      <c r="AC179" s="259"/>
      <c r="AD179" s="261"/>
    </row>
    <row r="180" spans="1:30" x14ac:dyDescent="0.45">
      <c r="A180" s="196"/>
      <c r="B180" s="275"/>
      <c r="C180" s="197"/>
      <c r="D180" s="252"/>
      <c r="E180" s="252"/>
      <c r="F180" s="254"/>
      <c r="G180" s="256"/>
      <c r="H180" s="258"/>
      <c r="I180" s="276"/>
      <c r="J180" s="277"/>
      <c r="K180" s="196"/>
      <c r="L180" s="275"/>
      <c r="M180" s="197"/>
      <c r="N180" s="252"/>
      <c r="O180" s="252"/>
      <c r="P180" s="254"/>
      <c r="Q180" s="256"/>
      <c r="R180" s="258"/>
      <c r="S180" s="276"/>
      <c r="T180" s="277"/>
      <c r="U180" s="196"/>
      <c r="V180" s="275"/>
      <c r="W180" s="197"/>
      <c r="X180" s="252"/>
      <c r="Y180" s="252"/>
      <c r="Z180" s="254"/>
      <c r="AA180" s="256"/>
      <c r="AB180" s="258"/>
      <c r="AC180" s="260"/>
      <c r="AD180" s="262"/>
    </row>
    <row r="181" spans="1:30" x14ac:dyDescent="0.45">
      <c r="A181" s="199" t="s">
        <v>2102</v>
      </c>
      <c r="B181" s="263"/>
      <c r="C181" s="194"/>
      <c r="D181" s="251" t="str">
        <f>IF(C182="ア",VLOOKUP(A182,ア!$A$2:$E$1563,2,FALSE),IF(C182="イ",VLOOKUP(A182,イ!$A$2:$E$1563,2,FALSE),IF(C182="ウ",HLOOKUP(A182,ウ!$B$1:$QI$6,4,FALSE),IF(C182="エ",VLOOKUP(A182,エ!$A$4:$E$1500,3,FALSE)&amp;"　"&amp;VLOOKUP(A182,エ!$A$4:$E$1500,4,FALSE),""))))</f>
        <v/>
      </c>
      <c r="E181" s="251" t="str">
        <f>IF(C182="ア",VLOOKUP(A182,ア!$A$2:$E$1563,4,FALSE),IF(C182="イ",VLOOKUP(A182,イ!$A$2:$E$1563,4,FALSE),IF(C182="ウ",IF(HLOOKUP(A182,ウ!$B$1:$QI$6,3,FALSE)="","",HLOOKUP(A182,ウ!$B$1:$QI$6,3,FALSE)),"")))</f>
        <v/>
      </c>
      <c r="F181" s="253" t="str">
        <f>IF(C182="ア",VLOOKUP(A182,ア!$A$2:$E$1563,5,FALSE),IF(C182="イ",VLOOKUP(A182,イ!$A$2:$E$1563,5,FALSE),IF(C182="ウ",HLOOKUP(A182,ウ!$B$1:$QI$6,5,FALSE),IF(C182="エ",VLOOKUP(A182,エ!$A$4:$E$1500,5,FALSE),""))))&amp;"　"&amp;IF(C182="ウ",HLOOKUP(A182,ウ!$B$1:$QI$6,6,FALSE),"")</f>
        <v>　</v>
      </c>
      <c r="G181" s="255"/>
      <c r="H181" s="257"/>
      <c r="I181" s="269"/>
      <c r="J181" s="271"/>
      <c r="K181" s="199" t="s">
        <v>2103</v>
      </c>
      <c r="L181" s="263"/>
      <c r="M181" s="194"/>
      <c r="N181" s="251" t="str">
        <f>IF(M182="ア",VLOOKUP(K182,ア!$A$2:$E$9999,2,FALSE),IF(M182="イ",VLOOKUP(K182,イ!$A$2:$E$1563,2,FALSE),IF(M182="ウ",HLOOKUP(K182,ウ!$B$1:$QI$6,4,FALSE),IF(M182="エ",VLOOKUP(K182,エ!$A$4:$E$1500,3,FALSE)&amp;"　"&amp;VLOOKUP(K182,エ!$A$4:$E$1500,4,FALSE),""))))</f>
        <v/>
      </c>
      <c r="O181" s="251" t="str">
        <f>IF(M182="ア",VLOOKUP(K182,ア!$A$2:$E$1563,4,FALSE),IF(M182="イ",VLOOKUP(K182,イ!$A$2:$E$1563,4,FALSE),IF(M182="ウ",IF(HLOOKUP(K182,ウ!$B$1:$QI$6,3,FALSE)="","",HLOOKUP(K182,ウ!$B$1:$QI$6,3,FALSE)),"")))</f>
        <v/>
      </c>
      <c r="P181" s="253" t="str">
        <f>IF(M182="ア",VLOOKUP(K182,ア!$A$2:$E$1563,5,FALSE),IF(M182="イ",VLOOKUP(K182,イ!$A$2:$E$1563,5,FALSE),IF(M182="ウ",HLOOKUP(K182,ウ!$B$1:$QI$6,5,FALSE),IF(M182="エ",VLOOKUP(K182,エ!$A$4:$E$1500,5,FALSE),""))))&amp;"　"&amp;IF(M182="ウ",HLOOKUP(K182,ウ!$B$1:$QI$6,6,FALSE),"")</f>
        <v>　</v>
      </c>
      <c r="Q181" s="255"/>
      <c r="R181" s="257"/>
      <c r="S181" s="269"/>
      <c r="T181" s="271"/>
      <c r="U181" s="199" t="s">
        <v>2104</v>
      </c>
      <c r="V181" s="263"/>
      <c r="W181" s="194"/>
      <c r="X181" s="251" t="str">
        <f>IF(W182="ア",VLOOKUP(U182,ア!$A$2:$E$1563,2,FALSE),IF(W182="イ",VLOOKUP(U182,イ!$A$2:$E$1563,2,FALSE),IF(W182="ウ",HLOOKUP(U182,ウ!$B$1:$QI$6,4,FALSE),IF(W182="エ",VLOOKUP(U182,エ!$A$4:$E$1500,3,FALSE)&amp;"　"&amp;VLOOKUP(U182,エ!$A$4:$E$1500,4,FALSE),""))))</f>
        <v/>
      </c>
      <c r="Y181" s="251" t="str">
        <f>IF(W182="ア",VLOOKUP(U182,ア!$A$2:$E$1563,4,FALSE),IF(W182="イ",VLOOKUP(U182,イ!$A$2:$E$1563,4,FALSE),IF(W182="ウ",IF(HLOOKUP(U182,ウ!$B$1:$QI$6,3,FALSE)="","",HLOOKUP(U182,ウ!$B$1:$QI$6,3,FALSE)),"")))</f>
        <v/>
      </c>
      <c r="Z181" s="253" t="str">
        <f>IF(W182="ア",VLOOKUP(U182,ア!$A$2:$E$1563,5,FALSE),IF(W182="イ",VLOOKUP(U182,イ!$A$2:$E$1563,5,FALSE),IF(W182="ウ",HLOOKUP(U182,ウ!$B$1:$QI$6,5,FALSE),IF(W182="エ",VLOOKUP(U182,エ!$A$4:$E$1500,5,FALSE),""))))&amp;"　"&amp;IF(W182="ウ",HLOOKUP(U182,ウ!$B$1:$QI$6,6,FALSE),"")</f>
        <v>　</v>
      </c>
      <c r="AA181" s="255"/>
      <c r="AB181" s="257"/>
      <c r="AC181" s="259"/>
      <c r="AD181" s="261"/>
    </row>
    <row r="182" spans="1:30" x14ac:dyDescent="0.45">
      <c r="A182" s="196"/>
      <c r="B182" s="275"/>
      <c r="C182" s="197"/>
      <c r="D182" s="252"/>
      <c r="E182" s="252"/>
      <c r="F182" s="254"/>
      <c r="G182" s="256"/>
      <c r="H182" s="258"/>
      <c r="I182" s="276"/>
      <c r="J182" s="277"/>
      <c r="K182" s="196"/>
      <c r="L182" s="275"/>
      <c r="M182" s="197"/>
      <c r="N182" s="252"/>
      <c r="O182" s="252"/>
      <c r="P182" s="254"/>
      <c r="Q182" s="256"/>
      <c r="R182" s="258"/>
      <c r="S182" s="276"/>
      <c r="T182" s="277"/>
      <c r="U182" s="196"/>
      <c r="V182" s="275"/>
      <c r="W182" s="197"/>
      <c r="X182" s="252"/>
      <c r="Y182" s="252"/>
      <c r="Z182" s="254"/>
      <c r="AA182" s="256"/>
      <c r="AB182" s="258"/>
      <c r="AC182" s="260"/>
      <c r="AD182" s="262"/>
    </row>
    <row r="183" spans="1:30" x14ac:dyDescent="0.45">
      <c r="A183" s="199" t="s">
        <v>2105</v>
      </c>
      <c r="B183" s="263"/>
      <c r="C183" s="194"/>
      <c r="D183" s="251" t="str">
        <f>IF(C184="ア",VLOOKUP(A184,ア!$A$2:$E$1563,2,FALSE),IF(C184="イ",VLOOKUP(A184,イ!$A$2:$E$1563,2,FALSE),IF(C184="ウ",HLOOKUP(A184,ウ!$B$1:$QI$6,4,FALSE),IF(C184="エ",VLOOKUP(A184,エ!$A$4:$E$1500,3,FALSE)&amp;"　"&amp;VLOOKUP(A184,エ!$A$4:$E$1500,4,FALSE),""))))</f>
        <v/>
      </c>
      <c r="E183" s="251" t="str">
        <f>IF(C184="ア",VLOOKUP(A184,ア!$A$2:$E$1563,4,FALSE),IF(C184="イ",VLOOKUP(A184,イ!$A$2:$E$1563,4,FALSE),IF(C184="ウ",IF(HLOOKUP(A184,ウ!$B$1:$QI$6,3,FALSE)="","",HLOOKUP(A184,ウ!$B$1:$QI$6,3,FALSE)),"")))</f>
        <v/>
      </c>
      <c r="F183" s="253" t="str">
        <f>IF(C184="ア",VLOOKUP(A184,ア!$A$2:$E$1563,5,FALSE),IF(C184="イ",VLOOKUP(A184,イ!$A$2:$E$1563,5,FALSE),IF(C184="ウ",HLOOKUP(A184,ウ!$B$1:$QI$6,5,FALSE),IF(C184="エ",VLOOKUP(A184,エ!$A$4:$E$1500,5,FALSE),""))))&amp;"　"&amp;IF(C184="ウ",HLOOKUP(A184,ウ!$B$1:$QI$6,6,FALSE),"")</f>
        <v>　</v>
      </c>
      <c r="G183" s="255"/>
      <c r="H183" s="257"/>
      <c r="I183" s="269"/>
      <c r="J183" s="271"/>
      <c r="K183" s="199" t="s">
        <v>2106</v>
      </c>
      <c r="L183" s="263"/>
      <c r="M183" s="194"/>
      <c r="N183" s="251" t="str">
        <f>IF(M184="ア",VLOOKUP(K184,ア!$A$2:$E$9999,2,FALSE),IF(M184="イ",VLOOKUP(K184,イ!$A$2:$E$1563,2,FALSE),IF(M184="ウ",HLOOKUP(K184,ウ!$B$1:$QI$6,4,FALSE),IF(M184="エ",VLOOKUP(K184,エ!$A$4:$E$1500,3,FALSE)&amp;"　"&amp;VLOOKUP(K184,エ!$A$4:$E$1500,4,FALSE),""))))</f>
        <v/>
      </c>
      <c r="O183" s="251" t="str">
        <f>IF(M184="ア",VLOOKUP(K184,ア!$A$2:$E$1563,4,FALSE),IF(M184="イ",VLOOKUP(K184,イ!$A$2:$E$1563,4,FALSE),IF(M184="ウ",IF(HLOOKUP(K184,ウ!$B$1:$QI$6,3,FALSE)="","",HLOOKUP(K184,ウ!$B$1:$QI$6,3,FALSE)),"")))</f>
        <v/>
      </c>
      <c r="P183" s="253" t="str">
        <f>IF(M184="ア",VLOOKUP(K184,ア!$A$2:$E$1563,5,FALSE),IF(M184="イ",VLOOKUP(K184,イ!$A$2:$E$1563,5,FALSE),IF(M184="ウ",HLOOKUP(K184,ウ!$B$1:$QI$6,5,FALSE),IF(M184="エ",VLOOKUP(K184,エ!$A$4:$E$1500,5,FALSE),""))))&amp;"　"&amp;IF(M184="ウ",HLOOKUP(K184,ウ!$B$1:$QI$6,6,FALSE),"")</f>
        <v>　</v>
      </c>
      <c r="Q183" s="255"/>
      <c r="R183" s="257"/>
      <c r="S183" s="269"/>
      <c r="T183" s="271"/>
      <c r="U183" s="199" t="s">
        <v>2107</v>
      </c>
      <c r="V183" s="263"/>
      <c r="W183" s="194"/>
      <c r="X183" s="251" t="str">
        <f>IF(W184="ア",VLOOKUP(U184,ア!$A$2:$E$1563,2,FALSE),IF(W184="イ",VLOOKUP(U184,イ!$A$2:$E$1563,2,FALSE),IF(W184="ウ",HLOOKUP(U184,ウ!$B$1:$QI$6,4,FALSE),IF(W184="エ",VLOOKUP(U184,エ!$A$4:$E$1500,3,FALSE)&amp;"　"&amp;VLOOKUP(U184,エ!$A$4:$E$1500,4,FALSE),""))))</f>
        <v/>
      </c>
      <c r="Y183" s="251" t="str">
        <f>IF(W184="ア",VLOOKUP(U184,ア!$A$2:$E$1563,4,FALSE),IF(W184="イ",VLOOKUP(U184,イ!$A$2:$E$1563,4,FALSE),IF(W184="ウ",IF(HLOOKUP(U184,ウ!$B$1:$QI$6,3,FALSE)="","",HLOOKUP(U184,ウ!$B$1:$QI$6,3,FALSE)),"")))</f>
        <v/>
      </c>
      <c r="Z183" s="253" t="str">
        <f>IF(W184="ア",VLOOKUP(U184,ア!$A$2:$E$1563,5,FALSE),IF(W184="イ",VLOOKUP(U184,イ!$A$2:$E$1563,5,FALSE),IF(W184="ウ",HLOOKUP(U184,ウ!$B$1:$QI$6,5,FALSE),IF(W184="エ",VLOOKUP(U184,エ!$A$4:$E$1500,5,FALSE),""))))&amp;"　"&amp;IF(W184="ウ",HLOOKUP(U184,ウ!$B$1:$QI$6,6,FALSE),"")</f>
        <v>　</v>
      </c>
      <c r="AA183" s="255"/>
      <c r="AB183" s="257"/>
      <c r="AC183" s="259"/>
      <c r="AD183" s="261"/>
    </row>
    <row r="184" spans="1:30" x14ac:dyDescent="0.45">
      <c r="A184" s="196"/>
      <c r="B184" s="275"/>
      <c r="C184" s="197"/>
      <c r="D184" s="252"/>
      <c r="E184" s="252"/>
      <c r="F184" s="254"/>
      <c r="G184" s="256"/>
      <c r="H184" s="258"/>
      <c r="I184" s="276"/>
      <c r="J184" s="277"/>
      <c r="K184" s="196"/>
      <c r="L184" s="275"/>
      <c r="M184" s="197"/>
      <c r="N184" s="252"/>
      <c r="O184" s="252"/>
      <c r="P184" s="254"/>
      <c r="Q184" s="256"/>
      <c r="R184" s="258"/>
      <c r="S184" s="276"/>
      <c r="T184" s="277"/>
      <c r="U184" s="196"/>
      <c r="V184" s="275"/>
      <c r="W184" s="197"/>
      <c r="X184" s="252"/>
      <c r="Y184" s="252"/>
      <c r="Z184" s="254"/>
      <c r="AA184" s="256"/>
      <c r="AB184" s="258"/>
      <c r="AC184" s="260"/>
      <c r="AD184" s="262"/>
    </row>
    <row r="185" spans="1:30" x14ac:dyDescent="0.45">
      <c r="A185" s="199" t="s">
        <v>2108</v>
      </c>
      <c r="B185" s="263"/>
      <c r="C185" s="194"/>
      <c r="D185" s="251" t="str">
        <f>IF(C186="ア",VLOOKUP(A186,ア!$A$2:$E$1563,2,FALSE),IF(C186="イ",VLOOKUP(A186,イ!$A$2:$E$1563,2,FALSE),IF(C186="ウ",HLOOKUP(A186,ウ!$B$1:$QI$6,4,FALSE),IF(C186="エ",VLOOKUP(A186,エ!$A$4:$E$1500,3,FALSE)&amp;"　"&amp;VLOOKUP(A186,エ!$A$4:$E$1500,4,FALSE),""))))</f>
        <v/>
      </c>
      <c r="E185" s="251" t="str">
        <f>IF(C186="ア",VLOOKUP(A186,ア!$A$2:$E$1563,4,FALSE),IF(C186="イ",VLOOKUP(A186,イ!$A$2:$E$1563,4,FALSE),IF(C186="ウ",IF(HLOOKUP(A186,ウ!$B$1:$QI$6,3,FALSE)="","",HLOOKUP(A186,ウ!$B$1:$QI$6,3,FALSE)),"")))</f>
        <v/>
      </c>
      <c r="F185" s="253" t="str">
        <f>IF(C186="ア",VLOOKUP(A186,ア!$A$2:$E$1563,5,FALSE),IF(C186="イ",VLOOKUP(A186,イ!$A$2:$E$1563,5,FALSE),IF(C186="ウ",HLOOKUP(A186,ウ!$B$1:$QI$6,5,FALSE),IF(C186="エ",VLOOKUP(A186,エ!$A$4:$E$1500,5,FALSE),""))))&amp;"　"&amp;IF(C186="ウ",HLOOKUP(A186,ウ!$B$1:$QI$6,6,FALSE),"")</f>
        <v>　</v>
      </c>
      <c r="G185" s="255"/>
      <c r="H185" s="257"/>
      <c r="I185" s="269"/>
      <c r="J185" s="271"/>
      <c r="K185" s="199" t="s">
        <v>2109</v>
      </c>
      <c r="L185" s="263"/>
      <c r="M185" s="194"/>
      <c r="N185" s="251" t="str">
        <f>IF(M186="ア",VLOOKUP(K186,ア!$A$2:$E$9999,2,FALSE),IF(M186="イ",VLOOKUP(K186,イ!$A$2:$E$1563,2,FALSE),IF(M186="ウ",HLOOKUP(K186,ウ!$B$1:$QI$6,4,FALSE),IF(M186="エ",VLOOKUP(K186,エ!$A$4:$E$1500,3,FALSE)&amp;"　"&amp;VLOOKUP(K186,エ!$A$4:$E$1500,4,FALSE),""))))</f>
        <v/>
      </c>
      <c r="O185" s="251" t="str">
        <f>IF(M186="ア",VLOOKUP(K186,ア!$A$2:$E$1563,4,FALSE),IF(M186="イ",VLOOKUP(K186,イ!$A$2:$E$1563,4,FALSE),IF(M186="ウ",IF(HLOOKUP(K186,ウ!$B$1:$QI$6,3,FALSE)="","",HLOOKUP(K186,ウ!$B$1:$QI$6,3,FALSE)),"")))</f>
        <v/>
      </c>
      <c r="P185" s="253" t="str">
        <f>IF(M186="ア",VLOOKUP(K186,ア!$A$2:$E$1563,5,FALSE),IF(M186="イ",VLOOKUP(K186,イ!$A$2:$E$1563,5,FALSE),IF(M186="ウ",HLOOKUP(K186,ウ!$B$1:$QI$6,5,FALSE),IF(M186="エ",VLOOKUP(K186,エ!$A$4:$E$1500,5,FALSE),""))))&amp;"　"&amp;IF(M186="ウ",HLOOKUP(K186,ウ!$B$1:$QI$6,6,FALSE),"")</f>
        <v>　</v>
      </c>
      <c r="Q185" s="255"/>
      <c r="R185" s="257"/>
      <c r="S185" s="269"/>
      <c r="T185" s="271"/>
      <c r="U185" s="199" t="s">
        <v>2110</v>
      </c>
      <c r="V185" s="263"/>
      <c r="W185" s="194"/>
      <c r="X185" s="251" t="str">
        <f>IF(W186="ア",VLOOKUP(U186,ア!$A$2:$E$1563,2,FALSE),IF(W186="イ",VLOOKUP(U186,イ!$A$2:$E$1563,2,FALSE),IF(W186="ウ",HLOOKUP(U186,ウ!$B$1:$QI$6,4,FALSE),IF(W186="エ",VLOOKUP(U186,エ!$A$4:$E$1500,3,FALSE)&amp;"　"&amp;VLOOKUP(U186,エ!$A$4:$E$1500,4,FALSE),""))))</f>
        <v/>
      </c>
      <c r="Y185" s="251" t="str">
        <f>IF(W186="ア",VLOOKUP(U186,ア!$A$2:$E$1563,4,FALSE),IF(W186="イ",VLOOKUP(U186,イ!$A$2:$E$1563,4,FALSE),IF(W186="ウ",IF(HLOOKUP(U186,ウ!$B$1:$QI$6,3,FALSE)="","",HLOOKUP(U186,ウ!$B$1:$QI$6,3,FALSE)),"")))</f>
        <v/>
      </c>
      <c r="Z185" s="253" t="str">
        <f>IF(W186="ア",VLOOKUP(U186,ア!$A$2:$E$1563,5,FALSE),IF(W186="イ",VLOOKUP(U186,イ!$A$2:$E$1563,5,FALSE),IF(W186="ウ",HLOOKUP(U186,ウ!$B$1:$QI$6,5,FALSE),IF(W186="エ",VLOOKUP(U186,エ!$A$4:$E$1500,5,FALSE),""))))&amp;"　"&amp;IF(W186="ウ",HLOOKUP(U186,ウ!$B$1:$QI$6,6,FALSE),"")</f>
        <v>　</v>
      </c>
      <c r="AA185" s="255"/>
      <c r="AB185" s="257"/>
      <c r="AC185" s="259"/>
      <c r="AD185" s="261"/>
    </row>
    <row r="186" spans="1:30" x14ac:dyDescent="0.45">
      <c r="A186" s="196"/>
      <c r="B186" s="275"/>
      <c r="C186" s="197"/>
      <c r="D186" s="252"/>
      <c r="E186" s="252"/>
      <c r="F186" s="254"/>
      <c r="G186" s="256"/>
      <c r="H186" s="258"/>
      <c r="I186" s="276"/>
      <c r="J186" s="277"/>
      <c r="K186" s="196"/>
      <c r="L186" s="275"/>
      <c r="M186" s="197"/>
      <c r="N186" s="252"/>
      <c r="O186" s="252"/>
      <c r="P186" s="254"/>
      <c r="Q186" s="256"/>
      <c r="R186" s="258"/>
      <c r="S186" s="276"/>
      <c r="T186" s="277"/>
      <c r="U186" s="196"/>
      <c r="V186" s="275"/>
      <c r="W186" s="197"/>
      <c r="X186" s="252"/>
      <c r="Y186" s="252"/>
      <c r="Z186" s="254"/>
      <c r="AA186" s="256"/>
      <c r="AB186" s="258"/>
      <c r="AC186" s="260"/>
      <c r="AD186" s="262"/>
    </row>
    <row r="187" spans="1:30" x14ac:dyDescent="0.45">
      <c r="A187" s="199" t="s">
        <v>2111</v>
      </c>
      <c r="B187" s="263"/>
      <c r="C187" s="194"/>
      <c r="D187" s="251" t="str">
        <f>IF(C188="ア",VLOOKUP(A188,ア!$A$2:$E$1563,2,FALSE),IF(C188="イ",VLOOKUP(A188,イ!$A$2:$E$1563,2,FALSE),IF(C188="ウ",HLOOKUP(A188,ウ!$B$1:$QI$6,4,FALSE),IF(C188="エ",VLOOKUP(A188,エ!$A$4:$E$1500,3,FALSE)&amp;"　"&amp;VLOOKUP(A188,エ!$A$4:$E$1500,4,FALSE),""))))</f>
        <v/>
      </c>
      <c r="E187" s="251" t="str">
        <f>IF(C188="ア",VLOOKUP(A188,ア!$A$2:$E$1563,4,FALSE),IF(C188="イ",VLOOKUP(A188,イ!$A$2:$E$1563,4,FALSE),IF(C188="ウ",IF(HLOOKUP(A188,ウ!$B$1:$QI$6,3,FALSE)="","",HLOOKUP(A188,ウ!$B$1:$QI$6,3,FALSE)),"")))</f>
        <v/>
      </c>
      <c r="F187" s="253" t="str">
        <f>IF(C188="ア",VLOOKUP(A188,ア!$A$2:$E$1563,5,FALSE),IF(C188="イ",VLOOKUP(A188,イ!$A$2:$E$1563,5,FALSE),IF(C188="ウ",HLOOKUP(A188,ウ!$B$1:$QI$6,5,FALSE),IF(C188="エ",VLOOKUP(A188,エ!$A$4:$E$1500,5,FALSE),""))))&amp;"　"&amp;IF(C188="ウ",HLOOKUP(A188,ウ!$B$1:$QI$6,6,FALSE),"")</f>
        <v>　</v>
      </c>
      <c r="G187" s="255"/>
      <c r="H187" s="257"/>
      <c r="I187" s="269"/>
      <c r="J187" s="271"/>
      <c r="K187" s="199" t="s">
        <v>2112</v>
      </c>
      <c r="L187" s="263"/>
      <c r="M187" s="194"/>
      <c r="N187" s="251" t="str">
        <f>IF(M188="ア",VLOOKUP(K188,ア!$A$2:$E$9999,2,FALSE),IF(M188="イ",VLOOKUP(K188,イ!$A$2:$E$1563,2,FALSE),IF(M188="ウ",HLOOKUP(K188,ウ!$B$1:$QI$6,4,FALSE),IF(M188="エ",VLOOKUP(K188,エ!$A$4:$E$1500,3,FALSE)&amp;"　"&amp;VLOOKUP(K188,エ!$A$4:$E$1500,4,FALSE),""))))</f>
        <v/>
      </c>
      <c r="O187" s="251" t="str">
        <f>IF(M188="ア",VLOOKUP(K188,ア!$A$2:$E$1563,4,FALSE),IF(M188="イ",VLOOKUP(K188,イ!$A$2:$E$1563,4,FALSE),IF(M188="ウ",IF(HLOOKUP(K188,ウ!$B$1:$QI$6,3,FALSE)="","",HLOOKUP(K188,ウ!$B$1:$QI$6,3,FALSE)),"")))</f>
        <v/>
      </c>
      <c r="P187" s="253" t="str">
        <f>IF(M188="ア",VLOOKUP(K188,ア!$A$2:$E$1563,5,FALSE),IF(M188="イ",VLOOKUP(K188,イ!$A$2:$E$1563,5,FALSE),IF(M188="ウ",HLOOKUP(K188,ウ!$B$1:$QI$6,5,FALSE),IF(M188="エ",VLOOKUP(K188,エ!$A$4:$E$1500,5,FALSE),""))))&amp;"　"&amp;IF(M188="ウ",HLOOKUP(K188,ウ!$B$1:$QI$6,6,FALSE),"")</f>
        <v>　</v>
      </c>
      <c r="Q187" s="255"/>
      <c r="R187" s="257"/>
      <c r="S187" s="269"/>
      <c r="T187" s="271"/>
      <c r="U187" s="199" t="s">
        <v>2113</v>
      </c>
      <c r="V187" s="263"/>
      <c r="W187" s="194"/>
      <c r="X187" s="251" t="str">
        <f>IF(W188="ア",VLOOKUP(U188,ア!$A$2:$E$1563,2,FALSE),IF(W188="イ",VLOOKUP(U188,イ!$A$2:$E$1563,2,FALSE),IF(W188="ウ",HLOOKUP(U188,ウ!$B$1:$QI$6,4,FALSE),IF(W188="エ",VLOOKUP(U188,エ!$A$4:$E$1500,3,FALSE)&amp;"　"&amp;VLOOKUP(U188,エ!$A$4:$E$1500,4,FALSE),""))))</f>
        <v/>
      </c>
      <c r="Y187" s="251" t="str">
        <f>IF(W188="ア",VLOOKUP(U188,ア!$A$2:$E$1563,4,FALSE),IF(W188="イ",VLOOKUP(U188,イ!$A$2:$E$1563,4,FALSE),IF(W188="ウ",IF(HLOOKUP(U188,ウ!$B$1:$QI$6,3,FALSE)="","",HLOOKUP(U188,ウ!$B$1:$QI$6,3,FALSE)),"")))</f>
        <v/>
      </c>
      <c r="Z187" s="253" t="str">
        <f>IF(W188="ア",VLOOKUP(U188,ア!$A$2:$E$1563,5,FALSE),IF(W188="イ",VLOOKUP(U188,イ!$A$2:$E$1563,5,FALSE),IF(W188="ウ",HLOOKUP(U188,ウ!$B$1:$QI$6,5,FALSE),IF(W188="エ",VLOOKUP(U188,エ!$A$4:$E$1500,5,FALSE),""))))&amp;"　"&amp;IF(W188="ウ",HLOOKUP(U188,ウ!$B$1:$QI$6,6,FALSE),"")</f>
        <v>　</v>
      </c>
      <c r="AA187" s="255"/>
      <c r="AB187" s="257"/>
      <c r="AC187" s="259"/>
      <c r="AD187" s="261"/>
    </row>
    <row r="188" spans="1:30" x14ac:dyDescent="0.45">
      <c r="A188" s="196"/>
      <c r="B188" s="275"/>
      <c r="C188" s="197"/>
      <c r="D188" s="252"/>
      <c r="E188" s="252"/>
      <c r="F188" s="254"/>
      <c r="G188" s="256"/>
      <c r="H188" s="258"/>
      <c r="I188" s="276"/>
      <c r="J188" s="277"/>
      <c r="K188" s="196"/>
      <c r="L188" s="275"/>
      <c r="M188" s="197"/>
      <c r="N188" s="252"/>
      <c r="O188" s="252"/>
      <c r="P188" s="254"/>
      <c r="Q188" s="256"/>
      <c r="R188" s="258"/>
      <c r="S188" s="276"/>
      <c r="T188" s="277"/>
      <c r="U188" s="196"/>
      <c r="V188" s="275"/>
      <c r="W188" s="197"/>
      <c r="X188" s="252"/>
      <c r="Y188" s="252"/>
      <c r="Z188" s="254"/>
      <c r="AA188" s="256"/>
      <c r="AB188" s="258"/>
      <c r="AC188" s="260"/>
      <c r="AD188" s="262"/>
    </row>
    <row r="189" spans="1:30" x14ac:dyDescent="0.45">
      <c r="A189" s="199" t="s">
        <v>2114</v>
      </c>
      <c r="B189" s="263"/>
      <c r="C189" s="194"/>
      <c r="D189" s="251" t="str">
        <f>IF(C190="ア",VLOOKUP(A190,ア!$A$2:$E$1563,2,FALSE),IF(C190="イ",VLOOKUP(A190,イ!$A$2:$E$1563,2,FALSE),IF(C190="ウ",HLOOKUP(A190,ウ!$B$1:$QI$6,4,FALSE),IF(C190="エ",VLOOKUP(A190,エ!$A$4:$E$1500,3,FALSE)&amp;"　"&amp;VLOOKUP(A190,エ!$A$4:$E$1500,4,FALSE),""))))</f>
        <v/>
      </c>
      <c r="E189" s="251" t="str">
        <f>IF(C190="ア",VLOOKUP(A190,ア!$A$2:$E$1563,4,FALSE),IF(C190="イ",VLOOKUP(A190,イ!$A$2:$E$1563,4,FALSE),IF(C190="ウ",IF(HLOOKUP(A190,ウ!$B$1:$QI$6,3,FALSE)="","",HLOOKUP(A190,ウ!$B$1:$QI$6,3,FALSE)),"")))</f>
        <v/>
      </c>
      <c r="F189" s="253" t="str">
        <f>IF(C190="ア",VLOOKUP(A190,ア!$A$2:$E$1563,5,FALSE),IF(C190="イ",VLOOKUP(A190,イ!$A$2:$E$1563,5,FALSE),IF(C190="ウ",HLOOKUP(A190,ウ!$B$1:$QI$6,5,FALSE),IF(C190="エ",VLOOKUP(A190,エ!$A$4:$E$1500,5,FALSE),""))))&amp;"　"&amp;IF(C190="ウ",HLOOKUP(A190,ウ!$B$1:$QI$6,6,FALSE),"")</f>
        <v>　</v>
      </c>
      <c r="G189" s="255"/>
      <c r="H189" s="257"/>
      <c r="I189" s="269"/>
      <c r="J189" s="271"/>
      <c r="K189" s="199" t="s">
        <v>2115</v>
      </c>
      <c r="L189" s="263"/>
      <c r="M189" s="194"/>
      <c r="N189" s="251" t="str">
        <f>IF(M190="ア",VLOOKUP(K190,ア!$A$2:$E$9999,2,FALSE),IF(M190="イ",VLOOKUP(K190,イ!$A$2:$E$1563,2,FALSE),IF(M190="ウ",HLOOKUP(K190,ウ!$B$1:$QI$6,4,FALSE),IF(M190="エ",VLOOKUP(K190,エ!$A$4:$E$1500,3,FALSE)&amp;"　"&amp;VLOOKUP(K190,エ!$A$4:$E$1500,4,FALSE),""))))</f>
        <v/>
      </c>
      <c r="O189" s="251" t="str">
        <f>IF(M190="ア",VLOOKUP(K190,ア!$A$2:$E$1563,4,FALSE),IF(M190="イ",VLOOKUP(K190,イ!$A$2:$E$1563,4,FALSE),IF(M190="ウ",IF(HLOOKUP(K190,ウ!$B$1:$QI$6,3,FALSE)="","",HLOOKUP(K190,ウ!$B$1:$QI$6,3,FALSE)),"")))</f>
        <v/>
      </c>
      <c r="P189" s="253" t="str">
        <f>IF(M190="ア",VLOOKUP(K190,ア!$A$2:$E$1563,5,FALSE),IF(M190="イ",VLOOKUP(K190,イ!$A$2:$E$1563,5,FALSE),IF(M190="ウ",HLOOKUP(K190,ウ!$B$1:$QI$6,5,FALSE),IF(M190="エ",VLOOKUP(K190,エ!$A$4:$E$1500,5,FALSE),""))))&amp;"　"&amp;IF(M190="ウ",HLOOKUP(K190,ウ!$B$1:$QI$6,6,FALSE),"")</f>
        <v>　</v>
      </c>
      <c r="Q189" s="255"/>
      <c r="R189" s="257"/>
      <c r="S189" s="269"/>
      <c r="T189" s="271"/>
      <c r="U189" s="199" t="s">
        <v>2116</v>
      </c>
      <c r="V189" s="263"/>
      <c r="W189" s="194"/>
      <c r="X189" s="251" t="str">
        <f>IF(W190="ア",VLOOKUP(U190,ア!$A$2:$E$1563,2,FALSE),IF(W190="イ",VLOOKUP(U190,イ!$A$2:$E$1563,2,FALSE),IF(W190="ウ",HLOOKUP(U190,ウ!$B$1:$QI$6,4,FALSE),IF(W190="エ",VLOOKUP(U190,エ!$A$4:$E$1500,3,FALSE)&amp;"　"&amp;VLOOKUP(U190,エ!$A$4:$E$1500,4,FALSE),""))))</f>
        <v/>
      </c>
      <c r="Y189" s="251" t="str">
        <f>IF(W190="ア",VLOOKUP(U190,ア!$A$2:$E$1563,4,FALSE),IF(W190="イ",VLOOKUP(U190,イ!$A$2:$E$1563,4,FALSE),IF(W190="ウ",IF(HLOOKUP(U190,ウ!$B$1:$QI$6,3,FALSE)="","",HLOOKUP(U190,ウ!$B$1:$QI$6,3,FALSE)),"")))</f>
        <v/>
      </c>
      <c r="Z189" s="253" t="str">
        <f>IF(W190="ア",VLOOKUP(U190,ア!$A$2:$E$1563,5,FALSE),IF(W190="イ",VLOOKUP(U190,イ!$A$2:$E$1563,5,FALSE),IF(W190="ウ",HLOOKUP(U190,ウ!$B$1:$QI$6,5,FALSE),IF(W190="エ",VLOOKUP(U190,エ!$A$4:$E$1500,5,FALSE),""))))&amp;"　"&amp;IF(W190="ウ",HLOOKUP(U190,ウ!$B$1:$QI$6,6,FALSE),"")</f>
        <v>　</v>
      </c>
      <c r="AA189" s="255"/>
      <c r="AB189" s="257"/>
      <c r="AC189" s="259"/>
      <c r="AD189" s="261"/>
    </row>
    <row r="190" spans="1:30" x14ac:dyDescent="0.45">
      <c r="A190" s="196"/>
      <c r="B190" s="275"/>
      <c r="C190" s="197"/>
      <c r="D190" s="252"/>
      <c r="E190" s="252"/>
      <c r="F190" s="254"/>
      <c r="G190" s="256"/>
      <c r="H190" s="258"/>
      <c r="I190" s="276"/>
      <c r="J190" s="277"/>
      <c r="K190" s="196"/>
      <c r="L190" s="275"/>
      <c r="M190" s="197"/>
      <c r="N190" s="252"/>
      <c r="O190" s="252"/>
      <c r="P190" s="254"/>
      <c r="Q190" s="256"/>
      <c r="R190" s="258"/>
      <c r="S190" s="276"/>
      <c r="T190" s="277"/>
      <c r="U190" s="196"/>
      <c r="V190" s="275"/>
      <c r="W190" s="197"/>
      <c r="X190" s="252"/>
      <c r="Y190" s="252"/>
      <c r="Z190" s="254"/>
      <c r="AA190" s="256"/>
      <c r="AB190" s="258"/>
      <c r="AC190" s="260"/>
      <c r="AD190" s="262"/>
    </row>
    <row r="191" spans="1:30" x14ac:dyDescent="0.45">
      <c r="A191" s="199" t="s">
        <v>2117</v>
      </c>
      <c r="B191" s="263"/>
      <c r="C191" s="194"/>
      <c r="D191" s="251" t="str">
        <f>IF(C192="ア",VLOOKUP(A192,ア!$A$2:$E$1563,2,FALSE),IF(C192="イ",VLOOKUP(A192,イ!$A$2:$E$1563,2,FALSE),IF(C192="ウ",HLOOKUP(A192,ウ!$B$1:$QI$6,4,FALSE),IF(C192="エ",VLOOKUP(A192,エ!$A$4:$E$1500,3,FALSE)&amp;"　"&amp;VLOOKUP(A192,エ!$A$4:$E$1500,4,FALSE),""))))</f>
        <v/>
      </c>
      <c r="E191" s="251" t="str">
        <f>IF(C192="ア",VLOOKUP(A192,ア!$A$2:$E$1563,4,FALSE),IF(C192="イ",VLOOKUP(A192,イ!$A$2:$E$1563,4,FALSE),IF(C192="ウ",IF(HLOOKUP(A192,ウ!$B$1:$QI$6,3,FALSE)="","",HLOOKUP(A192,ウ!$B$1:$QI$6,3,FALSE)),"")))</f>
        <v/>
      </c>
      <c r="F191" s="253" t="str">
        <f>IF(C192="ア",VLOOKUP(A192,ア!$A$2:$E$1563,5,FALSE),IF(C192="イ",VLOOKUP(A192,イ!$A$2:$E$1563,5,FALSE),IF(C192="ウ",HLOOKUP(A192,ウ!$B$1:$QI$6,5,FALSE),IF(C192="エ",VLOOKUP(A192,エ!$A$4:$E$1500,5,FALSE),""))))&amp;"　"&amp;IF(C192="ウ",HLOOKUP(A192,ウ!$B$1:$QI$6,6,FALSE),"")</f>
        <v>　</v>
      </c>
      <c r="G191" s="255"/>
      <c r="H191" s="257"/>
      <c r="I191" s="269"/>
      <c r="J191" s="271"/>
      <c r="K191" s="199" t="s">
        <v>2118</v>
      </c>
      <c r="L191" s="263"/>
      <c r="M191" s="194"/>
      <c r="N191" s="251" t="str">
        <f>IF(M192="ア",VLOOKUP(K192,ア!$A$2:$E$9999,2,FALSE),IF(M192="イ",VLOOKUP(K192,イ!$A$2:$E$1563,2,FALSE),IF(M192="ウ",HLOOKUP(K192,ウ!$B$1:$QI$6,4,FALSE),IF(M192="エ",VLOOKUP(K192,エ!$A$4:$E$1500,3,FALSE)&amp;"　"&amp;VLOOKUP(K192,エ!$A$4:$E$1500,4,FALSE),""))))</f>
        <v/>
      </c>
      <c r="O191" s="251" t="str">
        <f>IF(M192="ア",VLOOKUP(K192,ア!$A$2:$E$1563,4,FALSE),IF(M192="イ",VLOOKUP(K192,イ!$A$2:$E$1563,4,FALSE),IF(M192="ウ",IF(HLOOKUP(K192,ウ!$B$1:$QI$6,3,FALSE)="","",HLOOKUP(K192,ウ!$B$1:$QI$6,3,FALSE)),"")))</f>
        <v/>
      </c>
      <c r="P191" s="253" t="str">
        <f>IF(M192="ア",VLOOKUP(K192,ア!$A$2:$E$1563,5,FALSE),IF(M192="イ",VLOOKUP(K192,イ!$A$2:$E$1563,5,FALSE),IF(M192="ウ",HLOOKUP(K192,ウ!$B$1:$QI$6,5,FALSE),IF(M192="エ",VLOOKUP(K192,エ!$A$4:$E$1500,5,FALSE),""))))&amp;"　"&amp;IF(M192="ウ",HLOOKUP(K192,ウ!$B$1:$QI$6,6,FALSE),"")</f>
        <v>　</v>
      </c>
      <c r="Q191" s="255"/>
      <c r="R191" s="257"/>
      <c r="S191" s="269"/>
      <c r="T191" s="271"/>
      <c r="U191" s="199" t="s">
        <v>2119</v>
      </c>
      <c r="V191" s="263"/>
      <c r="W191" s="194"/>
      <c r="X191" s="251" t="str">
        <f>IF(W192="ア",VLOOKUP(U192,ア!$A$2:$E$1563,2,FALSE),IF(W192="イ",VLOOKUP(U192,イ!$A$2:$E$1563,2,FALSE),IF(W192="ウ",HLOOKUP(U192,ウ!$B$1:$QI$6,4,FALSE),IF(W192="エ",VLOOKUP(U192,エ!$A$4:$E$1500,3,FALSE)&amp;"　"&amp;VLOOKUP(U192,エ!$A$4:$E$1500,4,FALSE),""))))</f>
        <v/>
      </c>
      <c r="Y191" s="251" t="str">
        <f>IF(W192="ア",VLOOKUP(U192,ア!$A$2:$E$1563,4,FALSE),IF(W192="イ",VLOOKUP(U192,イ!$A$2:$E$1563,4,FALSE),IF(W192="ウ",IF(HLOOKUP(U192,ウ!$B$1:$QI$6,3,FALSE)="","",HLOOKUP(U192,ウ!$B$1:$QI$6,3,FALSE)),"")))</f>
        <v/>
      </c>
      <c r="Z191" s="253" t="str">
        <f>IF(W192="ア",VLOOKUP(U192,ア!$A$2:$E$1563,5,FALSE),IF(W192="イ",VLOOKUP(U192,イ!$A$2:$E$1563,5,FALSE),IF(W192="ウ",HLOOKUP(U192,ウ!$B$1:$QI$6,5,FALSE),IF(W192="エ",VLOOKUP(U192,エ!$A$4:$E$1500,5,FALSE),""))))&amp;"　"&amp;IF(W192="ウ",HLOOKUP(U192,ウ!$B$1:$QI$6,6,FALSE),"")</f>
        <v>　</v>
      </c>
      <c r="AA191" s="255"/>
      <c r="AB191" s="257"/>
      <c r="AC191" s="259"/>
      <c r="AD191" s="261"/>
    </row>
    <row r="192" spans="1:30" x14ac:dyDescent="0.45">
      <c r="A192" s="196"/>
      <c r="B192" s="275"/>
      <c r="C192" s="197"/>
      <c r="D192" s="252"/>
      <c r="E192" s="252"/>
      <c r="F192" s="254"/>
      <c r="G192" s="256"/>
      <c r="H192" s="258"/>
      <c r="I192" s="276"/>
      <c r="J192" s="277"/>
      <c r="K192" s="196"/>
      <c r="L192" s="275"/>
      <c r="M192" s="197"/>
      <c r="N192" s="252"/>
      <c r="O192" s="252"/>
      <c r="P192" s="254"/>
      <c r="Q192" s="256"/>
      <c r="R192" s="258"/>
      <c r="S192" s="276"/>
      <c r="T192" s="277"/>
      <c r="U192" s="196"/>
      <c r="V192" s="275"/>
      <c r="W192" s="197"/>
      <c r="X192" s="252"/>
      <c r="Y192" s="252"/>
      <c r="Z192" s="254"/>
      <c r="AA192" s="256"/>
      <c r="AB192" s="258"/>
      <c r="AC192" s="260"/>
      <c r="AD192" s="262"/>
    </row>
    <row r="193" spans="1:30" x14ac:dyDescent="0.45">
      <c r="A193" s="199" t="s">
        <v>2120</v>
      </c>
      <c r="B193" s="263"/>
      <c r="C193" s="194"/>
      <c r="D193" s="251" t="str">
        <f>IF(C194="ア",VLOOKUP(A194,ア!$A$2:$E$1563,2,FALSE),IF(C194="イ",VLOOKUP(A194,イ!$A$2:$E$1563,2,FALSE),IF(C194="ウ",HLOOKUP(A194,ウ!$B$1:$QI$6,4,FALSE),IF(C194="エ",VLOOKUP(A194,エ!$A$4:$E$1500,3,FALSE)&amp;"　"&amp;VLOOKUP(A194,エ!$A$4:$E$1500,4,FALSE),""))))</f>
        <v/>
      </c>
      <c r="E193" s="251" t="str">
        <f>IF(C194="ア",VLOOKUP(A194,ア!$A$2:$E$1563,4,FALSE),IF(C194="イ",VLOOKUP(A194,イ!$A$2:$E$1563,4,FALSE),IF(C194="ウ",IF(HLOOKUP(A194,ウ!$B$1:$QI$6,3,FALSE)="","",HLOOKUP(A194,ウ!$B$1:$QI$6,3,FALSE)),"")))</f>
        <v/>
      </c>
      <c r="F193" s="253" t="str">
        <f>IF(C194="ア",VLOOKUP(A194,ア!$A$2:$E$1563,5,FALSE),IF(C194="イ",VLOOKUP(A194,イ!$A$2:$E$1563,5,FALSE),IF(C194="ウ",HLOOKUP(A194,ウ!$B$1:$QI$6,5,FALSE),IF(C194="エ",VLOOKUP(A194,エ!$A$4:$E$1500,5,FALSE),""))))&amp;"　"&amp;IF(C194="ウ",HLOOKUP(A194,ウ!$B$1:$QI$6,6,FALSE),"")</f>
        <v>　</v>
      </c>
      <c r="G193" s="255"/>
      <c r="H193" s="257"/>
      <c r="I193" s="269"/>
      <c r="J193" s="271"/>
      <c r="K193" s="199" t="s">
        <v>2121</v>
      </c>
      <c r="L193" s="263"/>
      <c r="M193" s="194"/>
      <c r="N193" s="251" t="str">
        <f>IF(M194="ア",VLOOKUP(K194,ア!$A$2:$E$9999,2,FALSE),IF(M194="イ",VLOOKUP(K194,イ!$A$2:$E$1563,2,FALSE),IF(M194="ウ",HLOOKUP(K194,ウ!$B$1:$QI$6,4,FALSE),IF(M194="エ",VLOOKUP(K194,エ!$A$4:$E$1500,3,FALSE)&amp;"　"&amp;VLOOKUP(K194,エ!$A$4:$E$1500,4,FALSE),""))))</f>
        <v/>
      </c>
      <c r="O193" s="251" t="str">
        <f>IF(M194="ア",VLOOKUP(K194,ア!$A$2:$E$1563,4,FALSE),IF(M194="イ",VLOOKUP(K194,イ!$A$2:$E$1563,4,FALSE),IF(M194="ウ",IF(HLOOKUP(K194,ウ!$B$1:$QI$6,3,FALSE)="","",HLOOKUP(K194,ウ!$B$1:$QI$6,3,FALSE)),"")))</f>
        <v/>
      </c>
      <c r="P193" s="253" t="str">
        <f>IF(M194="ア",VLOOKUP(K194,ア!$A$2:$E$1563,5,FALSE),IF(M194="イ",VLOOKUP(K194,イ!$A$2:$E$1563,5,FALSE),IF(M194="ウ",HLOOKUP(K194,ウ!$B$1:$QI$6,5,FALSE),IF(M194="エ",VLOOKUP(K194,エ!$A$4:$E$1500,5,FALSE),""))))&amp;"　"&amp;IF(M194="ウ",HLOOKUP(K194,ウ!$B$1:$QI$6,6,FALSE),"")</f>
        <v>　</v>
      </c>
      <c r="Q193" s="255"/>
      <c r="R193" s="257"/>
      <c r="S193" s="269"/>
      <c r="T193" s="271"/>
      <c r="U193" s="199" t="s">
        <v>2122</v>
      </c>
      <c r="V193" s="263"/>
      <c r="W193" s="194"/>
      <c r="X193" s="251" t="str">
        <f>IF(W194="ア",VLOOKUP(U194,ア!$A$2:$E$1563,2,FALSE),IF(W194="イ",VLOOKUP(U194,イ!$A$2:$E$1563,2,FALSE),IF(W194="ウ",HLOOKUP(U194,ウ!$B$1:$QI$6,4,FALSE),IF(W194="エ",VLOOKUP(U194,エ!$A$4:$E$1500,3,FALSE)&amp;"　"&amp;VLOOKUP(U194,エ!$A$4:$E$1500,4,FALSE),""))))</f>
        <v/>
      </c>
      <c r="Y193" s="251" t="str">
        <f>IF(W194="ア",VLOOKUP(U194,ア!$A$2:$E$1563,4,FALSE),IF(W194="イ",VLOOKUP(U194,イ!$A$2:$E$1563,4,FALSE),IF(W194="ウ",IF(HLOOKUP(U194,ウ!$B$1:$QI$6,3,FALSE)="","",HLOOKUP(U194,ウ!$B$1:$QI$6,3,FALSE)),"")))</f>
        <v/>
      </c>
      <c r="Z193" s="253" t="str">
        <f>IF(W194="ア",VLOOKUP(U194,ア!$A$2:$E$1563,5,FALSE),IF(W194="イ",VLOOKUP(U194,イ!$A$2:$E$1563,5,FALSE),IF(W194="ウ",HLOOKUP(U194,ウ!$B$1:$QI$6,5,FALSE),IF(W194="エ",VLOOKUP(U194,エ!$A$4:$E$1500,5,FALSE),""))))&amp;"　"&amp;IF(W194="ウ",HLOOKUP(U194,ウ!$B$1:$QI$6,6,FALSE),"")</f>
        <v>　</v>
      </c>
      <c r="AA193" s="255"/>
      <c r="AB193" s="257"/>
      <c r="AC193" s="259"/>
      <c r="AD193" s="261"/>
    </row>
    <row r="194" spans="1:30" x14ac:dyDescent="0.45">
      <c r="A194" s="196"/>
      <c r="B194" s="275"/>
      <c r="C194" s="197"/>
      <c r="D194" s="252"/>
      <c r="E194" s="252"/>
      <c r="F194" s="254"/>
      <c r="G194" s="256"/>
      <c r="H194" s="258"/>
      <c r="I194" s="276"/>
      <c r="J194" s="277"/>
      <c r="K194" s="196"/>
      <c r="L194" s="275"/>
      <c r="M194" s="197"/>
      <c r="N194" s="252"/>
      <c r="O194" s="252"/>
      <c r="P194" s="254"/>
      <c r="Q194" s="256"/>
      <c r="R194" s="258"/>
      <c r="S194" s="276"/>
      <c r="T194" s="277"/>
      <c r="U194" s="196"/>
      <c r="V194" s="275"/>
      <c r="W194" s="197"/>
      <c r="X194" s="252"/>
      <c r="Y194" s="252"/>
      <c r="Z194" s="254"/>
      <c r="AA194" s="256"/>
      <c r="AB194" s="258"/>
      <c r="AC194" s="260"/>
      <c r="AD194" s="262"/>
    </row>
    <row r="195" spans="1:30" x14ac:dyDescent="0.45">
      <c r="A195" s="199" t="s">
        <v>2123</v>
      </c>
      <c r="B195" s="263"/>
      <c r="C195" s="194"/>
      <c r="D195" s="251" t="str">
        <f>IF(C196="ア",VLOOKUP(A196,ア!$A$2:$E$1563,2,FALSE),IF(C196="イ",VLOOKUP(A196,イ!$A$2:$E$1563,2,FALSE),IF(C196="ウ",HLOOKUP(A196,ウ!$B$1:$QI$6,4,FALSE),IF(C196="エ",VLOOKUP(A196,エ!$A$4:$E$1500,3,FALSE)&amp;"　"&amp;VLOOKUP(A196,エ!$A$4:$E$1500,4,FALSE),""))))</f>
        <v/>
      </c>
      <c r="E195" s="251" t="str">
        <f>IF(C196="ア",VLOOKUP(A196,ア!$A$2:$E$1563,4,FALSE),IF(C196="イ",VLOOKUP(A196,イ!$A$2:$E$1563,4,FALSE),IF(C196="ウ",IF(HLOOKUP(A196,ウ!$B$1:$QI$6,3,FALSE)="","",HLOOKUP(A196,ウ!$B$1:$QI$6,3,FALSE)),"")))</f>
        <v/>
      </c>
      <c r="F195" s="253" t="str">
        <f>IF(C196="ア",VLOOKUP(A196,ア!$A$2:$E$1563,5,FALSE),IF(C196="イ",VLOOKUP(A196,イ!$A$2:$E$1563,5,FALSE),IF(C196="ウ",HLOOKUP(A196,ウ!$B$1:$QI$6,5,FALSE),IF(C196="エ",VLOOKUP(A196,エ!$A$4:$E$1500,5,FALSE),""))))&amp;"　"&amp;IF(C196="ウ",HLOOKUP(A196,ウ!$B$1:$QI$6,6,FALSE),"")</f>
        <v>　</v>
      </c>
      <c r="G195" s="255"/>
      <c r="H195" s="257"/>
      <c r="I195" s="269"/>
      <c r="J195" s="271"/>
      <c r="K195" s="199" t="s">
        <v>2124</v>
      </c>
      <c r="L195" s="263"/>
      <c r="M195" s="194"/>
      <c r="N195" s="251" t="str">
        <f>IF(M196="ア",VLOOKUP(K196,ア!$A$2:$E$9999,2,FALSE),IF(M196="イ",VLOOKUP(K196,イ!$A$2:$E$1563,2,FALSE),IF(M196="ウ",HLOOKUP(K196,ウ!$B$1:$QI$6,4,FALSE),IF(M196="エ",VLOOKUP(K196,エ!$A$4:$E$1500,3,FALSE)&amp;"　"&amp;VLOOKUP(K196,エ!$A$4:$E$1500,4,FALSE),""))))</f>
        <v/>
      </c>
      <c r="O195" s="251" t="str">
        <f>IF(M196="ア",VLOOKUP(K196,ア!$A$2:$E$1563,4,FALSE),IF(M196="イ",VLOOKUP(K196,イ!$A$2:$E$1563,4,FALSE),IF(M196="ウ",IF(HLOOKUP(K196,ウ!$B$1:$QI$6,3,FALSE)="","",HLOOKUP(K196,ウ!$B$1:$QI$6,3,FALSE)),"")))</f>
        <v/>
      </c>
      <c r="P195" s="253" t="str">
        <f>IF(M196="ア",VLOOKUP(K196,ア!$A$2:$E$1563,5,FALSE),IF(M196="イ",VLOOKUP(K196,イ!$A$2:$E$1563,5,FALSE),IF(M196="ウ",HLOOKUP(K196,ウ!$B$1:$QI$6,5,FALSE),IF(M196="エ",VLOOKUP(K196,エ!$A$4:$E$1500,5,FALSE),""))))&amp;"　"&amp;IF(M196="ウ",HLOOKUP(K196,ウ!$B$1:$QI$6,6,FALSE),"")</f>
        <v>　</v>
      </c>
      <c r="Q195" s="255"/>
      <c r="R195" s="257"/>
      <c r="S195" s="269"/>
      <c r="T195" s="271"/>
      <c r="U195" s="199" t="s">
        <v>2125</v>
      </c>
      <c r="V195" s="263"/>
      <c r="W195" s="194"/>
      <c r="X195" s="251" t="str">
        <f>IF(W196="ア",VLOOKUP(U196,ア!$A$2:$E$1563,2,FALSE),IF(W196="イ",VLOOKUP(U196,イ!$A$2:$E$1563,2,FALSE),IF(W196="ウ",HLOOKUP(U196,ウ!$B$1:$QI$6,4,FALSE),IF(W196="エ",VLOOKUP(U196,エ!$A$4:$E$1500,3,FALSE)&amp;"　"&amp;VLOOKUP(U196,エ!$A$4:$E$1500,4,FALSE),""))))</f>
        <v/>
      </c>
      <c r="Y195" s="251" t="str">
        <f>IF(W196="ア",VLOOKUP(U196,ア!$A$2:$E$1563,4,FALSE),IF(W196="イ",VLOOKUP(U196,イ!$A$2:$E$1563,4,FALSE),IF(W196="ウ",IF(HLOOKUP(U196,ウ!$B$1:$QI$6,3,FALSE)="","",HLOOKUP(U196,ウ!$B$1:$QI$6,3,FALSE)),"")))</f>
        <v/>
      </c>
      <c r="Z195" s="253" t="str">
        <f>IF(W196="ア",VLOOKUP(U196,ア!$A$2:$E$1563,5,FALSE),IF(W196="イ",VLOOKUP(U196,イ!$A$2:$E$1563,5,FALSE),IF(W196="ウ",HLOOKUP(U196,ウ!$B$1:$QI$6,5,FALSE),IF(W196="エ",VLOOKUP(U196,エ!$A$4:$E$1500,5,FALSE),""))))&amp;"　"&amp;IF(W196="ウ",HLOOKUP(U196,ウ!$B$1:$QI$6,6,FALSE),"")</f>
        <v>　</v>
      </c>
      <c r="AA195" s="255"/>
      <c r="AB195" s="257"/>
      <c r="AC195" s="259"/>
      <c r="AD195" s="261"/>
    </row>
    <row r="196" spans="1:30" x14ac:dyDescent="0.45">
      <c r="A196" s="196"/>
      <c r="B196" s="275"/>
      <c r="C196" s="197"/>
      <c r="D196" s="252"/>
      <c r="E196" s="252"/>
      <c r="F196" s="254"/>
      <c r="G196" s="256"/>
      <c r="H196" s="258"/>
      <c r="I196" s="276"/>
      <c r="J196" s="277"/>
      <c r="K196" s="196"/>
      <c r="L196" s="275"/>
      <c r="M196" s="197"/>
      <c r="N196" s="252"/>
      <c r="O196" s="252"/>
      <c r="P196" s="254"/>
      <c r="Q196" s="256"/>
      <c r="R196" s="258"/>
      <c r="S196" s="276"/>
      <c r="T196" s="277"/>
      <c r="U196" s="196"/>
      <c r="V196" s="275"/>
      <c r="W196" s="197"/>
      <c r="X196" s="252"/>
      <c r="Y196" s="252"/>
      <c r="Z196" s="254"/>
      <c r="AA196" s="256"/>
      <c r="AB196" s="258"/>
      <c r="AC196" s="260"/>
      <c r="AD196" s="262"/>
    </row>
    <row r="197" spans="1:30" x14ac:dyDescent="0.45">
      <c r="A197" s="199" t="s">
        <v>2126</v>
      </c>
      <c r="B197" s="263"/>
      <c r="C197" s="194"/>
      <c r="D197" s="251" t="str">
        <f>IF(C198="ア",VLOOKUP(A198,ア!$A$2:$E$1563,2,FALSE),IF(C198="イ",VLOOKUP(A198,イ!$A$2:$E$1563,2,FALSE),IF(C198="ウ",HLOOKUP(A198,ウ!$B$1:$QI$6,4,FALSE),IF(C198="エ",VLOOKUP(A198,エ!$A$4:$E$1500,3,FALSE)&amp;"　"&amp;VLOOKUP(A198,エ!$A$4:$E$1500,4,FALSE),""))))</f>
        <v/>
      </c>
      <c r="E197" s="251" t="str">
        <f>IF(C198="ア",VLOOKUP(A198,ア!$A$2:$E$1563,4,FALSE),IF(C198="イ",VLOOKUP(A198,イ!$A$2:$E$1563,4,FALSE),IF(C198="ウ",IF(HLOOKUP(A198,ウ!$B$1:$QI$6,3,FALSE)="","",HLOOKUP(A198,ウ!$B$1:$QI$6,3,FALSE)),"")))</f>
        <v/>
      </c>
      <c r="F197" s="253" t="str">
        <f>IF(C198="ア",VLOOKUP(A198,ア!$A$2:$E$1563,5,FALSE),IF(C198="イ",VLOOKUP(A198,イ!$A$2:$E$1563,5,FALSE),IF(C198="ウ",HLOOKUP(A198,ウ!$B$1:$QI$6,5,FALSE),IF(C198="エ",VLOOKUP(A198,エ!$A$4:$E$1500,5,FALSE),""))))&amp;"　"&amp;IF(C198="ウ",HLOOKUP(A198,ウ!$B$1:$QI$6,6,FALSE),"")</f>
        <v>　</v>
      </c>
      <c r="G197" s="255"/>
      <c r="H197" s="257"/>
      <c r="I197" s="269"/>
      <c r="J197" s="271"/>
      <c r="K197" s="199" t="s">
        <v>2127</v>
      </c>
      <c r="L197" s="263"/>
      <c r="M197" s="194"/>
      <c r="N197" s="251" t="str">
        <f>IF(M198="ア",VLOOKUP(K198,ア!$A$2:$E$9999,2,FALSE),IF(M198="イ",VLOOKUP(K198,イ!$A$2:$E$1563,2,FALSE),IF(M198="ウ",HLOOKUP(K198,ウ!$B$1:$QI$6,4,FALSE),IF(M198="エ",VLOOKUP(K198,エ!$A$4:$E$1500,3,FALSE)&amp;"　"&amp;VLOOKUP(K198,エ!$A$4:$E$1500,4,FALSE),""))))</f>
        <v/>
      </c>
      <c r="O197" s="251" t="str">
        <f>IF(M198="ア",VLOOKUP(K198,ア!$A$2:$E$1563,4,FALSE),IF(M198="イ",VLOOKUP(K198,イ!$A$2:$E$1563,4,FALSE),IF(M198="ウ",IF(HLOOKUP(K198,ウ!$B$1:$QI$6,3,FALSE)="","",HLOOKUP(K198,ウ!$B$1:$QI$6,3,FALSE)),"")))</f>
        <v/>
      </c>
      <c r="P197" s="253" t="str">
        <f>IF(M198="ア",VLOOKUP(K198,ア!$A$2:$E$1563,5,FALSE),IF(M198="イ",VLOOKUP(K198,イ!$A$2:$E$1563,5,FALSE),IF(M198="ウ",HLOOKUP(K198,ウ!$B$1:$QI$6,5,FALSE),IF(M198="エ",VLOOKUP(K198,エ!$A$4:$E$1500,5,FALSE),""))))&amp;"　"&amp;IF(M198="ウ",HLOOKUP(K198,ウ!$B$1:$QI$6,6,FALSE),"")</f>
        <v>　</v>
      </c>
      <c r="Q197" s="255"/>
      <c r="R197" s="257"/>
      <c r="S197" s="269"/>
      <c r="T197" s="271"/>
      <c r="U197" s="199" t="s">
        <v>2128</v>
      </c>
      <c r="V197" s="263"/>
      <c r="W197" s="194"/>
      <c r="X197" s="251" t="str">
        <f>IF(W198="ア",VLOOKUP(U198,ア!$A$2:$E$1563,2,FALSE),IF(W198="イ",VLOOKUP(U198,イ!$A$2:$E$1563,2,FALSE),IF(W198="ウ",HLOOKUP(U198,ウ!$B$1:$QI$6,4,FALSE),IF(W198="エ",VLOOKUP(U198,エ!$A$4:$E$1500,3,FALSE)&amp;"　"&amp;VLOOKUP(U198,エ!$A$4:$E$1500,4,FALSE),""))))</f>
        <v/>
      </c>
      <c r="Y197" s="251" t="str">
        <f>IF(W198="ア",VLOOKUP(U198,ア!$A$2:$E$1563,4,FALSE),IF(W198="イ",VLOOKUP(U198,イ!$A$2:$E$1563,4,FALSE),IF(W198="ウ",IF(HLOOKUP(U198,ウ!$B$1:$QI$6,3,FALSE)="","",HLOOKUP(U198,ウ!$B$1:$QI$6,3,FALSE)),"")))</f>
        <v/>
      </c>
      <c r="Z197" s="253" t="str">
        <f>IF(W198="ア",VLOOKUP(U198,ア!$A$2:$E$1563,5,FALSE),IF(W198="イ",VLOOKUP(U198,イ!$A$2:$E$1563,5,FALSE),IF(W198="ウ",HLOOKUP(U198,ウ!$B$1:$QI$6,5,FALSE),IF(W198="エ",VLOOKUP(U198,エ!$A$4:$E$1500,5,FALSE),""))))&amp;"　"&amp;IF(W198="ウ",HLOOKUP(U198,ウ!$B$1:$QI$6,6,FALSE),"")</f>
        <v>　</v>
      </c>
      <c r="AA197" s="255"/>
      <c r="AB197" s="257"/>
      <c r="AC197" s="259"/>
      <c r="AD197" s="261"/>
    </row>
    <row r="198" spans="1:30" x14ac:dyDescent="0.45">
      <c r="A198" s="196"/>
      <c r="B198" s="275"/>
      <c r="C198" s="197"/>
      <c r="D198" s="252"/>
      <c r="E198" s="252"/>
      <c r="F198" s="254"/>
      <c r="G198" s="256"/>
      <c r="H198" s="258"/>
      <c r="I198" s="276"/>
      <c r="J198" s="277"/>
      <c r="K198" s="196"/>
      <c r="L198" s="275"/>
      <c r="M198" s="197"/>
      <c r="N198" s="252"/>
      <c r="O198" s="252"/>
      <c r="P198" s="254"/>
      <c r="Q198" s="256"/>
      <c r="R198" s="258"/>
      <c r="S198" s="276"/>
      <c r="T198" s="277"/>
      <c r="U198" s="196"/>
      <c r="V198" s="275"/>
      <c r="W198" s="197"/>
      <c r="X198" s="252"/>
      <c r="Y198" s="252"/>
      <c r="Z198" s="254"/>
      <c r="AA198" s="256"/>
      <c r="AB198" s="258"/>
      <c r="AC198" s="260"/>
      <c r="AD198" s="262"/>
    </row>
    <row r="199" spans="1:30" x14ac:dyDescent="0.45">
      <c r="A199" s="199" t="s">
        <v>2129</v>
      </c>
      <c r="B199" s="263"/>
      <c r="C199" s="194"/>
      <c r="D199" s="251" t="str">
        <f>IF(C200="ア",VLOOKUP(A200,ア!$A$2:$E$1563,2,FALSE),IF(C200="イ",VLOOKUP(A200,イ!$A$2:$E$1563,2,FALSE),IF(C200="ウ",HLOOKUP(A200,ウ!$B$1:$QI$6,4,FALSE),IF(C200="エ",VLOOKUP(A200,エ!$A$4:$E$1500,3,FALSE)&amp;"　"&amp;VLOOKUP(A200,エ!$A$4:$E$1500,4,FALSE),""))))</f>
        <v/>
      </c>
      <c r="E199" s="251" t="str">
        <f>IF(C200="ア",VLOOKUP(A200,ア!$A$2:$E$1563,4,FALSE),IF(C200="イ",VLOOKUP(A200,イ!$A$2:$E$1563,4,FALSE),IF(C200="ウ",IF(HLOOKUP(A200,ウ!$B$1:$QI$6,3,FALSE)="","",HLOOKUP(A200,ウ!$B$1:$QI$6,3,FALSE)),"")))</f>
        <v/>
      </c>
      <c r="F199" s="253" t="str">
        <f>IF(C200="ア",VLOOKUP(A200,ア!$A$2:$E$1563,5,FALSE),IF(C200="イ",VLOOKUP(A200,イ!$A$2:$E$1563,5,FALSE),IF(C200="ウ",HLOOKUP(A200,ウ!$B$1:$QI$6,5,FALSE),IF(C200="エ",VLOOKUP(A200,エ!$A$4:$E$1500,5,FALSE),""))))&amp;"　"&amp;IF(C200="ウ",HLOOKUP(A200,ウ!$B$1:$QI$6,6,FALSE),"")</f>
        <v>　</v>
      </c>
      <c r="G199" s="255"/>
      <c r="H199" s="257"/>
      <c r="I199" s="269"/>
      <c r="J199" s="271"/>
      <c r="K199" s="199" t="s">
        <v>2130</v>
      </c>
      <c r="L199" s="263"/>
      <c r="M199" s="194"/>
      <c r="N199" s="251" t="str">
        <f>IF(M200="ア",VLOOKUP(K200,ア!$A$2:$E$9999,2,FALSE),IF(M200="イ",VLOOKUP(K200,イ!$A$2:$E$1563,2,FALSE),IF(M200="ウ",HLOOKUP(K200,ウ!$B$1:$QI$6,4,FALSE),IF(M200="エ",VLOOKUP(K200,エ!$A$4:$E$1500,3,FALSE)&amp;"　"&amp;VLOOKUP(K200,エ!$A$4:$E$1500,4,FALSE),""))))</f>
        <v/>
      </c>
      <c r="O199" s="251" t="str">
        <f>IF(M200="ア",VLOOKUP(K200,ア!$A$2:$E$1563,4,FALSE),IF(M200="イ",VLOOKUP(K200,イ!$A$2:$E$1563,4,FALSE),IF(M200="ウ",IF(HLOOKUP(K200,ウ!$B$1:$QI$6,3,FALSE)="","",HLOOKUP(K200,ウ!$B$1:$QI$6,3,FALSE)),"")))</f>
        <v/>
      </c>
      <c r="P199" s="253" t="str">
        <f>IF(M200="ア",VLOOKUP(K200,ア!$A$2:$E$1563,5,FALSE),IF(M200="イ",VLOOKUP(K200,イ!$A$2:$E$1563,5,FALSE),IF(M200="ウ",HLOOKUP(K200,ウ!$B$1:$QI$6,5,FALSE),IF(M200="エ",VLOOKUP(K200,エ!$A$4:$E$1500,5,FALSE),""))))&amp;"　"&amp;IF(M200="ウ",HLOOKUP(K200,ウ!$B$1:$QI$6,6,FALSE),"")</f>
        <v>　</v>
      </c>
      <c r="Q199" s="255"/>
      <c r="R199" s="257"/>
      <c r="S199" s="269"/>
      <c r="T199" s="271"/>
      <c r="U199" s="199" t="s">
        <v>2131</v>
      </c>
      <c r="V199" s="263"/>
      <c r="W199" s="194"/>
      <c r="X199" s="251" t="str">
        <f>IF(W200="ア",VLOOKUP(U200,ア!$A$2:$E$1563,2,FALSE),IF(W200="イ",VLOOKUP(U200,イ!$A$2:$E$1563,2,FALSE),IF(W200="ウ",HLOOKUP(U200,ウ!$B$1:$QI$6,4,FALSE),IF(W200="エ",VLOOKUP(U200,エ!$A$4:$E$1500,3,FALSE)&amp;"　"&amp;VLOOKUP(U200,エ!$A$4:$E$1500,4,FALSE),""))))</f>
        <v/>
      </c>
      <c r="Y199" s="251" t="str">
        <f>IF(W200="ア",VLOOKUP(U200,ア!$A$2:$E$1563,4,FALSE),IF(W200="イ",VLOOKUP(U200,イ!$A$2:$E$1563,4,FALSE),IF(W200="ウ",IF(HLOOKUP(U200,ウ!$B$1:$QI$6,3,FALSE)="","",HLOOKUP(U200,ウ!$B$1:$QI$6,3,FALSE)),"")))</f>
        <v/>
      </c>
      <c r="Z199" s="253" t="str">
        <f>IF(W200="ア",VLOOKUP(U200,ア!$A$2:$E$1563,5,FALSE),IF(W200="イ",VLOOKUP(U200,イ!$A$2:$E$1563,5,FALSE),IF(W200="ウ",HLOOKUP(U200,ウ!$B$1:$QI$6,5,FALSE),IF(W200="エ",VLOOKUP(U200,エ!$A$4:$E$1500,5,FALSE),""))))&amp;"　"&amp;IF(W200="ウ",HLOOKUP(U200,ウ!$B$1:$QI$6,6,FALSE),"")</f>
        <v>　</v>
      </c>
      <c r="AA199" s="255"/>
      <c r="AB199" s="257"/>
      <c r="AC199" s="259"/>
      <c r="AD199" s="261"/>
    </row>
    <row r="200" spans="1:30" ht="13.8" thickBot="1" x14ac:dyDescent="0.5">
      <c r="A200" s="201"/>
      <c r="B200" s="264"/>
      <c r="C200" s="202"/>
      <c r="D200" s="252"/>
      <c r="E200" s="252"/>
      <c r="F200" s="254"/>
      <c r="G200" s="267"/>
      <c r="H200" s="268"/>
      <c r="I200" s="270"/>
      <c r="J200" s="272"/>
      <c r="K200" s="201"/>
      <c r="L200" s="264"/>
      <c r="M200" s="202"/>
      <c r="N200" s="252"/>
      <c r="O200" s="252"/>
      <c r="P200" s="254"/>
      <c r="Q200" s="267"/>
      <c r="R200" s="268"/>
      <c r="S200" s="270"/>
      <c r="T200" s="272"/>
      <c r="U200" s="201"/>
      <c r="V200" s="264"/>
      <c r="W200" s="202"/>
      <c r="X200" s="252"/>
      <c r="Y200" s="252"/>
      <c r="Z200" s="254"/>
      <c r="AA200" s="267"/>
      <c r="AB200" s="268"/>
      <c r="AC200" s="273"/>
      <c r="AD200" s="274"/>
    </row>
    <row r="201" spans="1:30" x14ac:dyDescent="0.45">
      <c r="A201" s="199" t="s">
        <v>5579</v>
      </c>
      <c r="B201" s="263"/>
      <c r="C201" s="194"/>
      <c r="D201" s="251" t="str">
        <f>IF(C202="ア",VLOOKUP(A202,ア!$A$2:$E$1563,2,FALSE),IF(C202="イ",VLOOKUP(A202,イ!$A$2:$E$1563,2,FALSE),IF(C202="ウ",HLOOKUP(A202,ウ!$B$1:$QI$6,4,FALSE),IF(C202="エ",VLOOKUP(A202,エ!$A$4:$E$1500,3,FALSE)&amp;"　"&amp;VLOOKUP(A202,エ!$A$4:$E$1500,4,FALSE),""))))</f>
        <v/>
      </c>
      <c r="E201" s="251" t="str">
        <f>IF(C202="ア",VLOOKUP(A202,ア!$A$2:$E$1563,4,FALSE),IF(C202="イ",VLOOKUP(A202,イ!$A$2:$E$1563,4,FALSE),IF(C202="ウ",IF(HLOOKUP(A202,ウ!$B$1:$QI$6,3,FALSE)="","",HLOOKUP(A202,ウ!$B$1:$QI$6,3,FALSE)),"")))</f>
        <v/>
      </c>
      <c r="F201" s="253" t="str">
        <f>IF(C202="ア",VLOOKUP(A202,ア!$A$2:$E$1563,5,FALSE),IF(C202="イ",VLOOKUP(A202,イ!$A$2:$E$1563,5,FALSE),IF(C202="ウ",HLOOKUP(A202,ウ!$B$1:$QI$6,5,FALSE),IF(C202="エ",VLOOKUP(A202,エ!$A$4:$E$1500,5,FALSE),""))))&amp;"　"&amp;IF(C202="ウ",HLOOKUP(A202,ウ!$B$1:$QI$6,6,FALSE),"")</f>
        <v>　</v>
      </c>
      <c r="G201" s="255"/>
      <c r="H201" s="257"/>
      <c r="I201" s="269"/>
      <c r="J201" s="271"/>
      <c r="K201" s="199" t="s">
        <v>5589</v>
      </c>
      <c r="L201" s="263"/>
      <c r="M201" s="194"/>
      <c r="N201" s="251" t="str">
        <f>IF(M202="ア",VLOOKUP(K202,ア!$A$2:$E$9999,2,FALSE),IF(M202="イ",VLOOKUP(K202,イ!$A$2:$E$1563,2,FALSE),IF(M202="ウ",HLOOKUP(K202,ウ!$B$1:$QI$6,4,FALSE),IF(M202="エ",VLOOKUP(K202,エ!$A$4:$E$1500,3,FALSE)&amp;"　"&amp;VLOOKUP(K202,エ!$A$4:$E$1500,4,FALSE),""))))</f>
        <v/>
      </c>
      <c r="O201" s="251" t="str">
        <f>IF(M202="ア",VLOOKUP(K202,ア!$A$2:$E$1563,4,FALSE),IF(M202="イ",VLOOKUP(K202,イ!$A$2:$E$1563,4,FALSE),IF(M202="ウ",IF(HLOOKUP(K202,ウ!$B$1:$QI$6,3,FALSE)="","",HLOOKUP(K202,ウ!$B$1:$QI$6,3,FALSE)),"")))</f>
        <v/>
      </c>
      <c r="P201" s="253" t="str">
        <f>IF(M202="ア",VLOOKUP(K202,ア!$A$2:$E$1563,5,FALSE),IF(M202="イ",VLOOKUP(K202,イ!$A$2:$E$1563,5,FALSE),IF(M202="ウ",HLOOKUP(K202,ウ!$B$1:$QI$6,5,FALSE),IF(M202="エ",VLOOKUP(K202,エ!$A$4:$E$1500,5,FALSE),""))))&amp;"　"&amp;IF(M202="ウ",HLOOKUP(K202,ウ!$B$1:$QI$6,6,FALSE),"")</f>
        <v>　</v>
      </c>
      <c r="Q201" s="255"/>
      <c r="R201" s="257"/>
      <c r="S201" s="269"/>
      <c r="T201" s="271"/>
      <c r="U201" s="199" t="s">
        <v>5599</v>
      </c>
      <c r="V201" s="263"/>
      <c r="W201" s="194"/>
      <c r="X201" s="251" t="str">
        <f>IF(W202="ア",VLOOKUP(U202,ア!$A$2:$E$1563,2,FALSE),IF(W202="イ",VLOOKUP(U202,イ!$A$2:$E$1563,2,FALSE),IF(W202="ウ",HLOOKUP(U202,ウ!$B$1:$QI$6,4,FALSE),IF(W202="エ",VLOOKUP(U202,エ!$A$4:$E$1500,3,FALSE)&amp;"　"&amp;VLOOKUP(U202,エ!$A$4:$E$1500,4,FALSE),""))))</f>
        <v/>
      </c>
      <c r="Y201" s="251" t="str">
        <f>IF(W202="ア",VLOOKUP(U202,ア!$A$2:$E$1563,4,FALSE),IF(W202="イ",VLOOKUP(U202,イ!$A$2:$E$1563,4,FALSE),IF(W202="ウ",IF(HLOOKUP(U202,ウ!$B$1:$QI$6,3,FALSE)="","",HLOOKUP(U202,ウ!$B$1:$QI$6,3,FALSE)),"")))</f>
        <v/>
      </c>
      <c r="Z201" s="253" t="str">
        <f>IF(W202="ア",VLOOKUP(U202,ア!$A$2:$E$1563,5,FALSE),IF(W202="イ",VLOOKUP(U202,イ!$A$2:$E$1563,5,FALSE),IF(W202="ウ",HLOOKUP(U202,ウ!$B$1:$QI$6,5,FALSE),IF(W202="エ",VLOOKUP(U202,エ!$A$4:$E$1500,5,FALSE),""))))&amp;"　"&amp;IF(W202="ウ",HLOOKUP(U202,ウ!$B$1:$QI$6,6,FALSE),"")</f>
        <v>　</v>
      </c>
      <c r="AA201" s="255"/>
      <c r="AB201" s="257"/>
      <c r="AC201" s="259"/>
      <c r="AD201" s="261"/>
    </row>
    <row r="202" spans="1:30" x14ac:dyDescent="0.45">
      <c r="A202" s="196"/>
      <c r="B202" s="275"/>
      <c r="C202" s="197"/>
      <c r="D202" s="252"/>
      <c r="E202" s="252"/>
      <c r="F202" s="254"/>
      <c r="G202" s="256"/>
      <c r="H202" s="258"/>
      <c r="I202" s="276"/>
      <c r="J202" s="277"/>
      <c r="K202" s="196"/>
      <c r="L202" s="275"/>
      <c r="M202" s="197"/>
      <c r="N202" s="252"/>
      <c r="O202" s="252"/>
      <c r="P202" s="254"/>
      <c r="Q202" s="256"/>
      <c r="R202" s="258"/>
      <c r="S202" s="276"/>
      <c r="T202" s="277"/>
      <c r="U202" s="196"/>
      <c r="V202" s="275"/>
      <c r="W202" s="197"/>
      <c r="X202" s="252"/>
      <c r="Y202" s="252"/>
      <c r="Z202" s="254"/>
      <c r="AA202" s="256"/>
      <c r="AB202" s="258"/>
      <c r="AC202" s="260"/>
      <c r="AD202" s="262"/>
    </row>
    <row r="203" spans="1:30" x14ac:dyDescent="0.45">
      <c r="A203" s="199" t="s">
        <v>5580</v>
      </c>
      <c r="B203" s="263"/>
      <c r="C203" s="194"/>
      <c r="D203" s="251" t="str">
        <f>IF(C204="ア",VLOOKUP(A204,ア!$A$2:$E$1563,2,FALSE),IF(C204="イ",VLOOKUP(A204,イ!$A$2:$E$1563,2,FALSE),IF(C204="ウ",HLOOKUP(A204,ウ!$B$1:$QI$6,4,FALSE),IF(C204="エ",VLOOKUP(A204,エ!$A$4:$E$1500,3,FALSE)&amp;"　"&amp;VLOOKUP(A204,エ!$A$4:$E$1500,4,FALSE),""))))</f>
        <v/>
      </c>
      <c r="E203" s="251" t="str">
        <f>IF(C204="ア",VLOOKUP(A204,ア!$A$2:$E$1563,4,FALSE),IF(C204="イ",VLOOKUP(A204,イ!$A$2:$E$1563,4,FALSE),IF(C204="ウ",IF(HLOOKUP(A204,ウ!$B$1:$QI$6,3,FALSE)="","",HLOOKUP(A204,ウ!$B$1:$QI$6,3,FALSE)),"")))</f>
        <v/>
      </c>
      <c r="F203" s="253" t="str">
        <f>IF(C204="ア",VLOOKUP(A204,ア!$A$2:$E$1563,5,FALSE),IF(C204="イ",VLOOKUP(A204,イ!$A$2:$E$1563,5,FALSE),IF(C204="ウ",HLOOKUP(A204,ウ!$B$1:$QI$6,5,FALSE),IF(C204="エ",VLOOKUP(A204,エ!$A$4:$E$1500,5,FALSE),""))))&amp;"　"&amp;IF(C204="ウ",HLOOKUP(A204,ウ!$B$1:$QI$6,6,FALSE),"")</f>
        <v>　</v>
      </c>
      <c r="G203" s="255"/>
      <c r="H203" s="257"/>
      <c r="I203" s="269"/>
      <c r="J203" s="271"/>
      <c r="K203" s="199" t="s">
        <v>5590</v>
      </c>
      <c r="L203" s="263"/>
      <c r="M203" s="194"/>
      <c r="N203" s="251" t="str">
        <f>IF(M204="ア",VLOOKUP(K204,ア!$A$2:$E$9999,2,FALSE),IF(M204="イ",VLOOKUP(K204,イ!$A$2:$E$1563,2,FALSE),IF(M204="ウ",HLOOKUP(K204,ウ!$B$1:$QI$6,4,FALSE),IF(M204="エ",VLOOKUP(K204,エ!$A$4:$E$1500,3,FALSE)&amp;"　"&amp;VLOOKUP(K204,エ!$A$4:$E$1500,4,FALSE),""))))</f>
        <v/>
      </c>
      <c r="O203" s="251" t="str">
        <f>IF(M204="ア",VLOOKUP(K204,ア!$A$2:$E$1563,4,FALSE),IF(M204="イ",VLOOKUP(K204,イ!$A$2:$E$1563,4,FALSE),IF(M204="ウ",IF(HLOOKUP(K204,ウ!$B$1:$QI$6,3,FALSE)="","",HLOOKUP(K204,ウ!$B$1:$QI$6,3,FALSE)),"")))</f>
        <v/>
      </c>
      <c r="P203" s="253" t="str">
        <f>IF(M204="ア",VLOOKUP(K204,ア!$A$2:$E$1563,5,FALSE),IF(M204="イ",VLOOKUP(K204,イ!$A$2:$E$1563,5,FALSE),IF(M204="ウ",HLOOKUP(K204,ウ!$B$1:$QI$6,5,FALSE),IF(M204="エ",VLOOKUP(K204,エ!$A$4:$E$1500,5,FALSE),""))))&amp;"　"&amp;IF(M204="ウ",HLOOKUP(K204,ウ!$B$1:$QI$6,6,FALSE),"")</f>
        <v>　</v>
      </c>
      <c r="Q203" s="255"/>
      <c r="R203" s="257"/>
      <c r="S203" s="269"/>
      <c r="T203" s="271"/>
      <c r="U203" s="199" t="s">
        <v>5600</v>
      </c>
      <c r="V203" s="263"/>
      <c r="W203" s="194"/>
      <c r="X203" s="251" t="str">
        <f>IF(W204="ア",VLOOKUP(U204,ア!$A$2:$E$1563,2,FALSE),IF(W204="イ",VLOOKUP(U204,イ!$A$2:$E$1563,2,FALSE),IF(W204="ウ",HLOOKUP(U204,ウ!$B$1:$QI$6,4,FALSE),IF(W204="エ",VLOOKUP(U204,エ!$A$4:$E$1500,3,FALSE)&amp;"　"&amp;VLOOKUP(U204,エ!$A$4:$E$1500,4,FALSE),""))))</f>
        <v/>
      </c>
      <c r="Y203" s="251" t="str">
        <f>IF(W204="ア",VLOOKUP(U204,ア!$A$2:$E$1563,4,FALSE),IF(W204="イ",VLOOKUP(U204,イ!$A$2:$E$1563,4,FALSE),IF(W204="ウ",IF(HLOOKUP(U204,ウ!$B$1:$QI$6,3,FALSE)="","",HLOOKUP(U204,ウ!$B$1:$QI$6,3,FALSE)),"")))</f>
        <v/>
      </c>
      <c r="Z203" s="253" t="str">
        <f>IF(W204="ア",VLOOKUP(U204,ア!$A$2:$E$1563,5,FALSE),IF(W204="イ",VLOOKUP(U204,イ!$A$2:$E$1563,5,FALSE),IF(W204="ウ",HLOOKUP(U204,ウ!$B$1:$QI$6,5,FALSE),IF(W204="エ",VLOOKUP(U204,エ!$A$4:$E$1500,5,FALSE),""))))&amp;"　"&amp;IF(W204="ウ",HLOOKUP(U204,ウ!$B$1:$QI$6,6,FALSE),"")</f>
        <v>　</v>
      </c>
      <c r="AA203" s="255"/>
      <c r="AB203" s="257"/>
      <c r="AC203" s="259"/>
      <c r="AD203" s="261"/>
    </row>
    <row r="204" spans="1:30" x14ac:dyDescent="0.45">
      <c r="A204" s="196"/>
      <c r="B204" s="275"/>
      <c r="C204" s="197"/>
      <c r="D204" s="252"/>
      <c r="E204" s="252"/>
      <c r="F204" s="254"/>
      <c r="G204" s="256"/>
      <c r="H204" s="258"/>
      <c r="I204" s="276"/>
      <c r="J204" s="277"/>
      <c r="K204" s="196"/>
      <c r="L204" s="275"/>
      <c r="M204" s="197"/>
      <c r="N204" s="252"/>
      <c r="O204" s="252"/>
      <c r="P204" s="254"/>
      <c r="Q204" s="256"/>
      <c r="R204" s="258"/>
      <c r="S204" s="276"/>
      <c r="T204" s="277"/>
      <c r="U204" s="196"/>
      <c r="V204" s="275"/>
      <c r="W204" s="197"/>
      <c r="X204" s="252"/>
      <c r="Y204" s="252"/>
      <c r="Z204" s="254"/>
      <c r="AA204" s="256"/>
      <c r="AB204" s="258"/>
      <c r="AC204" s="260"/>
      <c r="AD204" s="262"/>
    </row>
    <row r="205" spans="1:30" x14ac:dyDescent="0.45">
      <c r="A205" s="199" t="s">
        <v>5581</v>
      </c>
      <c r="B205" s="263"/>
      <c r="C205" s="194"/>
      <c r="D205" s="251" t="str">
        <f>IF(C206="ア",VLOOKUP(A206,ア!$A$2:$E$1563,2,FALSE),IF(C206="イ",VLOOKUP(A206,イ!$A$2:$E$1563,2,FALSE),IF(C206="ウ",HLOOKUP(A206,ウ!$B$1:$QI$6,4,FALSE),IF(C206="エ",VLOOKUP(A206,エ!$A$4:$E$1500,3,FALSE)&amp;"　"&amp;VLOOKUP(A206,エ!$A$4:$E$1500,4,FALSE),""))))</f>
        <v/>
      </c>
      <c r="E205" s="251" t="str">
        <f>IF(C206="ア",VLOOKUP(A206,ア!$A$2:$E$1563,4,FALSE),IF(C206="イ",VLOOKUP(A206,イ!$A$2:$E$1563,4,FALSE),IF(C206="ウ",IF(HLOOKUP(A206,ウ!$B$1:$QI$6,3,FALSE)="","",HLOOKUP(A206,ウ!$B$1:$QI$6,3,FALSE)),"")))</f>
        <v/>
      </c>
      <c r="F205" s="253" t="str">
        <f>IF(C206="ア",VLOOKUP(A206,ア!$A$2:$E$1563,5,FALSE),IF(C206="イ",VLOOKUP(A206,イ!$A$2:$E$1563,5,FALSE),IF(C206="ウ",HLOOKUP(A206,ウ!$B$1:$QI$6,5,FALSE),IF(C206="エ",VLOOKUP(A206,エ!$A$4:$E$1500,5,FALSE),""))))&amp;"　"&amp;IF(C206="ウ",HLOOKUP(A206,ウ!$B$1:$QI$6,6,FALSE),"")</f>
        <v>　</v>
      </c>
      <c r="G205" s="255"/>
      <c r="H205" s="257"/>
      <c r="I205" s="269"/>
      <c r="J205" s="271"/>
      <c r="K205" s="199" t="s">
        <v>5591</v>
      </c>
      <c r="L205" s="263"/>
      <c r="M205" s="194"/>
      <c r="N205" s="251" t="str">
        <f>IF(M206="ア",VLOOKUP(K206,ア!$A$2:$E$9999,2,FALSE),IF(M206="イ",VLOOKUP(K206,イ!$A$2:$E$1563,2,FALSE),IF(M206="ウ",HLOOKUP(K206,ウ!$B$1:$QI$6,4,FALSE),IF(M206="エ",VLOOKUP(K206,エ!$A$4:$E$1500,3,FALSE)&amp;"　"&amp;VLOOKUP(K206,エ!$A$4:$E$1500,4,FALSE),""))))</f>
        <v/>
      </c>
      <c r="O205" s="251" t="str">
        <f>IF(M206="ア",VLOOKUP(K206,ア!$A$2:$E$1563,4,FALSE),IF(M206="イ",VLOOKUP(K206,イ!$A$2:$E$1563,4,FALSE),IF(M206="ウ",IF(HLOOKUP(K206,ウ!$B$1:$QI$6,3,FALSE)="","",HLOOKUP(K206,ウ!$B$1:$QI$6,3,FALSE)),"")))</f>
        <v/>
      </c>
      <c r="P205" s="253" t="str">
        <f>IF(M206="ア",VLOOKUP(K206,ア!$A$2:$E$1563,5,FALSE),IF(M206="イ",VLOOKUP(K206,イ!$A$2:$E$1563,5,FALSE),IF(M206="ウ",HLOOKUP(K206,ウ!$B$1:$QI$6,5,FALSE),IF(M206="エ",VLOOKUP(K206,エ!$A$4:$E$1500,5,FALSE),""))))&amp;"　"&amp;IF(M206="ウ",HLOOKUP(K206,ウ!$B$1:$QI$6,6,FALSE),"")</f>
        <v>　</v>
      </c>
      <c r="Q205" s="255"/>
      <c r="R205" s="257"/>
      <c r="S205" s="269"/>
      <c r="T205" s="271"/>
      <c r="U205" s="199" t="s">
        <v>5601</v>
      </c>
      <c r="V205" s="263"/>
      <c r="W205" s="194"/>
      <c r="X205" s="251" t="str">
        <f>IF(W206="ア",VLOOKUP(U206,ア!$A$2:$E$1563,2,FALSE),IF(W206="イ",VLOOKUP(U206,イ!$A$2:$E$1563,2,FALSE),IF(W206="ウ",HLOOKUP(U206,ウ!$B$1:$QI$6,4,FALSE),IF(W206="エ",VLOOKUP(U206,エ!$A$4:$E$1500,3,FALSE)&amp;"　"&amp;VLOOKUP(U206,エ!$A$4:$E$1500,4,FALSE),""))))</f>
        <v/>
      </c>
      <c r="Y205" s="251" t="str">
        <f>IF(W206="ア",VLOOKUP(U206,ア!$A$2:$E$1563,4,FALSE),IF(W206="イ",VLOOKUP(U206,イ!$A$2:$E$1563,4,FALSE),IF(W206="ウ",IF(HLOOKUP(U206,ウ!$B$1:$QI$6,3,FALSE)="","",HLOOKUP(U206,ウ!$B$1:$QI$6,3,FALSE)),"")))</f>
        <v/>
      </c>
      <c r="Z205" s="253" t="str">
        <f>IF(W206="ア",VLOOKUP(U206,ア!$A$2:$E$1563,5,FALSE),IF(W206="イ",VLOOKUP(U206,イ!$A$2:$E$1563,5,FALSE),IF(W206="ウ",HLOOKUP(U206,ウ!$B$1:$QI$6,5,FALSE),IF(W206="エ",VLOOKUP(U206,エ!$A$4:$E$1500,5,FALSE),""))))&amp;"　"&amp;IF(W206="ウ",HLOOKUP(U206,ウ!$B$1:$QI$6,6,FALSE),"")</f>
        <v>　</v>
      </c>
      <c r="AA205" s="255"/>
      <c r="AB205" s="257"/>
      <c r="AC205" s="259"/>
      <c r="AD205" s="261"/>
    </row>
    <row r="206" spans="1:30" x14ac:dyDescent="0.45">
      <c r="A206" s="196"/>
      <c r="B206" s="275"/>
      <c r="C206" s="197"/>
      <c r="D206" s="252"/>
      <c r="E206" s="252"/>
      <c r="F206" s="254"/>
      <c r="G206" s="256"/>
      <c r="H206" s="258"/>
      <c r="I206" s="276"/>
      <c r="J206" s="277"/>
      <c r="K206" s="196"/>
      <c r="L206" s="275"/>
      <c r="M206" s="197"/>
      <c r="N206" s="252"/>
      <c r="O206" s="252"/>
      <c r="P206" s="254"/>
      <c r="Q206" s="256"/>
      <c r="R206" s="258"/>
      <c r="S206" s="276"/>
      <c r="T206" s="277"/>
      <c r="U206" s="196"/>
      <c r="V206" s="275"/>
      <c r="W206" s="197"/>
      <c r="X206" s="252"/>
      <c r="Y206" s="252"/>
      <c r="Z206" s="254"/>
      <c r="AA206" s="256"/>
      <c r="AB206" s="258"/>
      <c r="AC206" s="260"/>
      <c r="AD206" s="262"/>
    </row>
    <row r="207" spans="1:30" x14ac:dyDescent="0.45">
      <c r="A207" s="199" t="s">
        <v>5582</v>
      </c>
      <c r="B207" s="263"/>
      <c r="C207" s="194"/>
      <c r="D207" s="251" t="str">
        <f>IF(C208="ア",VLOOKUP(A208,ア!$A$2:$E$1563,2,FALSE),IF(C208="イ",VLOOKUP(A208,イ!$A$2:$E$1563,2,FALSE),IF(C208="ウ",HLOOKUP(A208,ウ!$B$1:$QI$6,4,FALSE),IF(C208="エ",VLOOKUP(A208,エ!$A$4:$E$1500,3,FALSE)&amp;"　"&amp;VLOOKUP(A208,エ!$A$4:$E$1500,4,FALSE),""))))</f>
        <v/>
      </c>
      <c r="E207" s="251" t="str">
        <f>IF(C208="ア",VLOOKUP(A208,ア!$A$2:$E$1563,4,FALSE),IF(C208="イ",VLOOKUP(A208,イ!$A$2:$E$1563,4,FALSE),IF(C208="ウ",IF(HLOOKUP(A208,ウ!$B$1:$QI$6,3,FALSE)="","",HLOOKUP(A208,ウ!$B$1:$QI$6,3,FALSE)),"")))</f>
        <v/>
      </c>
      <c r="F207" s="253" t="str">
        <f>IF(C208="ア",VLOOKUP(A208,ア!$A$2:$E$1563,5,FALSE),IF(C208="イ",VLOOKUP(A208,イ!$A$2:$E$1563,5,FALSE),IF(C208="ウ",HLOOKUP(A208,ウ!$B$1:$QI$6,5,FALSE),IF(C208="エ",VLOOKUP(A208,エ!$A$4:$E$1500,5,FALSE),""))))&amp;"　"&amp;IF(C208="ウ",HLOOKUP(A208,ウ!$B$1:$QI$6,6,FALSE),"")</f>
        <v>　</v>
      </c>
      <c r="G207" s="255"/>
      <c r="H207" s="257"/>
      <c r="I207" s="269"/>
      <c r="J207" s="271"/>
      <c r="K207" s="199" t="s">
        <v>5592</v>
      </c>
      <c r="L207" s="263"/>
      <c r="M207" s="194"/>
      <c r="N207" s="251" t="str">
        <f>IF(M208="ア",VLOOKUP(K208,ア!$A$2:$E$9999,2,FALSE),IF(M208="イ",VLOOKUP(K208,イ!$A$2:$E$1563,2,FALSE),IF(M208="ウ",HLOOKUP(K208,ウ!$B$1:$QI$6,4,FALSE),IF(M208="エ",VLOOKUP(K208,エ!$A$4:$E$1500,3,FALSE)&amp;"　"&amp;VLOOKUP(K208,エ!$A$4:$E$1500,4,FALSE),""))))</f>
        <v/>
      </c>
      <c r="O207" s="251" t="str">
        <f>IF(M208="ア",VLOOKUP(K208,ア!$A$2:$E$1563,4,FALSE),IF(M208="イ",VLOOKUP(K208,イ!$A$2:$E$1563,4,FALSE),IF(M208="ウ",IF(HLOOKUP(K208,ウ!$B$1:$QI$6,3,FALSE)="","",HLOOKUP(K208,ウ!$B$1:$QI$6,3,FALSE)),"")))</f>
        <v/>
      </c>
      <c r="P207" s="253" t="str">
        <f>IF(M208="ア",VLOOKUP(K208,ア!$A$2:$E$1563,5,FALSE),IF(M208="イ",VLOOKUP(K208,イ!$A$2:$E$1563,5,FALSE),IF(M208="ウ",HLOOKUP(K208,ウ!$B$1:$QI$6,5,FALSE),IF(M208="エ",VLOOKUP(K208,エ!$A$4:$E$1500,5,FALSE),""))))&amp;"　"&amp;IF(M208="ウ",HLOOKUP(K208,ウ!$B$1:$QI$6,6,FALSE),"")</f>
        <v>　</v>
      </c>
      <c r="Q207" s="255"/>
      <c r="R207" s="257"/>
      <c r="S207" s="269"/>
      <c r="T207" s="271"/>
      <c r="U207" s="199" t="s">
        <v>5602</v>
      </c>
      <c r="V207" s="263"/>
      <c r="W207" s="194"/>
      <c r="X207" s="251" t="str">
        <f>IF(W208="ア",VLOOKUP(U208,ア!$A$2:$E$1563,2,FALSE),IF(W208="イ",VLOOKUP(U208,イ!$A$2:$E$1563,2,FALSE),IF(W208="ウ",HLOOKUP(U208,ウ!$B$1:$QI$6,4,FALSE),IF(W208="エ",VLOOKUP(U208,エ!$A$4:$E$1500,3,FALSE)&amp;"　"&amp;VLOOKUP(U208,エ!$A$4:$E$1500,4,FALSE),""))))</f>
        <v/>
      </c>
      <c r="Y207" s="251" t="str">
        <f>IF(W208="ア",VLOOKUP(U208,ア!$A$2:$E$1563,4,FALSE),IF(W208="イ",VLOOKUP(U208,イ!$A$2:$E$1563,4,FALSE),IF(W208="ウ",IF(HLOOKUP(U208,ウ!$B$1:$QI$6,3,FALSE)="","",HLOOKUP(U208,ウ!$B$1:$QI$6,3,FALSE)),"")))</f>
        <v/>
      </c>
      <c r="Z207" s="253" t="str">
        <f>IF(W208="ア",VLOOKUP(U208,ア!$A$2:$E$1563,5,FALSE),IF(W208="イ",VLOOKUP(U208,イ!$A$2:$E$1563,5,FALSE),IF(W208="ウ",HLOOKUP(U208,ウ!$B$1:$QI$6,5,FALSE),IF(W208="エ",VLOOKUP(U208,エ!$A$4:$E$1500,5,FALSE),""))))&amp;"　"&amp;IF(W208="ウ",HLOOKUP(U208,ウ!$B$1:$QI$6,6,FALSE),"")</f>
        <v>　</v>
      </c>
      <c r="AA207" s="255"/>
      <c r="AB207" s="257"/>
      <c r="AC207" s="259"/>
      <c r="AD207" s="261"/>
    </row>
    <row r="208" spans="1:30" x14ac:dyDescent="0.45">
      <c r="A208" s="196"/>
      <c r="B208" s="275"/>
      <c r="C208" s="197"/>
      <c r="D208" s="252"/>
      <c r="E208" s="252"/>
      <c r="F208" s="254"/>
      <c r="G208" s="256"/>
      <c r="H208" s="258"/>
      <c r="I208" s="276"/>
      <c r="J208" s="277"/>
      <c r="K208" s="196"/>
      <c r="L208" s="275"/>
      <c r="M208" s="197"/>
      <c r="N208" s="252"/>
      <c r="O208" s="252"/>
      <c r="P208" s="254"/>
      <c r="Q208" s="256"/>
      <c r="R208" s="258"/>
      <c r="S208" s="276"/>
      <c r="T208" s="277"/>
      <c r="U208" s="196"/>
      <c r="V208" s="275"/>
      <c r="W208" s="197"/>
      <c r="X208" s="252"/>
      <c r="Y208" s="252"/>
      <c r="Z208" s="254"/>
      <c r="AA208" s="256"/>
      <c r="AB208" s="258"/>
      <c r="AC208" s="260"/>
      <c r="AD208" s="262"/>
    </row>
    <row r="209" spans="1:30" x14ac:dyDescent="0.45">
      <c r="A209" s="199" t="s">
        <v>5583</v>
      </c>
      <c r="B209" s="263"/>
      <c r="C209" s="194"/>
      <c r="D209" s="251" t="str">
        <f>IF(C210="ア",VLOOKUP(A210,ア!$A$2:$E$1563,2,FALSE),IF(C210="イ",VLOOKUP(A210,イ!$A$2:$E$1563,2,FALSE),IF(C210="ウ",HLOOKUP(A210,ウ!$B$1:$QI$6,4,FALSE),IF(C210="エ",VLOOKUP(A210,エ!$A$4:$E$1500,3,FALSE)&amp;"　"&amp;VLOOKUP(A210,エ!$A$4:$E$1500,4,FALSE),""))))</f>
        <v/>
      </c>
      <c r="E209" s="251" t="str">
        <f>IF(C210="ア",VLOOKUP(A210,ア!$A$2:$E$1563,4,FALSE),IF(C210="イ",VLOOKUP(A210,イ!$A$2:$E$1563,4,FALSE),IF(C210="ウ",IF(HLOOKUP(A210,ウ!$B$1:$QI$6,3,FALSE)="","",HLOOKUP(A210,ウ!$B$1:$QI$6,3,FALSE)),"")))</f>
        <v/>
      </c>
      <c r="F209" s="253" t="str">
        <f>IF(C210="ア",VLOOKUP(A210,ア!$A$2:$E$1563,5,FALSE),IF(C210="イ",VLOOKUP(A210,イ!$A$2:$E$1563,5,FALSE),IF(C210="ウ",HLOOKUP(A210,ウ!$B$1:$QI$6,5,FALSE),IF(C210="エ",VLOOKUP(A210,エ!$A$4:$E$1500,5,FALSE),""))))&amp;"　"&amp;IF(C210="ウ",HLOOKUP(A210,ウ!$B$1:$QI$6,6,FALSE),"")</f>
        <v>　</v>
      </c>
      <c r="G209" s="255"/>
      <c r="H209" s="257"/>
      <c r="I209" s="269"/>
      <c r="J209" s="271"/>
      <c r="K209" s="199" t="s">
        <v>5593</v>
      </c>
      <c r="L209" s="263"/>
      <c r="M209" s="194"/>
      <c r="N209" s="251" t="str">
        <f>IF(M210="ア",VLOOKUP(K210,ア!$A$2:$E$9999,2,FALSE),IF(M210="イ",VLOOKUP(K210,イ!$A$2:$E$1563,2,FALSE),IF(M210="ウ",HLOOKUP(K210,ウ!$B$1:$QI$6,4,FALSE),IF(M210="エ",VLOOKUP(K210,エ!$A$4:$E$1500,3,FALSE)&amp;"　"&amp;VLOOKUP(K210,エ!$A$4:$E$1500,4,FALSE),""))))</f>
        <v/>
      </c>
      <c r="O209" s="251" t="str">
        <f>IF(M210="ア",VLOOKUP(K210,ア!$A$2:$E$1563,4,FALSE),IF(M210="イ",VLOOKUP(K210,イ!$A$2:$E$1563,4,FALSE),IF(M210="ウ",IF(HLOOKUP(K210,ウ!$B$1:$QI$6,3,FALSE)="","",HLOOKUP(K210,ウ!$B$1:$QI$6,3,FALSE)),"")))</f>
        <v/>
      </c>
      <c r="P209" s="253" t="str">
        <f>IF(M210="ア",VLOOKUP(K210,ア!$A$2:$E$1563,5,FALSE),IF(M210="イ",VLOOKUP(K210,イ!$A$2:$E$1563,5,FALSE),IF(M210="ウ",HLOOKUP(K210,ウ!$B$1:$QI$6,5,FALSE),IF(M210="エ",VLOOKUP(K210,エ!$A$4:$E$1500,5,FALSE),""))))&amp;"　"&amp;IF(M210="ウ",HLOOKUP(K210,ウ!$B$1:$QI$6,6,FALSE),"")</f>
        <v>　</v>
      </c>
      <c r="Q209" s="255"/>
      <c r="R209" s="257"/>
      <c r="S209" s="269"/>
      <c r="T209" s="271"/>
      <c r="U209" s="199" t="s">
        <v>5603</v>
      </c>
      <c r="V209" s="263"/>
      <c r="W209" s="194"/>
      <c r="X209" s="251" t="str">
        <f>IF(W210="ア",VLOOKUP(U210,ア!$A$2:$E$1563,2,FALSE),IF(W210="イ",VLOOKUP(U210,イ!$A$2:$E$1563,2,FALSE),IF(W210="ウ",HLOOKUP(U210,ウ!$B$1:$QI$6,4,FALSE),IF(W210="エ",VLOOKUP(U210,エ!$A$4:$E$1500,3,FALSE)&amp;"　"&amp;VLOOKUP(U210,エ!$A$4:$E$1500,4,FALSE),""))))</f>
        <v/>
      </c>
      <c r="Y209" s="251" t="str">
        <f>IF(W210="ア",VLOOKUP(U210,ア!$A$2:$E$1563,4,FALSE),IF(W210="イ",VLOOKUP(U210,イ!$A$2:$E$1563,4,FALSE),IF(W210="ウ",IF(HLOOKUP(U210,ウ!$B$1:$QI$6,3,FALSE)="","",HLOOKUP(U210,ウ!$B$1:$QI$6,3,FALSE)),"")))</f>
        <v/>
      </c>
      <c r="Z209" s="253" t="str">
        <f>IF(W210="ア",VLOOKUP(U210,ア!$A$2:$E$1563,5,FALSE),IF(W210="イ",VLOOKUP(U210,イ!$A$2:$E$1563,5,FALSE),IF(W210="ウ",HLOOKUP(U210,ウ!$B$1:$QI$6,5,FALSE),IF(W210="エ",VLOOKUP(U210,エ!$A$4:$E$1500,5,FALSE),""))))&amp;"　"&amp;IF(W210="ウ",HLOOKUP(U210,ウ!$B$1:$QI$6,6,FALSE),"")</f>
        <v>　</v>
      </c>
      <c r="AA209" s="255"/>
      <c r="AB209" s="257"/>
      <c r="AC209" s="259"/>
      <c r="AD209" s="261"/>
    </row>
    <row r="210" spans="1:30" x14ac:dyDescent="0.45">
      <c r="A210" s="196"/>
      <c r="B210" s="275"/>
      <c r="C210" s="197"/>
      <c r="D210" s="252"/>
      <c r="E210" s="252"/>
      <c r="F210" s="254"/>
      <c r="G210" s="256"/>
      <c r="H210" s="258"/>
      <c r="I210" s="276"/>
      <c r="J210" s="277"/>
      <c r="K210" s="196"/>
      <c r="L210" s="275"/>
      <c r="M210" s="197"/>
      <c r="N210" s="252"/>
      <c r="O210" s="252"/>
      <c r="P210" s="254"/>
      <c r="Q210" s="256"/>
      <c r="R210" s="258"/>
      <c r="S210" s="276"/>
      <c r="T210" s="277"/>
      <c r="U210" s="196"/>
      <c r="V210" s="275"/>
      <c r="W210" s="197"/>
      <c r="X210" s="252"/>
      <c r="Y210" s="252"/>
      <c r="Z210" s="254"/>
      <c r="AA210" s="256"/>
      <c r="AB210" s="258"/>
      <c r="AC210" s="260"/>
      <c r="AD210" s="262"/>
    </row>
    <row r="211" spans="1:30" x14ac:dyDescent="0.45">
      <c r="A211" s="199" t="s">
        <v>5584</v>
      </c>
      <c r="B211" s="263"/>
      <c r="C211" s="194"/>
      <c r="D211" s="251" t="str">
        <f>IF(C212="ア",VLOOKUP(A212,ア!$A$2:$E$1563,2,FALSE),IF(C212="イ",VLOOKUP(A212,イ!$A$2:$E$1563,2,FALSE),IF(C212="ウ",HLOOKUP(A212,ウ!$B$1:$QI$6,4,FALSE),IF(C212="エ",VLOOKUP(A212,エ!$A$4:$E$1500,3,FALSE)&amp;"　"&amp;VLOOKUP(A212,エ!$A$4:$E$1500,4,FALSE),""))))</f>
        <v/>
      </c>
      <c r="E211" s="251" t="str">
        <f>IF(C212="ア",VLOOKUP(A212,ア!$A$2:$E$1563,4,FALSE),IF(C212="イ",VLOOKUP(A212,イ!$A$2:$E$1563,4,FALSE),IF(C212="ウ",IF(HLOOKUP(A212,ウ!$B$1:$QI$6,3,FALSE)="","",HLOOKUP(A212,ウ!$B$1:$QI$6,3,FALSE)),"")))</f>
        <v/>
      </c>
      <c r="F211" s="253" t="str">
        <f>IF(C212="ア",VLOOKUP(A212,ア!$A$2:$E$1563,5,FALSE),IF(C212="イ",VLOOKUP(A212,イ!$A$2:$E$1563,5,FALSE),IF(C212="ウ",HLOOKUP(A212,ウ!$B$1:$QI$6,5,FALSE),IF(C212="エ",VLOOKUP(A212,エ!$A$4:$E$1500,5,FALSE),""))))&amp;"　"&amp;IF(C212="ウ",HLOOKUP(A212,ウ!$B$1:$QI$6,6,FALSE),"")</f>
        <v>　</v>
      </c>
      <c r="G211" s="255"/>
      <c r="H211" s="257"/>
      <c r="I211" s="269"/>
      <c r="J211" s="271"/>
      <c r="K211" s="199" t="s">
        <v>5594</v>
      </c>
      <c r="L211" s="263"/>
      <c r="M211" s="194"/>
      <c r="N211" s="251" t="str">
        <f>IF(M212="ア",VLOOKUP(K212,ア!$A$2:$E$9999,2,FALSE),IF(M212="イ",VLOOKUP(K212,イ!$A$2:$E$1563,2,FALSE),IF(M212="ウ",HLOOKUP(K212,ウ!$B$1:$QI$6,4,FALSE),IF(M212="エ",VLOOKUP(K212,エ!$A$4:$E$1500,3,FALSE)&amp;"　"&amp;VLOOKUP(K212,エ!$A$4:$E$1500,4,FALSE),""))))</f>
        <v/>
      </c>
      <c r="O211" s="251" t="str">
        <f>IF(M212="ア",VLOOKUP(K212,ア!$A$2:$E$1563,4,FALSE),IF(M212="イ",VLOOKUP(K212,イ!$A$2:$E$1563,4,FALSE),IF(M212="ウ",IF(HLOOKUP(K212,ウ!$B$1:$QI$6,3,FALSE)="","",HLOOKUP(K212,ウ!$B$1:$QI$6,3,FALSE)),"")))</f>
        <v/>
      </c>
      <c r="P211" s="253" t="str">
        <f>IF(M212="ア",VLOOKUP(K212,ア!$A$2:$E$1563,5,FALSE),IF(M212="イ",VLOOKUP(K212,イ!$A$2:$E$1563,5,FALSE),IF(M212="ウ",HLOOKUP(K212,ウ!$B$1:$QI$6,5,FALSE),IF(M212="エ",VLOOKUP(K212,エ!$A$4:$E$1500,5,FALSE),""))))&amp;"　"&amp;IF(M212="ウ",HLOOKUP(K212,ウ!$B$1:$QI$6,6,FALSE),"")</f>
        <v>　</v>
      </c>
      <c r="Q211" s="255"/>
      <c r="R211" s="257"/>
      <c r="S211" s="269"/>
      <c r="T211" s="271"/>
      <c r="U211" s="199" t="s">
        <v>5604</v>
      </c>
      <c r="V211" s="263"/>
      <c r="W211" s="194"/>
      <c r="X211" s="251" t="str">
        <f>IF(W212="ア",VLOOKUP(U212,ア!$A$2:$E$1563,2,FALSE),IF(W212="イ",VLOOKUP(U212,イ!$A$2:$E$1563,2,FALSE),IF(W212="ウ",HLOOKUP(U212,ウ!$B$1:$QI$6,4,FALSE),IF(W212="エ",VLOOKUP(U212,エ!$A$4:$E$1500,3,FALSE)&amp;"　"&amp;VLOOKUP(U212,エ!$A$4:$E$1500,4,FALSE),""))))</f>
        <v/>
      </c>
      <c r="Y211" s="251" t="str">
        <f>IF(W212="ア",VLOOKUP(U212,ア!$A$2:$E$1563,4,FALSE),IF(W212="イ",VLOOKUP(U212,イ!$A$2:$E$1563,4,FALSE),IF(W212="ウ",IF(HLOOKUP(U212,ウ!$B$1:$QI$6,3,FALSE)="","",HLOOKUP(U212,ウ!$B$1:$QI$6,3,FALSE)),"")))</f>
        <v/>
      </c>
      <c r="Z211" s="253" t="str">
        <f>IF(W212="ア",VLOOKUP(U212,ア!$A$2:$E$1563,5,FALSE),IF(W212="イ",VLOOKUP(U212,イ!$A$2:$E$1563,5,FALSE),IF(W212="ウ",HLOOKUP(U212,ウ!$B$1:$QI$6,5,FALSE),IF(W212="エ",VLOOKUP(U212,エ!$A$4:$E$1500,5,FALSE),""))))&amp;"　"&amp;IF(W212="ウ",HLOOKUP(U212,ウ!$B$1:$QI$6,6,FALSE),"")</f>
        <v>　</v>
      </c>
      <c r="AA211" s="255"/>
      <c r="AB211" s="257"/>
      <c r="AC211" s="259"/>
      <c r="AD211" s="261"/>
    </row>
    <row r="212" spans="1:30" x14ac:dyDescent="0.45">
      <c r="A212" s="196"/>
      <c r="B212" s="275"/>
      <c r="C212" s="197"/>
      <c r="D212" s="252"/>
      <c r="E212" s="252"/>
      <c r="F212" s="254"/>
      <c r="G212" s="256"/>
      <c r="H212" s="258"/>
      <c r="I212" s="276"/>
      <c r="J212" s="277"/>
      <c r="K212" s="196"/>
      <c r="L212" s="275"/>
      <c r="M212" s="197"/>
      <c r="N212" s="252"/>
      <c r="O212" s="252"/>
      <c r="P212" s="254"/>
      <c r="Q212" s="256"/>
      <c r="R212" s="258"/>
      <c r="S212" s="276"/>
      <c r="T212" s="277"/>
      <c r="U212" s="196"/>
      <c r="V212" s="275"/>
      <c r="W212" s="197"/>
      <c r="X212" s="252"/>
      <c r="Y212" s="252"/>
      <c r="Z212" s="254"/>
      <c r="AA212" s="256"/>
      <c r="AB212" s="258"/>
      <c r="AC212" s="260"/>
      <c r="AD212" s="262"/>
    </row>
    <row r="213" spans="1:30" x14ac:dyDescent="0.45">
      <c r="A213" s="199" t="s">
        <v>5585</v>
      </c>
      <c r="B213" s="263"/>
      <c r="C213" s="194"/>
      <c r="D213" s="251" t="str">
        <f>IF(C214="ア",VLOOKUP(A214,ア!$A$2:$E$1563,2,FALSE),IF(C214="イ",VLOOKUP(A214,イ!$A$2:$E$1563,2,FALSE),IF(C214="ウ",HLOOKUP(A214,ウ!$B$1:$QI$6,4,FALSE),IF(C214="エ",VLOOKUP(A214,エ!$A$4:$E$1500,3,FALSE)&amp;"　"&amp;VLOOKUP(A214,エ!$A$4:$E$1500,4,FALSE),""))))</f>
        <v/>
      </c>
      <c r="E213" s="251" t="str">
        <f>IF(C214="ア",VLOOKUP(A214,ア!$A$2:$E$1563,4,FALSE),IF(C214="イ",VLOOKUP(A214,イ!$A$2:$E$1563,4,FALSE),IF(C214="ウ",IF(HLOOKUP(A214,ウ!$B$1:$QI$6,3,FALSE)="","",HLOOKUP(A214,ウ!$B$1:$QI$6,3,FALSE)),"")))</f>
        <v/>
      </c>
      <c r="F213" s="253" t="str">
        <f>IF(C214="ア",VLOOKUP(A214,ア!$A$2:$E$1563,5,FALSE),IF(C214="イ",VLOOKUP(A214,イ!$A$2:$E$1563,5,FALSE),IF(C214="ウ",HLOOKUP(A214,ウ!$B$1:$QI$6,5,FALSE),IF(C214="エ",VLOOKUP(A214,エ!$A$4:$E$1500,5,FALSE),""))))&amp;"　"&amp;IF(C214="ウ",HLOOKUP(A214,ウ!$B$1:$QI$6,6,FALSE),"")</f>
        <v>　</v>
      </c>
      <c r="G213" s="255"/>
      <c r="H213" s="257"/>
      <c r="I213" s="269"/>
      <c r="J213" s="271"/>
      <c r="K213" s="199" t="s">
        <v>5595</v>
      </c>
      <c r="L213" s="263"/>
      <c r="M213" s="194"/>
      <c r="N213" s="251" t="str">
        <f>IF(M214="ア",VLOOKUP(K214,ア!$A$2:$E$9999,2,FALSE),IF(M214="イ",VLOOKUP(K214,イ!$A$2:$E$1563,2,FALSE),IF(M214="ウ",HLOOKUP(K214,ウ!$B$1:$QI$6,4,FALSE),IF(M214="エ",VLOOKUP(K214,エ!$A$4:$E$1500,3,FALSE)&amp;"　"&amp;VLOOKUP(K214,エ!$A$4:$E$1500,4,FALSE),""))))</f>
        <v/>
      </c>
      <c r="O213" s="251" t="str">
        <f>IF(M214="ア",VLOOKUP(K214,ア!$A$2:$E$1563,4,FALSE),IF(M214="イ",VLOOKUP(K214,イ!$A$2:$E$1563,4,FALSE),IF(M214="ウ",IF(HLOOKUP(K214,ウ!$B$1:$QI$6,3,FALSE)="","",HLOOKUP(K214,ウ!$B$1:$QI$6,3,FALSE)),"")))</f>
        <v/>
      </c>
      <c r="P213" s="253" t="str">
        <f>IF(M214="ア",VLOOKUP(K214,ア!$A$2:$E$1563,5,FALSE),IF(M214="イ",VLOOKUP(K214,イ!$A$2:$E$1563,5,FALSE),IF(M214="ウ",HLOOKUP(K214,ウ!$B$1:$QI$6,5,FALSE),IF(M214="エ",VLOOKUP(K214,エ!$A$4:$E$1500,5,FALSE),""))))&amp;"　"&amp;IF(M214="ウ",HLOOKUP(K214,ウ!$B$1:$QI$6,6,FALSE),"")</f>
        <v>　</v>
      </c>
      <c r="Q213" s="255"/>
      <c r="R213" s="257"/>
      <c r="S213" s="269"/>
      <c r="T213" s="271"/>
      <c r="U213" s="199" t="s">
        <v>5605</v>
      </c>
      <c r="V213" s="263"/>
      <c r="W213" s="194"/>
      <c r="X213" s="251" t="str">
        <f>IF(W214="ア",VLOOKUP(U214,ア!$A$2:$E$1563,2,FALSE),IF(W214="イ",VLOOKUP(U214,イ!$A$2:$E$1563,2,FALSE),IF(W214="ウ",HLOOKUP(U214,ウ!$B$1:$QI$6,4,FALSE),IF(W214="エ",VLOOKUP(U214,エ!$A$4:$E$1500,3,FALSE)&amp;"　"&amp;VLOOKUP(U214,エ!$A$4:$E$1500,4,FALSE),""))))</f>
        <v/>
      </c>
      <c r="Y213" s="251" t="str">
        <f>IF(W214="ア",VLOOKUP(U214,ア!$A$2:$E$1563,4,FALSE),IF(W214="イ",VLOOKUP(U214,イ!$A$2:$E$1563,4,FALSE),IF(W214="ウ",IF(HLOOKUP(U214,ウ!$B$1:$QI$6,3,FALSE)="","",HLOOKUP(U214,ウ!$B$1:$QI$6,3,FALSE)),"")))</f>
        <v/>
      </c>
      <c r="Z213" s="253" t="str">
        <f>IF(W214="ア",VLOOKUP(U214,ア!$A$2:$E$1563,5,FALSE),IF(W214="イ",VLOOKUP(U214,イ!$A$2:$E$1563,5,FALSE),IF(W214="ウ",HLOOKUP(U214,ウ!$B$1:$QI$6,5,FALSE),IF(W214="エ",VLOOKUP(U214,エ!$A$4:$E$1500,5,FALSE),""))))&amp;"　"&amp;IF(W214="ウ",HLOOKUP(U214,ウ!$B$1:$QI$6,6,FALSE),"")</f>
        <v>　</v>
      </c>
      <c r="AA213" s="255"/>
      <c r="AB213" s="257"/>
      <c r="AC213" s="259"/>
      <c r="AD213" s="261"/>
    </row>
    <row r="214" spans="1:30" x14ac:dyDescent="0.45">
      <c r="A214" s="196"/>
      <c r="B214" s="275"/>
      <c r="C214" s="197"/>
      <c r="D214" s="252"/>
      <c r="E214" s="252"/>
      <c r="F214" s="254"/>
      <c r="G214" s="256"/>
      <c r="H214" s="258"/>
      <c r="I214" s="276"/>
      <c r="J214" s="277"/>
      <c r="K214" s="196"/>
      <c r="L214" s="275"/>
      <c r="M214" s="197"/>
      <c r="N214" s="252"/>
      <c r="O214" s="252"/>
      <c r="P214" s="254"/>
      <c r="Q214" s="256"/>
      <c r="R214" s="258"/>
      <c r="S214" s="276"/>
      <c r="T214" s="277"/>
      <c r="U214" s="196"/>
      <c r="V214" s="275"/>
      <c r="W214" s="197"/>
      <c r="X214" s="252"/>
      <c r="Y214" s="252"/>
      <c r="Z214" s="254"/>
      <c r="AA214" s="256"/>
      <c r="AB214" s="258"/>
      <c r="AC214" s="260"/>
      <c r="AD214" s="262"/>
    </row>
    <row r="215" spans="1:30" x14ac:dyDescent="0.45">
      <c r="A215" s="199" t="s">
        <v>5586</v>
      </c>
      <c r="B215" s="263"/>
      <c r="C215" s="194"/>
      <c r="D215" s="251" t="str">
        <f>IF(C216="ア",VLOOKUP(A216,ア!$A$2:$E$1563,2,FALSE),IF(C216="イ",VLOOKUP(A216,イ!$A$2:$E$1563,2,FALSE),IF(C216="ウ",HLOOKUP(A216,ウ!$B$1:$QI$6,4,FALSE),IF(C216="エ",VLOOKUP(A216,エ!$A$4:$E$1500,3,FALSE)&amp;"　"&amp;VLOOKUP(A216,エ!$A$4:$E$1500,4,FALSE),""))))</f>
        <v/>
      </c>
      <c r="E215" s="251" t="str">
        <f>IF(C216="ア",VLOOKUP(A216,ア!$A$2:$E$1563,4,FALSE),IF(C216="イ",VLOOKUP(A216,イ!$A$2:$E$1563,4,FALSE),IF(C216="ウ",IF(HLOOKUP(A216,ウ!$B$1:$QI$6,3,FALSE)="","",HLOOKUP(A216,ウ!$B$1:$QI$6,3,FALSE)),"")))</f>
        <v/>
      </c>
      <c r="F215" s="253" t="str">
        <f>IF(C216="ア",VLOOKUP(A216,ア!$A$2:$E$1563,5,FALSE),IF(C216="イ",VLOOKUP(A216,イ!$A$2:$E$1563,5,FALSE),IF(C216="ウ",HLOOKUP(A216,ウ!$B$1:$QI$6,5,FALSE),IF(C216="エ",VLOOKUP(A216,エ!$A$4:$E$1500,5,FALSE),""))))&amp;"　"&amp;IF(C216="ウ",HLOOKUP(A216,ウ!$B$1:$QI$6,6,FALSE),"")</f>
        <v>　</v>
      </c>
      <c r="G215" s="255"/>
      <c r="H215" s="257"/>
      <c r="I215" s="269"/>
      <c r="J215" s="271"/>
      <c r="K215" s="199" t="s">
        <v>5596</v>
      </c>
      <c r="L215" s="263"/>
      <c r="M215" s="194"/>
      <c r="N215" s="251" t="str">
        <f>IF(M216="ア",VLOOKUP(K216,ア!$A$2:$E$9999,2,FALSE),IF(M216="イ",VLOOKUP(K216,イ!$A$2:$E$1563,2,FALSE),IF(M216="ウ",HLOOKUP(K216,ウ!$B$1:$QI$6,4,FALSE),IF(M216="エ",VLOOKUP(K216,エ!$A$4:$E$1500,3,FALSE)&amp;"　"&amp;VLOOKUP(K216,エ!$A$4:$E$1500,4,FALSE),""))))</f>
        <v/>
      </c>
      <c r="O215" s="251" t="str">
        <f>IF(M216="ア",VLOOKUP(K216,ア!$A$2:$E$1563,4,FALSE),IF(M216="イ",VLOOKUP(K216,イ!$A$2:$E$1563,4,FALSE),IF(M216="ウ",IF(HLOOKUP(K216,ウ!$B$1:$QI$6,3,FALSE)="","",HLOOKUP(K216,ウ!$B$1:$QI$6,3,FALSE)),"")))</f>
        <v/>
      </c>
      <c r="P215" s="253" t="str">
        <f>IF(M216="ア",VLOOKUP(K216,ア!$A$2:$E$1563,5,FALSE),IF(M216="イ",VLOOKUP(K216,イ!$A$2:$E$1563,5,FALSE),IF(M216="ウ",HLOOKUP(K216,ウ!$B$1:$QI$6,5,FALSE),IF(M216="エ",VLOOKUP(K216,エ!$A$4:$E$1500,5,FALSE),""))))&amp;"　"&amp;IF(M216="ウ",HLOOKUP(K216,ウ!$B$1:$QI$6,6,FALSE),"")</f>
        <v>　</v>
      </c>
      <c r="Q215" s="255"/>
      <c r="R215" s="257"/>
      <c r="S215" s="269"/>
      <c r="T215" s="271"/>
      <c r="U215" s="199" t="s">
        <v>5606</v>
      </c>
      <c r="V215" s="263"/>
      <c r="W215" s="194"/>
      <c r="X215" s="251" t="str">
        <f>IF(W216="ア",VLOOKUP(U216,ア!$A$2:$E$1563,2,FALSE),IF(W216="イ",VLOOKUP(U216,イ!$A$2:$E$1563,2,FALSE),IF(W216="ウ",HLOOKUP(U216,ウ!$B$1:$QI$6,4,FALSE),IF(W216="エ",VLOOKUP(U216,エ!$A$4:$E$1500,3,FALSE)&amp;"　"&amp;VLOOKUP(U216,エ!$A$4:$E$1500,4,FALSE),""))))</f>
        <v/>
      </c>
      <c r="Y215" s="251" t="str">
        <f>IF(W216="ア",VLOOKUP(U216,ア!$A$2:$E$1563,4,FALSE),IF(W216="イ",VLOOKUP(U216,イ!$A$2:$E$1563,4,FALSE),IF(W216="ウ",IF(HLOOKUP(U216,ウ!$B$1:$QI$6,3,FALSE)="","",HLOOKUP(U216,ウ!$B$1:$QI$6,3,FALSE)),"")))</f>
        <v/>
      </c>
      <c r="Z215" s="253" t="str">
        <f>IF(W216="ア",VLOOKUP(U216,ア!$A$2:$E$1563,5,FALSE),IF(W216="イ",VLOOKUP(U216,イ!$A$2:$E$1563,5,FALSE),IF(W216="ウ",HLOOKUP(U216,ウ!$B$1:$QI$6,5,FALSE),IF(W216="エ",VLOOKUP(U216,エ!$A$4:$E$1500,5,FALSE),""))))&amp;"　"&amp;IF(W216="ウ",HLOOKUP(U216,ウ!$B$1:$QI$6,6,FALSE),"")</f>
        <v>　</v>
      </c>
      <c r="AA215" s="255"/>
      <c r="AB215" s="257"/>
      <c r="AC215" s="259"/>
      <c r="AD215" s="261"/>
    </row>
    <row r="216" spans="1:30" x14ac:dyDescent="0.45">
      <c r="A216" s="196"/>
      <c r="B216" s="275"/>
      <c r="C216" s="197"/>
      <c r="D216" s="252"/>
      <c r="E216" s="252"/>
      <c r="F216" s="254"/>
      <c r="G216" s="256"/>
      <c r="H216" s="258"/>
      <c r="I216" s="276"/>
      <c r="J216" s="277"/>
      <c r="K216" s="196"/>
      <c r="L216" s="275"/>
      <c r="M216" s="197"/>
      <c r="N216" s="252"/>
      <c r="O216" s="252"/>
      <c r="P216" s="254"/>
      <c r="Q216" s="256"/>
      <c r="R216" s="258"/>
      <c r="S216" s="276"/>
      <c r="T216" s="277"/>
      <c r="U216" s="196"/>
      <c r="V216" s="275"/>
      <c r="W216" s="197"/>
      <c r="X216" s="252"/>
      <c r="Y216" s="252"/>
      <c r="Z216" s="254"/>
      <c r="AA216" s="256"/>
      <c r="AB216" s="258"/>
      <c r="AC216" s="260"/>
      <c r="AD216" s="262"/>
    </row>
    <row r="217" spans="1:30" x14ac:dyDescent="0.45">
      <c r="A217" s="199" t="s">
        <v>5587</v>
      </c>
      <c r="B217" s="263"/>
      <c r="C217" s="194"/>
      <c r="D217" s="251" t="str">
        <f>IF(C218="ア",VLOOKUP(A218,ア!$A$2:$E$1563,2,FALSE),IF(C218="イ",VLOOKUP(A218,イ!$A$2:$E$1563,2,FALSE),IF(C218="ウ",HLOOKUP(A218,ウ!$B$1:$QI$6,4,FALSE),IF(C218="エ",VLOOKUP(A218,エ!$A$4:$E$1500,3,FALSE)&amp;"　"&amp;VLOOKUP(A218,エ!$A$4:$E$1500,4,FALSE),""))))</f>
        <v/>
      </c>
      <c r="E217" s="251" t="str">
        <f>IF(C218="ア",VLOOKUP(A218,ア!$A$2:$E$1563,4,FALSE),IF(C218="イ",VLOOKUP(A218,イ!$A$2:$E$1563,4,FALSE),IF(C218="ウ",IF(HLOOKUP(A218,ウ!$B$1:$QI$6,3,FALSE)="","",HLOOKUP(A218,ウ!$B$1:$QI$6,3,FALSE)),"")))</f>
        <v/>
      </c>
      <c r="F217" s="253" t="str">
        <f>IF(C218="ア",VLOOKUP(A218,ア!$A$2:$E$1563,5,FALSE),IF(C218="イ",VLOOKUP(A218,イ!$A$2:$E$1563,5,FALSE),IF(C218="ウ",HLOOKUP(A218,ウ!$B$1:$QI$6,5,FALSE),IF(C218="エ",VLOOKUP(A218,エ!$A$4:$E$1500,5,FALSE),""))))&amp;"　"&amp;IF(C218="ウ",HLOOKUP(A218,ウ!$B$1:$QI$6,6,FALSE),"")</f>
        <v>　</v>
      </c>
      <c r="G217" s="255"/>
      <c r="H217" s="257"/>
      <c r="I217" s="269"/>
      <c r="J217" s="271"/>
      <c r="K217" s="199" t="s">
        <v>5597</v>
      </c>
      <c r="L217" s="263"/>
      <c r="M217" s="194"/>
      <c r="N217" s="251" t="str">
        <f>IF(M218="ア",VLOOKUP(K218,ア!$A$2:$E$9999,2,FALSE),IF(M218="イ",VLOOKUP(K218,イ!$A$2:$E$1563,2,FALSE),IF(M218="ウ",HLOOKUP(K218,ウ!$B$1:$QI$6,4,FALSE),IF(M218="エ",VLOOKUP(K218,エ!$A$4:$E$1500,3,FALSE)&amp;"　"&amp;VLOOKUP(K218,エ!$A$4:$E$1500,4,FALSE),""))))</f>
        <v/>
      </c>
      <c r="O217" s="251" t="str">
        <f>IF(M218="ア",VLOOKUP(K218,ア!$A$2:$E$1563,4,FALSE),IF(M218="イ",VLOOKUP(K218,イ!$A$2:$E$1563,4,FALSE),IF(M218="ウ",IF(HLOOKUP(K218,ウ!$B$1:$QI$6,3,FALSE)="","",HLOOKUP(K218,ウ!$B$1:$QI$6,3,FALSE)),"")))</f>
        <v/>
      </c>
      <c r="P217" s="253" t="str">
        <f>IF(M218="ア",VLOOKUP(K218,ア!$A$2:$E$1563,5,FALSE),IF(M218="イ",VLOOKUP(K218,イ!$A$2:$E$1563,5,FALSE),IF(M218="ウ",HLOOKUP(K218,ウ!$B$1:$QI$6,5,FALSE),IF(M218="エ",VLOOKUP(K218,エ!$A$4:$E$1500,5,FALSE),""))))&amp;"　"&amp;IF(M218="ウ",HLOOKUP(K218,ウ!$B$1:$QI$6,6,FALSE),"")</f>
        <v>　</v>
      </c>
      <c r="Q217" s="255"/>
      <c r="R217" s="257"/>
      <c r="S217" s="269"/>
      <c r="T217" s="271"/>
      <c r="U217" s="199" t="s">
        <v>5607</v>
      </c>
      <c r="V217" s="263"/>
      <c r="W217" s="194"/>
      <c r="X217" s="251" t="str">
        <f>IF(W218="ア",VLOOKUP(U218,ア!$A$2:$E$1563,2,FALSE),IF(W218="イ",VLOOKUP(U218,イ!$A$2:$E$1563,2,FALSE),IF(W218="ウ",HLOOKUP(U218,ウ!$B$1:$QI$6,4,FALSE),IF(W218="エ",VLOOKUP(U218,エ!$A$4:$E$1500,3,FALSE)&amp;"　"&amp;VLOOKUP(U218,エ!$A$4:$E$1500,4,FALSE),""))))</f>
        <v/>
      </c>
      <c r="Y217" s="251" t="str">
        <f>IF(W218="ア",VLOOKUP(U218,ア!$A$2:$E$1563,4,FALSE),IF(W218="イ",VLOOKUP(U218,イ!$A$2:$E$1563,4,FALSE),IF(W218="ウ",IF(HLOOKUP(U218,ウ!$B$1:$QI$6,3,FALSE)="","",HLOOKUP(U218,ウ!$B$1:$QI$6,3,FALSE)),"")))</f>
        <v/>
      </c>
      <c r="Z217" s="253" t="str">
        <f>IF(W218="ア",VLOOKUP(U218,ア!$A$2:$E$1563,5,FALSE),IF(W218="イ",VLOOKUP(U218,イ!$A$2:$E$1563,5,FALSE),IF(W218="ウ",HLOOKUP(U218,ウ!$B$1:$QI$6,5,FALSE),IF(W218="エ",VLOOKUP(U218,エ!$A$4:$E$1500,5,FALSE),""))))&amp;"　"&amp;IF(W218="ウ",HLOOKUP(U218,ウ!$B$1:$QI$6,6,FALSE),"")</f>
        <v>　</v>
      </c>
      <c r="AA217" s="255"/>
      <c r="AB217" s="257"/>
      <c r="AC217" s="259"/>
      <c r="AD217" s="261"/>
    </row>
    <row r="218" spans="1:30" x14ac:dyDescent="0.45">
      <c r="A218" s="196"/>
      <c r="B218" s="275"/>
      <c r="C218" s="197"/>
      <c r="D218" s="252"/>
      <c r="E218" s="252"/>
      <c r="F218" s="254"/>
      <c r="G218" s="256"/>
      <c r="H218" s="258"/>
      <c r="I218" s="276"/>
      <c r="J218" s="277"/>
      <c r="K218" s="196"/>
      <c r="L218" s="275"/>
      <c r="M218" s="197"/>
      <c r="N218" s="252"/>
      <c r="O218" s="252"/>
      <c r="P218" s="254"/>
      <c r="Q218" s="256"/>
      <c r="R218" s="258"/>
      <c r="S218" s="276"/>
      <c r="T218" s="277"/>
      <c r="U218" s="196"/>
      <c r="V218" s="275"/>
      <c r="W218" s="197"/>
      <c r="X218" s="252"/>
      <c r="Y218" s="252"/>
      <c r="Z218" s="254"/>
      <c r="AA218" s="256"/>
      <c r="AB218" s="258"/>
      <c r="AC218" s="260"/>
      <c r="AD218" s="262"/>
    </row>
    <row r="219" spans="1:30" x14ac:dyDescent="0.45">
      <c r="A219" s="199" t="s">
        <v>5588</v>
      </c>
      <c r="B219" s="263"/>
      <c r="C219" s="194"/>
      <c r="D219" s="251" t="str">
        <f>IF(C220="ア",VLOOKUP(A220,ア!$A$2:$E$1563,2,FALSE),IF(C220="イ",VLOOKUP(A220,イ!$A$2:$E$1563,2,FALSE),IF(C220="ウ",HLOOKUP(A220,ウ!$B$1:$QI$6,4,FALSE),IF(C220="エ",VLOOKUP(A220,エ!$A$4:$E$1500,3,FALSE)&amp;"　"&amp;VLOOKUP(A220,エ!$A$4:$E$1500,4,FALSE),""))))</f>
        <v/>
      </c>
      <c r="E219" s="251" t="str">
        <f>IF(C220="ア",VLOOKUP(A220,ア!$A$2:$E$1563,4,FALSE),IF(C220="イ",VLOOKUP(A220,イ!$A$2:$E$1563,4,FALSE),IF(C220="ウ",IF(HLOOKUP(A220,ウ!$B$1:$QI$6,3,FALSE)="","",HLOOKUP(A220,ウ!$B$1:$QI$6,3,FALSE)),"")))</f>
        <v/>
      </c>
      <c r="F219" s="253" t="str">
        <f>IF(C220="ア",VLOOKUP(A220,ア!$A$2:$E$1563,5,FALSE),IF(C220="イ",VLOOKUP(A220,イ!$A$2:$E$1563,5,FALSE),IF(C220="ウ",HLOOKUP(A220,ウ!$B$1:$QI$6,5,FALSE),IF(C220="エ",VLOOKUP(A220,エ!$A$4:$E$1500,5,FALSE),""))))&amp;"　"&amp;IF(C220="ウ",HLOOKUP(A220,ウ!$B$1:$QI$6,6,FALSE),"")</f>
        <v>　</v>
      </c>
      <c r="G219" s="255"/>
      <c r="H219" s="257"/>
      <c r="I219" s="269"/>
      <c r="J219" s="271"/>
      <c r="K219" s="199" t="s">
        <v>5598</v>
      </c>
      <c r="L219" s="263"/>
      <c r="M219" s="194"/>
      <c r="N219" s="251" t="str">
        <f>IF(M220="ア",VLOOKUP(K220,ア!$A$2:$E$9999,2,FALSE),IF(M220="イ",VLOOKUP(K220,イ!$A$2:$E$1563,2,FALSE),IF(M220="ウ",HLOOKUP(K220,ウ!$B$1:$QI$6,4,FALSE),IF(M220="エ",VLOOKUP(K220,エ!$A$4:$E$1500,3,FALSE)&amp;"　"&amp;VLOOKUP(K220,エ!$A$4:$E$1500,4,FALSE),""))))</f>
        <v/>
      </c>
      <c r="O219" s="251" t="str">
        <f>IF(M220="ア",VLOOKUP(K220,ア!$A$2:$E$1563,4,FALSE),IF(M220="イ",VLOOKUP(K220,イ!$A$2:$E$1563,4,FALSE),IF(M220="ウ",IF(HLOOKUP(K220,ウ!$B$1:$QI$6,3,FALSE)="","",HLOOKUP(K220,ウ!$B$1:$QI$6,3,FALSE)),"")))</f>
        <v/>
      </c>
      <c r="P219" s="253" t="str">
        <f>IF(M220="ア",VLOOKUP(K220,ア!$A$2:$E$1563,5,FALSE),IF(M220="イ",VLOOKUP(K220,イ!$A$2:$E$1563,5,FALSE),IF(M220="ウ",HLOOKUP(K220,ウ!$B$1:$QI$6,5,FALSE),IF(M220="エ",VLOOKUP(K220,エ!$A$4:$E$1500,5,FALSE),""))))&amp;"　"&amp;IF(M220="ウ",HLOOKUP(K220,ウ!$B$1:$QI$6,6,FALSE),"")</f>
        <v>　</v>
      </c>
      <c r="Q219" s="255"/>
      <c r="R219" s="257"/>
      <c r="S219" s="269"/>
      <c r="T219" s="271"/>
      <c r="U219" s="199" t="s">
        <v>5608</v>
      </c>
      <c r="V219" s="263"/>
      <c r="W219" s="194"/>
      <c r="X219" s="251" t="str">
        <f>IF(W220="ア",VLOOKUP(U220,ア!$A$2:$E$1563,2,FALSE),IF(W220="イ",VLOOKUP(U220,イ!$A$2:$E$1563,2,FALSE),IF(W220="ウ",HLOOKUP(U220,ウ!$B$1:$QI$6,4,FALSE),IF(W220="エ",VLOOKUP(U220,エ!$A$4:$E$1500,3,FALSE)&amp;"　"&amp;VLOOKUP(U220,エ!$A$4:$E$1500,4,FALSE),""))))</f>
        <v/>
      </c>
      <c r="Y219" s="251" t="str">
        <f>IF(W220="ア",VLOOKUP(U220,ア!$A$2:$E$1563,4,FALSE),IF(W220="イ",VLOOKUP(U220,イ!$A$2:$E$1563,4,FALSE),IF(W220="ウ",IF(HLOOKUP(U220,ウ!$B$1:$QI$6,3,FALSE)="","",HLOOKUP(U220,ウ!$B$1:$QI$6,3,FALSE)),"")))</f>
        <v/>
      </c>
      <c r="Z219" s="253" t="str">
        <f>IF(W220="ア",VLOOKUP(U220,ア!$A$2:$E$1563,5,FALSE),IF(W220="イ",VLOOKUP(U220,イ!$A$2:$E$1563,5,FALSE),IF(W220="ウ",HLOOKUP(U220,ウ!$B$1:$QI$6,5,FALSE),IF(W220="エ",VLOOKUP(U220,エ!$A$4:$E$1500,5,FALSE),""))))&amp;"　"&amp;IF(W220="ウ",HLOOKUP(U220,ウ!$B$1:$QI$6,6,FALSE),"")</f>
        <v>　</v>
      </c>
      <c r="AA219" s="255"/>
      <c r="AB219" s="257"/>
      <c r="AC219" s="259"/>
      <c r="AD219" s="261"/>
    </row>
    <row r="220" spans="1:30" ht="13.8" thickBot="1" x14ac:dyDescent="0.5">
      <c r="A220" s="201"/>
      <c r="B220" s="264"/>
      <c r="C220" s="202"/>
      <c r="D220" s="252"/>
      <c r="E220" s="252"/>
      <c r="F220" s="254"/>
      <c r="G220" s="267"/>
      <c r="H220" s="268"/>
      <c r="I220" s="270"/>
      <c r="J220" s="272"/>
      <c r="K220" s="201"/>
      <c r="L220" s="264"/>
      <c r="M220" s="202"/>
      <c r="N220" s="252"/>
      <c r="O220" s="252"/>
      <c r="P220" s="254"/>
      <c r="Q220" s="267"/>
      <c r="R220" s="268"/>
      <c r="S220" s="270"/>
      <c r="T220" s="272"/>
      <c r="U220" s="201"/>
      <c r="V220" s="264"/>
      <c r="W220" s="202"/>
      <c r="X220" s="252"/>
      <c r="Y220" s="252"/>
      <c r="Z220" s="254"/>
      <c r="AA220" s="267"/>
      <c r="AB220" s="268"/>
      <c r="AC220" s="273"/>
      <c r="AD220" s="274"/>
    </row>
  </sheetData>
  <mergeCells count="2471">
    <mergeCell ref="X217:X218"/>
    <mergeCell ref="Y217:Y218"/>
    <mergeCell ref="Z217:Z218"/>
    <mergeCell ref="AA217:AA218"/>
    <mergeCell ref="AB217:AB218"/>
    <mergeCell ref="AC217:AC218"/>
    <mergeCell ref="AD217:AD218"/>
    <mergeCell ref="B219:B220"/>
    <mergeCell ref="D219:D220"/>
    <mergeCell ref="E219:E220"/>
    <mergeCell ref="F219:F220"/>
    <mergeCell ref="G219:G220"/>
    <mergeCell ref="H219:H220"/>
    <mergeCell ref="I219:I220"/>
    <mergeCell ref="J219:J220"/>
    <mergeCell ref="L219:L220"/>
    <mergeCell ref="N219:N220"/>
    <mergeCell ref="O219:O220"/>
    <mergeCell ref="P219:P220"/>
    <mergeCell ref="Q219:Q220"/>
    <mergeCell ref="R219:R220"/>
    <mergeCell ref="S219:S220"/>
    <mergeCell ref="T219:T220"/>
    <mergeCell ref="V219:V220"/>
    <mergeCell ref="X219:X220"/>
    <mergeCell ref="Y219:Y220"/>
    <mergeCell ref="Z219:Z220"/>
    <mergeCell ref="AA219:AA220"/>
    <mergeCell ref="AB219:AB220"/>
    <mergeCell ref="AC219:AC220"/>
    <mergeCell ref="AD219:AD220"/>
    <mergeCell ref="B217:B218"/>
    <mergeCell ref="D217:D218"/>
    <mergeCell ref="E217:E218"/>
    <mergeCell ref="F217:F218"/>
    <mergeCell ref="G217:G218"/>
    <mergeCell ref="H217:H218"/>
    <mergeCell ref="I217:I218"/>
    <mergeCell ref="J217:J218"/>
    <mergeCell ref="L217:L218"/>
    <mergeCell ref="N217:N218"/>
    <mergeCell ref="O217:O218"/>
    <mergeCell ref="P217:P218"/>
    <mergeCell ref="Q217:Q218"/>
    <mergeCell ref="R217:R218"/>
    <mergeCell ref="S217:S218"/>
    <mergeCell ref="T217:T218"/>
    <mergeCell ref="V217:V218"/>
    <mergeCell ref="X213:X214"/>
    <mergeCell ref="E213:E214"/>
    <mergeCell ref="F213:F214"/>
    <mergeCell ref="G213:G214"/>
    <mergeCell ref="H213:H214"/>
    <mergeCell ref="I213:I214"/>
    <mergeCell ref="J213:J214"/>
    <mergeCell ref="L213:L214"/>
    <mergeCell ref="N213:N214"/>
    <mergeCell ref="O213:O214"/>
    <mergeCell ref="P213:P214"/>
    <mergeCell ref="Q213:Q214"/>
    <mergeCell ref="R213:R214"/>
    <mergeCell ref="S213:S214"/>
    <mergeCell ref="T213:T214"/>
    <mergeCell ref="V213:V214"/>
    <mergeCell ref="Y213:Y214"/>
    <mergeCell ref="Z213:Z214"/>
    <mergeCell ref="AA213:AA214"/>
    <mergeCell ref="AB213:AB214"/>
    <mergeCell ref="AC213:AC214"/>
    <mergeCell ref="AD213:AD214"/>
    <mergeCell ref="B215:B216"/>
    <mergeCell ref="D215:D216"/>
    <mergeCell ref="E215:E216"/>
    <mergeCell ref="F215:F216"/>
    <mergeCell ref="G215:G216"/>
    <mergeCell ref="H215:H216"/>
    <mergeCell ref="I215:I216"/>
    <mergeCell ref="J215:J216"/>
    <mergeCell ref="L215:L216"/>
    <mergeCell ref="N215:N216"/>
    <mergeCell ref="O215:O216"/>
    <mergeCell ref="P215:P216"/>
    <mergeCell ref="Q215:Q216"/>
    <mergeCell ref="R215:R216"/>
    <mergeCell ref="S215:S216"/>
    <mergeCell ref="T215:T216"/>
    <mergeCell ref="V215:V216"/>
    <mergeCell ref="X215:X216"/>
    <mergeCell ref="Y215:Y216"/>
    <mergeCell ref="Z215:Z216"/>
    <mergeCell ref="AA215:AA216"/>
    <mergeCell ref="AB215:AB216"/>
    <mergeCell ref="AC215:AC216"/>
    <mergeCell ref="AD215:AD216"/>
    <mergeCell ref="B213:B214"/>
    <mergeCell ref="D213:D214"/>
    <mergeCell ref="X209:X210"/>
    <mergeCell ref="Y209:Y210"/>
    <mergeCell ref="Z209:Z210"/>
    <mergeCell ref="AA209:AA210"/>
    <mergeCell ref="AB209:AB210"/>
    <mergeCell ref="AC209:AC210"/>
    <mergeCell ref="AD209:AD210"/>
    <mergeCell ref="B211:B212"/>
    <mergeCell ref="D211:D212"/>
    <mergeCell ref="E211:E212"/>
    <mergeCell ref="F211:F212"/>
    <mergeCell ref="G211:G212"/>
    <mergeCell ref="H211:H212"/>
    <mergeCell ref="I211:I212"/>
    <mergeCell ref="J211:J212"/>
    <mergeCell ref="L211:L212"/>
    <mergeCell ref="N211:N212"/>
    <mergeCell ref="O211:O212"/>
    <mergeCell ref="P211:P212"/>
    <mergeCell ref="Q211:Q212"/>
    <mergeCell ref="R211:R212"/>
    <mergeCell ref="S211:S212"/>
    <mergeCell ref="T211:T212"/>
    <mergeCell ref="V211:V212"/>
    <mergeCell ref="X211:X212"/>
    <mergeCell ref="Y211:Y212"/>
    <mergeCell ref="Z211:Z212"/>
    <mergeCell ref="AA211:AA212"/>
    <mergeCell ref="AB211:AB212"/>
    <mergeCell ref="AC211:AC212"/>
    <mergeCell ref="AD211:AD212"/>
    <mergeCell ref="B209:B210"/>
    <mergeCell ref="D209:D210"/>
    <mergeCell ref="E209:E210"/>
    <mergeCell ref="F209:F210"/>
    <mergeCell ref="G209:G210"/>
    <mergeCell ref="H209:H210"/>
    <mergeCell ref="I209:I210"/>
    <mergeCell ref="J209:J210"/>
    <mergeCell ref="L209:L210"/>
    <mergeCell ref="N209:N210"/>
    <mergeCell ref="O209:O210"/>
    <mergeCell ref="P209:P210"/>
    <mergeCell ref="Q209:Q210"/>
    <mergeCell ref="R209:R210"/>
    <mergeCell ref="S209:S210"/>
    <mergeCell ref="T209:T210"/>
    <mergeCell ref="V209:V210"/>
    <mergeCell ref="X205:X206"/>
    <mergeCell ref="E205:E206"/>
    <mergeCell ref="F205:F206"/>
    <mergeCell ref="G205:G206"/>
    <mergeCell ref="H205:H206"/>
    <mergeCell ref="I205:I206"/>
    <mergeCell ref="J205:J206"/>
    <mergeCell ref="L205:L206"/>
    <mergeCell ref="N205:N206"/>
    <mergeCell ref="O205:O206"/>
    <mergeCell ref="P205:P206"/>
    <mergeCell ref="Q205:Q206"/>
    <mergeCell ref="R205:R206"/>
    <mergeCell ref="S205:S206"/>
    <mergeCell ref="T205:T206"/>
    <mergeCell ref="V205:V206"/>
    <mergeCell ref="Y205:Y206"/>
    <mergeCell ref="Z205:Z206"/>
    <mergeCell ref="AA205:AA206"/>
    <mergeCell ref="AB205:AB206"/>
    <mergeCell ref="AC205:AC206"/>
    <mergeCell ref="AD205:AD206"/>
    <mergeCell ref="B207:B208"/>
    <mergeCell ref="D207:D208"/>
    <mergeCell ref="E207:E208"/>
    <mergeCell ref="F207:F208"/>
    <mergeCell ref="G207:G208"/>
    <mergeCell ref="H207:H208"/>
    <mergeCell ref="I207:I208"/>
    <mergeCell ref="J207:J208"/>
    <mergeCell ref="L207:L208"/>
    <mergeCell ref="N207:N208"/>
    <mergeCell ref="O207:O208"/>
    <mergeCell ref="P207:P208"/>
    <mergeCell ref="Q207:Q208"/>
    <mergeCell ref="R207:R208"/>
    <mergeCell ref="S207:S208"/>
    <mergeCell ref="T207:T208"/>
    <mergeCell ref="V207:V208"/>
    <mergeCell ref="X207:X208"/>
    <mergeCell ref="Y207:Y208"/>
    <mergeCell ref="Z207:Z208"/>
    <mergeCell ref="AA207:AA208"/>
    <mergeCell ref="AB207:AB208"/>
    <mergeCell ref="AC207:AC208"/>
    <mergeCell ref="AD207:AD208"/>
    <mergeCell ref="B205:B206"/>
    <mergeCell ref="D205:D206"/>
    <mergeCell ref="X201:X202"/>
    <mergeCell ref="Y201:Y202"/>
    <mergeCell ref="Z201:Z202"/>
    <mergeCell ref="AA201:AA202"/>
    <mergeCell ref="AB201:AB202"/>
    <mergeCell ref="AC201:AC202"/>
    <mergeCell ref="AD201:AD202"/>
    <mergeCell ref="B203:B204"/>
    <mergeCell ref="D203:D204"/>
    <mergeCell ref="E203:E204"/>
    <mergeCell ref="F203:F204"/>
    <mergeCell ref="G203:G204"/>
    <mergeCell ref="H203:H204"/>
    <mergeCell ref="I203:I204"/>
    <mergeCell ref="J203:J204"/>
    <mergeCell ref="L203:L204"/>
    <mergeCell ref="N203:N204"/>
    <mergeCell ref="O203:O204"/>
    <mergeCell ref="P203:P204"/>
    <mergeCell ref="Q203:Q204"/>
    <mergeCell ref="R203:R204"/>
    <mergeCell ref="S203:S204"/>
    <mergeCell ref="T203:T204"/>
    <mergeCell ref="V203:V204"/>
    <mergeCell ref="X203:X204"/>
    <mergeCell ref="Y203:Y204"/>
    <mergeCell ref="Z203:Z204"/>
    <mergeCell ref="AA203:AA204"/>
    <mergeCell ref="AB203:AB204"/>
    <mergeCell ref="AC203:AC204"/>
    <mergeCell ref="AD203:AD204"/>
    <mergeCell ref="B201:B202"/>
    <mergeCell ref="D201:D202"/>
    <mergeCell ref="E201:E202"/>
    <mergeCell ref="F201:F202"/>
    <mergeCell ref="G201:G202"/>
    <mergeCell ref="H201:H202"/>
    <mergeCell ref="I201:I202"/>
    <mergeCell ref="J201:J202"/>
    <mergeCell ref="L201:L202"/>
    <mergeCell ref="N201:N202"/>
    <mergeCell ref="O201:O202"/>
    <mergeCell ref="P201:P202"/>
    <mergeCell ref="Q201:Q202"/>
    <mergeCell ref="R201:R202"/>
    <mergeCell ref="S201:S202"/>
    <mergeCell ref="T201:T202"/>
    <mergeCell ref="V201:V202"/>
    <mergeCell ref="Y169:Y170"/>
    <mergeCell ref="O199:O200"/>
    <mergeCell ref="P199:P200"/>
    <mergeCell ref="Q199:Q200"/>
    <mergeCell ref="R199:R200"/>
    <mergeCell ref="S199:S200"/>
    <mergeCell ref="T199:T200"/>
    <mergeCell ref="V199:V200"/>
    <mergeCell ref="X199:X200"/>
    <mergeCell ref="Y199:Y200"/>
    <mergeCell ref="Q195:Q196"/>
    <mergeCell ref="R195:R196"/>
    <mergeCell ref="S195:S196"/>
    <mergeCell ref="T195:T196"/>
    <mergeCell ref="V195:V196"/>
    <mergeCell ref="X195:X196"/>
    <mergeCell ref="Z169:Z170"/>
    <mergeCell ref="AA169:AA170"/>
    <mergeCell ref="AB169:AB170"/>
    <mergeCell ref="AC169:AC170"/>
    <mergeCell ref="AD169:AD170"/>
    <mergeCell ref="B169:B170"/>
    <mergeCell ref="D169:D170"/>
    <mergeCell ref="E169:E170"/>
    <mergeCell ref="F169:F170"/>
    <mergeCell ref="G169:G170"/>
    <mergeCell ref="H169:H170"/>
    <mergeCell ref="I169:I170"/>
    <mergeCell ref="L169:L170"/>
    <mergeCell ref="N169:N170"/>
    <mergeCell ref="O169:O170"/>
    <mergeCell ref="P169:P170"/>
    <mergeCell ref="Q169:Q170"/>
    <mergeCell ref="R169:R170"/>
    <mergeCell ref="S169:S170"/>
    <mergeCell ref="T169:T170"/>
    <mergeCell ref="V169:V170"/>
    <mergeCell ref="X169:X170"/>
    <mergeCell ref="AB165:AB166"/>
    <mergeCell ref="AC165:AC166"/>
    <mergeCell ref="AD165:AD166"/>
    <mergeCell ref="B167:B168"/>
    <mergeCell ref="D167:D168"/>
    <mergeCell ref="E167:E168"/>
    <mergeCell ref="F167:F168"/>
    <mergeCell ref="G167:G168"/>
    <mergeCell ref="H167:H168"/>
    <mergeCell ref="I167:I168"/>
    <mergeCell ref="L167:L168"/>
    <mergeCell ref="N167:N168"/>
    <mergeCell ref="O167:O168"/>
    <mergeCell ref="P167:P168"/>
    <mergeCell ref="Q167:Q168"/>
    <mergeCell ref="R167:R168"/>
    <mergeCell ref="S167:S168"/>
    <mergeCell ref="T167:T168"/>
    <mergeCell ref="V167:V168"/>
    <mergeCell ref="X167:X168"/>
    <mergeCell ref="Y167:Y168"/>
    <mergeCell ref="Z167:Z168"/>
    <mergeCell ref="AA167:AA168"/>
    <mergeCell ref="AB167:AB168"/>
    <mergeCell ref="AC167:AC168"/>
    <mergeCell ref="AD167:AD168"/>
    <mergeCell ref="B165:B166"/>
    <mergeCell ref="D165:D166"/>
    <mergeCell ref="E165:E166"/>
    <mergeCell ref="F165:F166"/>
    <mergeCell ref="G165:G166"/>
    <mergeCell ref="H165:H166"/>
    <mergeCell ref="I165:I166"/>
    <mergeCell ref="L165:L166"/>
    <mergeCell ref="N165:N166"/>
    <mergeCell ref="O165:O166"/>
    <mergeCell ref="P165:P166"/>
    <mergeCell ref="Q165:Q166"/>
    <mergeCell ref="R165:R166"/>
    <mergeCell ref="S165:S166"/>
    <mergeCell ref="T165:T166"/>
    <mergeCell ref="V165:V166"/>
    <mergeCell ref="X165:X166"/>
    <mergeCell ref="Y161:Y162"/>
    <mergeCell ref="Z161:Z162"/>
    <mergeCell ref="AA161:AA162"/>
    <mergeCell ref="I161:I162"/>
    <mergeCell ref="L161:L162"/>
    <mergeCell ref="N161:N162"/>
    <mergeCell ref="O161:O162"/>
    <mergeCell ref="P161:P162"/>
    <mergeCell ref="Q161:Q162"/>
    <mergeCell ref="R161:R162"/>
    <mergeCell ref="S161:S162"/>
    <mergeCell ref="T161:T162"/>
    <mergeCell ref="V161:V162"/>
    <mergeCell ref="X161:X162"/>
    <mergeCell ref="Y165:Y166"/>
    <mergeCell ref="Z165:Z166"/>
    <mergeCell ref="AA165:AA166"/>
    <mergeCell ref="AB161:AB162"/>
    <mergeCell ref="AC161:AC162"/>
    <mergeCell ref="AD161:AD162"/>
    <mergeCell ref="B163:B164"/>
    <mergeCell ref="D163:D164"/>
    <mergeCell ref="E163:E164"/>
    <mergeCell ref="F163:F164"/>
    <mergeCell ref="G163:G164"/>
    <mergeCell ref="H163:H164"/>
    <mergeCell ref="I163:I164"/>
    <mergeCell ref="L163:L164"/>
    <mergeCell ref="N163:N164"/>
    <mergeCell ref="O163:O164"/>
    <mergeCell ref="P163:P164"/>
    <mergeCell ref="Q163:Q164"/>
    <mergeCell ref="R163:R164"/>
    <mergeCell ref="S163:S164"/>
    <mergeCell ref="T163:T164"/>
    <mergeCell ref="V163:V164"/>
    <mergeCell ref="X163:X164"/>
    <mergeCell ref="Y163:Y164"/>
    <mergeCell ref="Z163:Z164"/>
    <mergeCell ref="AA163:AA164"/>
    <mergeCell ref="AB163:AB164"/>
    <mergeCell ref="AC163:AC164"/>
    <mergeCell ref="AD163:AD164"/>
    <mergeCell ref="B161:B162"/>
    <mergeCell ref="D161:D162"/>
    <mergeCell ref="E161:E162"/>
    <mergeCell ref="F161:F162"/>
    <mergeCell ref="G161:G162"/>
    <mergeCell ref="H161:H162"/>
    <mergeCell ref="AB157:AB158"/>
    <mergeCell ref="AC157:AC158"/>
    <mergeCell ref="AD157:AD158"/>
    <mergeCell ref="B159:B160"/>
    <mergeCell ref="D159:D160"/>
    <mergeCell ref="E159:E160"/>
    <mergeCell ref="F159:F160"/>
    <mergeCell ref="G159:G160"/>
    <mergeCell ref="H159:H160"/>
    <mergeCell ref="I159:I160"/>
    <mergeCell ref="L159:L160"/>
    <mergeCell ref="N159:N160"/>
    <mergeCell ref="O159:O160"/>
    <mergeCell ref="P159:P160"/>
    <mergeCell ref="Q159:Q160"/>
    <mergeCell ref="R159:R160"/>
    <mergeCell ref="S159:S160"/>
    <mergeCell ref="T159:T160"/>
    <mergeCell ref="V159:V160"/>
    <mergeCell ref="X159:X160"/>
    <mergeCell ref="Y159:Y160"/>
    <mergeCell ref="Z159:Z160"/>
    <mergeCell ref="AA159:AA160"/>
    <mergeCell ref="AB159:AB160"/>
    <mergeCell ref="AC159:AC160"/>
    <mergeCell ref="AD159:AD160"/>
    <mergeCell ref="B157:B158"/>
    <mergeCell ref="D157:D158"/>
    <mergeCell ref="E157:E158"/>
    <mergeCell ref="F157:F158"/>
    <mergeCell ref="G157:G158"/>
    <mergeCell ref="H157:H158"/>
    <mergeCell ref="I157:I158"/>
    <mergeCell ref="L157:L158"/>
    <mergeCell ref="N157:N158"/>
    <mergeCell ref="O157:O158"/>
    <mergeCell ref="P157:P158"/>
    <mergeCell ref="Q157:Q158"/>
    <mergeCell ref="R157:R158"/>
    <mergeCell ref="S157:S158"/>
    <mergeCell ref="T157:T158"/>
    <mergeCell ref="V157:V158"/>
    <mergeCell ref="X157:X158"/>
    <mergeCell ref="Y153:Y154"/>
    <mergeCell ref="Z153:Z154"/>
    <mergeCell ref="AA153:AA154"/>
    <mergeCell ref="I153:I154"/>
    <mergeCell ref="L153:L154"/>
    <mergeCell ref="N153:N154"/>
    <mergeCell ref="O153:O154"/>
    <mergeCell ref="P153:P154"/>
    <mergeCell ref="Q153:Q154"/>
    <mergeCell ref="R153:R154"/>
    <mergeCell ref="S153:S154"/>
    <mergeCell ref="T153:T154"/>
    <mergeCell ref="V153:V154"/>
    <mergeCell ref="X153:X154"/>
    <mergeCell ref="Y157:Y158"/>
    <mergeCell ref="Z157:Z158"/>
    <mergeCell ref="AA157:AA158"/>
    <mergeCell ref="AB153:AB154"/>
    <mergeCell ref="AC153:AC154"/>
    <mergeCell ref="AD153:AD154"/>
    <mergeCell ref="B155:B156"/>
    <mergeCell ref="D155:D156"/>
    <mergeCell ref="E155:E156"/>
    <mergeCell ref="F155:F156"/>
    <mergeCell ref="G155:G156"/>
    <mergeCell ref="H155:H156"/>
    <mergeCell ref="I155:I156"/>
    <mergeCell ref="L155:L156"/>
    <mergeCell ref="N155:N156"/>
    <mergeCell ref="O155:O156"/>
    <mergeCell ref="P155:P156"/>
    <mergeCell ref="Q155:Q156"/>
    <mergeCell ref="R155:R156"/>
    <mergeCell ref="S155:S156"/>
    <mergeCell ref="T155:T156"/>
    <mergeCell ref="V155:V156"/>
    <mergeCell ref="X155:X156"/>
    <mergeCell ref="Y155:Y156"/>
    <mergeCell ref="Z155:Z156"/>
    <mergeCell ref="AA155:AA156"/>
    <mergeCell ref="AB155:AB156"/>
    <mergeCell ref="AC155:AC156"/>
    <mergeCell ref="AD155:AD156"/>
    <mergeCell ref="B153:B154"/>
    <mergeCell ref="D153:D154"/>
    <mergeCell ref="E153:E154"/>
    <mergeCell ref="F153:F154"/>
    <mergeCell ref="G153:G154"/>
    <mergeCell ref="H153:H154"/>
    <mergeCell ref="AB149:AB150"/>
    <mergeCell ref="AC149:AC150"/>
    <mergeCell ref="AD149:AD150"/>
    <mergeCell ref="B151:B152"/>
    <mergeCell ref="D151:D152"/>
    <mergeCell ref="E151:E152"/>
    <mergeCell ref="F151:F152"/>
    <mergeCell ref="G151:G152"/>
    <mergeCell ref="H151:H152"/>
    <mergeCell ref="I151:I152"/>
    <mergeCell ref="L151:L152"/>
    <mergeCell ref="N151:N152"/>
    <mergeCell ref="O151:O152"/>
    <mergeCell ref="P151:P152"/>
    <mergeCell ref="Q151:Q152"/>
    <mergeCell ref="R151:R152"/>
    <mergeCell ref="S151:S152"/>
    <mergeCell ref="T151:T152"/>
    <mergeCell ref="V151:V152"/>
    <mergeCell ref="X151:X152"/>
    <mergeCell ref="Y151:Y152"/>
    <mergeCell ref="Z151:Z152"/>
    <mergeCell ref="AA151:AA152"/>
    <mergeCell ref="AB151:AB152"/>
    <mergeCell ref="AC151:AC152"/>
    <mergeCell ref="AD151:AD152"/>
    <mergeCell ref="B149:B150"/>
    <mergeCell ref="D149:D150"/>
    <mergeCell ref="E149:E150"/>
    <mergeCell ref="F149:F150"/>
    <mergeCell ref="G149:G150"/>
    <mergeCell ref="H149:H150"/>
    <mergeCell ref="I149:I150"/>
    <mergeCell ref="L149:L150"/>
    <mergeCell ref="N149:N150"/>
    <mergeCell ref="O149:O150"/>
    <mergeCell ref="P149:P150"/>
    <mergeCell ref="Q149:Q150"/>
    <mergeCell ref="R149:R150"/>
    <mergeCell ref="S149:S150"/>
    <mergeCell ref="T149:T150"/>
    <mergeCell ref="V149:V150"/>
    <mergeCell ref="X149:X150"/>
    <mergeCell ref="Y145:Y146"/>
    <mergeCell ref="Z145:Z146"/>
    <mergeCell ref="AA145:AA146"/>
    <mergeCell ref="I145:I146"/>
    <mergeCell ref="L145:L146"/>
    <mergeCell ref="N145:N146"/>
    <mergeCell ref="O145:O146"/>
    <mergeCell ref="P145:P146"/>
    <mergeCell ref="Q145:Q146"/>
    <mergeCell ref="R145:R146"/>
    <mergeCell ref="S145:S146"/>
    <mergeCell ref="T145:T146"/>
    <mergeCell ref="V145:V146"/>
    <mergeCell ref="X145:X146"/>
    <mergeCell ref="Y149:Y150"/>
    <mergeCell ref="Z149:Z150"/>
    <mergeCell ref="AA149:AA150"/>
    <mergeCell ref="J145:J146"/>
    <mergeCell ref="J147:J148"/>
    <mergeCell ref="J149:J150"/>
    <mergeCell ref="AB145:AB146"/>
    <mergeCell ref="AC145:AC146"/>
    <mergeCell ref="AD145:AD146"/>
    <mergeCell ref="B147:B148"/>
    <mergeCell ref="D147:D148"/>
    <mergeCell ref="E147:E148"/>
    <mergeCell ref="F147:F148"/>
    <mergeCell ref="G147:G148"/>
    <mergeCell ref="H147:H148"/>
    <mergeCell ref="I147:I148"/>
    <mergeCell ref="L147:L148"/>
    <mergeCell ref="N147:N148"/>
    <mergeCell ref="O147:O148"/>
    <mergeCell ref="P147:P148"/>
    <mergeCell ref="Q147:Q148"/>
    <mergeCell ref="R147:R148"/>
    <mergeCell ref="S147:S148"/>
    <mergeCell ref="T147:T148"/>
    <mergeCell ref="V147:V148"/>
    <mergeCell ref="X147:X148"/>
    <mergeCell ref="Y147:Y148"/>
    <mergeCell ref="Z147:Z148"/>
    <mergeCell ref="AA147:AA148"/>
    <mergeCell ref="AB147:AB148"/>
    <mergeCell ref="AC147:AC148"/>
    <mergeCell ref="AD147:AD148"/>
    <mergeCell ref="B145:B146"/>
    <mergeCell ref="D145:D146"/>
    <mergeCell ref="E145:E146"/>
    <mergeCell ref="F145:F146"/>
    <mergeCell ref="G145:G146"/>
    <mergeCell ref="H145:H146"/>
    <mergeCell ref="V141:V142"/>
    <mergeCell ref="X141:X142"/>
    <mergeCell ref="Y141:Y142"/>
    <mergeCell ref="Z141:Z142"/>
    <mergeCell ref="AA141:AA142"/>
    <mergeCell ref="AB141:AB142"/>
    <mergeCell ref="AC141:AC142"/>
    <mergeCell ref="AD141:AD142"/>
    <mergeCell ref="B143:B144"/>
    <mergeCell ref="D143:D144"/>
    <mergeCell ref="E143:E144"/>
    <mergeCell ref="F143:F144"/>
    <mergeCell ref="G143:G144"/>
    <mergeCell ref="H143:H144"/>
    <mergeCell ref="I143:I144"/>
    <mergeCell ref="L143:L144"/>
    <mergeCell ref="N143:N144"/>
    <mergeCell ref="O143:O144"/>
    <mergeCell ref="P143:P144"/>
    <mergeCell ref="Q143:Q144"/>
    <mergeCell ref="R143:R144"/>
    <mergeCell ref="S143:S144"/>
    <mergeCell ref="T143:T144"/>
    <mergeCell ref="V143:V144"/>
    <mergeCell ref="X143:X144"/>
    <mergeCell ref="Y143:Y144"/>
    <mergeCell ref="Z143:Z144"/>
    <mergeCell ref="AA143:AA144"/>
    <mergeCell ref="AB143:AB144"/>
    <mergeCell ref="AC143:AC144"/>
    <mergeCell ref="AD143:AD144"/>
    <mergeCell ref="Q137:Q138"/>
    <mergeCell ref="R137:R138"/>
    <mergeCell ref="B141:B142"/>
    <mergeCell ref="D141:D142"/>
    <mergeCell ref="E141:E142"/>
    <mergeCell ref="F141:F142"/>
    <mergeCell ref="G141:G142"/>
    <mergeCell ref="H141:H142"/>
    <mergeCell ref="I141:I142"/>
    <mergeCell ref="L141:L142"/>
    <mergeCell ref="N141:N142"/>
    <mergeCell ref="O141:O142"/>
    <mergeCell ref="P141:P142"/>
    <mergeCell ref="Q141:Q142"/>
    <mergeCell ref="R141:R142"/>
    <mergeCell ref="S141:S142"/>
    <mergeCell ref="T141:T142"/>
    <mergeCell ref="V135:V136"/>
    <mergeCell ref="X135:X136"/>
    <mergeCell ref="AA139:AA140"/>
    <mergeCell ref="AB139:AB140"/>
    <mergeCell ref="AC139:AC140"/>
    <mergeCell ref="AD139:AD140"/>
    <mergeCell ref="Z137:Z138"/>
    <mergeCell ref="AA137:AA138"/>
    <mergeCell ref="AB137:AB138"/>
    <mergeCell ref="AC137:AC138"/>
    <mergeCell ref="AD137:AD138"/>
    <mergeCell ref="B139:B140"/>
    <mergeCell ref="D139:D140"/>
    <mergeCell ref="E139:E140"/>
    <mergeCell ref="F139:F140"/>
    <mergeCell ref="G139:G140"/>
    <mergeCell ref="H139:H140"/>
    <mergeCell ref="I139:I140"/>
    <mergeCell ref="L139:L140"/>
    <mergeCell ref="N139:N140"/>
    <mergeCell ref="O139:O140"/>
    <mergeCell ref="P139:P140"/>
    <mergeCell ref="Q139:Q140"/>
    <mergeCell ref="R139:R140"/>
    <mergeCell ref="S139:S140"/>
    <mergeCell ref="T139:T140"/>
    <mergeCell ref="V139:V140"/>
    <mergeCell ref="X139:X140"/>
    <mergeCell ref="Y139:Y140"/>
    <mergeCell ref="Z139:Z140"/>
    <mergeCell ref="O137:O138"/>
    <mergeCell ref="P137:P138"/>
    <mergeCell ref="AB133:AB134"/>
    <mergeCell ref="AC133:AC134"/>
    <mergeCell ref="S137:S138"/>
    <mergeCell ref="T137:T138"/>
    <mergeCell ref="V137:V138"/>
    <mergeCell ref="X137:X138"/>
    <mergeCell ref="Y137:Y138"/>
    <mergeCell ref="B137:B138"/>
    <mergeCell ref="D137:D138"/>
    <mergeCell ref="E137:E138"/>
    <mergeCell ref="F137:F138"/>
    <mergeCell ref="G137:G138"/>
    <mergeCell ref="H137:H138"/>
    <mergeCell ref="I137:I138"/>
    <mergeCell ref="L137:L138"/>
    <mergeCell ref="N137:N138"/>
    <mergeCell ref="AD133:AD134"/>
    <mergeCell ref="B135:B136"/>
    <mergeCell ref="D135:D136"/>
    <mergeCell ref="E135:E136"/>
    <mergeCell ref="F135:F136"/>
    <mergeCell ref="G135:G136"/>
    <mergeCell ref="H135:H136"/>
    <mergeCell ref="I135:I136"/>
    <mergeCell ref="L135:L136"/>
    <mergeCell ref="N135:N136"/>
    <mergeCell ref="O135:O136"/>
    <mergeCell ref="P135:P136"/>
    <mergeCell ref="Q135:Q136"/>
    <mergeCell ref="R135:R136"/>
    <mergeCell ref="S135:S136"/>
    <mergeCell ref="T135:T136"/>
    <mergeCell ref="Y131:Y132"/>
    <mergeCell ref="Z131:Z132"/>
    <mergeCell ref="AA131:AA132"/>
    <mergeCell ref="AB131:AB132"/>
    <mergeCell ref="Y135:Y136"/>
    <mergeCell ref="Z135:Z136"/>
    <mergeCell ref="AA135:AA136"/>
    <mergeCell ref="AB135:AB136"/>
    <mergeCell ref="AC135:AC136"/>
    <mergeCell ref="AD135:AD136"/>
    <mergeCell ref="AC131:AC132"/>
    <mergeCell ref="AD131:AD132"/>
    <mergeCell ref="B133:B134"/>
    <mergeCell ref="D133:D134"/>
    <mergeCell ref="E133:E134"/>
    <mergeCell ref="F133:F134"/>
    <mergeCell ref="G133:G134"/>
    <mergeCell ref="H133:H134"/>
    <mergeCell ref="I133:I134"/>
    <mergeCell ref="L133:L134"/>
    <mergeCell ref="N133:N134"/>
    <mergeCell ref="O133:O134"/>
    <mergeCell ref="P133:P134"/>
    <mergeCell ref="Q133:Q134"/>
    <mergeCell ref="R133:R134"/>
    <mergeCell ref="S133:S134"/>
    <mergeCell ref="T133:T134"/>
    <mergeCell ref="V133:V134"/>
    <mergeCell ref="X133:X134"/>
    <mergeCell ref="Y133:Y134"/>
    <mergeCell ref="Z133:Z134"/>
    <mergeCell ref="AA133:AA134"/>
    <mergeCell ref="B131:B132"/>
    <mergeCell ref="D131:D132"/>
    <mergeCell ref="E131:E132"/>
    <mergeCell ref="F131:F132"/>
    <mergeCell ref="G131:G132"/>
    <mergeCell ref="H131:H132"/>
    <mergeCell ref="I131:I132"/>
    <mergeCell ref="L131:L132"/>
    <mergeCell ref="N131:N132"/>
    <mergeCell ref="O131:O132"/>
    <mergeCell ref="P131:P132"/>
    <mergeCell ref="Q131:Q132"/>
    <mergeCell ref="R131:R132"/>
    <mergeCell ref="S131:S132"/>
    <mergeCell ref="T131:T132"/>
    <mergeCell ref="V131:V132"/>
    <mergeCell ref="X131:X132"/>
    <mergeCell ref="J131:J132"/>
    <mergeCell ref="AA127:AA128"/>
    <mergeCell ref="AB127:AB128"/>
    <mergeCell ref="AC127:AC128"/>
    <mergeCell ref="AD127:AD128"/>
    <mergeCell ref="B129:B130"/>
    <mergeCell ref="D129:D130"/>
    <mergeCell ref="E129:E130"/>
    <mergeCell ref="F129:F130"/>
    <mergeCell ref="G129:G130"/>
    <mergeCell ref="H129:H130"/>
    <mergeCell ref="I129:I130"/>
    <mergeCell ref="L129:L130"/>
    <mergeCell ref="N129:N130"/>
    <mergeCell ref="O129:O130"/>
    <mergeCell ref="P129:P130"/>
    <mergeCell ref="Q129:Q130"/>
    <mergeCell ref="R129:R130"/>
    <mergeCell ref="S129:S130"/>
    <mergeCell ref="T129:T130"/>
    <mergeCell ref="V129:V130"/>
    <mergeCell ref="X129:X130"/>
    <mergeCell ref="Y129:Y130"/>
    <mergeCell ref="Z129:Z130"/>
    <mergeCell ref="AA129:AA130"/>
    <mergeCell ref="AB129:AB130"/>
    <mergeCell ref="AC129:AC130"/>
    <mergeCell ref="AD129:AD130"/>
    <mergeCell ref="J129:J130"/>
    <mergeCell ref="Z125:Z126"/>
    <mergeCell ref="AA125:AA126"/>
    <mergeCell ref="AB125:AB126"/>
    <mergeCell ref="AC125:AC126"/>
    <mergeCell ref="AD125:AD126"/>
    <mergeCell ref="B127:B128"/>
    <mergeCell ref="D127:D128"/>
    <mergeCell ref="E127:E128"/>
    <mergeCell ref="F127:F128"/>
    <mergeCell ref="G127:G128"/>
    <mergeCell ref="H127:H128"/>
    <mergeCell ref="I127:I128"/>
    <mergeCell ref="L127:L128"/>
    <mergeCell ref="N127:N128"/>
    <mergeCell ref="O127:O128"/>
    <mergeCell ref="P127:P128"/>
    <mergeCell ref="Q127:Q128"/>
    <mergeCell ref="R127:R128"/>
    <mergeCell ref="S127:S128"/>
    <mergeCell ref="T127:T128"/>
    <mergeCell ref="V127:V128"/>
    <mergeCell ref="X127:X128"/>
    <mergeCell ref="Y127:Y128"/>
    <mergeCell ref="Z127:Z128"/>
    <mergeCell ref="O125:O126"/>
    <mergeCell ref="P125:P126"/>
    <mergeCell ref="Q125:Q126"/>
    <mergeCell ref="R125:R126"/>
    <mergeCell ref="S125:S126"/>
    <mergeCell ref="T125:T126"/>
    <mergeCell ref="V125:V126"/>
    <mergeCell ref="X125:X126"/>
    <mergeCell ref="Y125:Y126"/>
    <mergeCell ref="B125:B126"/>
    <mergeCell ref="D125:D126"/>
    <mergeCell ref="E125:E126"/>
    <mergeCell ref="F125:F126"/>
    <mergeCell ref="G125:G126"/>
    <mergeCell ref="H125:H126"/>
    <mergeCell ref="I125:I126"/>
    <mergeCell ref="L125:L126"/>
    <mergeCell ref="N125:N126"/>
    <mergeCell ref="AD121:AD122"/>
    <mergeCell ref="B123:B124"/>
    <mergeCell ref="D123:D124"/>
    <mergeCell ref="E123:E124"/>
    <mergeCell ref="F123:F124"/>
    <mergeCell ref="G123:G124"/>
    <mergeCell ref="H123:H124"/>
    <mergeCell ref="I123:I124"/>
    <mergeCell ref="L123:L124"/>
    <mergeCell ref="N123:N124"/>
    <mergeCell ref="O123:O124"/>
    <mergeCell ref="P123:P124"/>
    <mergeCell ref="Q123:Q124"/>
    <mergeCell ref="R123:R124"/>
    <mergeCell ref="S123:S124"/>
    <mergeCell ref="T123:T124"/>
    <mergeCell ref="V123:V124"/>
    <mergeCell ref="X123:X124"/>
    <mergeCell ref="Y123:Y124"/>
    <mergeCell ref="Z123:Z124"/>
    <mergeCell ref="AA123:AA124"/>
    <mergeCell ref="AB123:AB124"/>
    <mergeCell ref="AC123:AC124"/>
    <mergeCell ref="AD123:AD124"/>
    <mergeCell ref="AC119:AC120"/>
    <mergeCell ref="AD119:AD120"/>
    <mergeCell ref="B121:B122"/>
    <mergeCell ref="D121:D122"/>
    <mergeCell ref="E121:E122"/>
    <mergeCell ref="F121:F122"/>
    <mergeCell ref="G121:G122"/>
    <mergeCell ref="H121:H122"/>
    <mergeCell ref="I121:I122"/>
    <mergeCell ref="L121:L122"/>
    <mergeCell ref="N121:N122"/>
    <mergeCell ref="O121:O122"/>
    <mergeCell ref="P121:P122"/>
    <mergeCell ref="Q121:Q122"/>
    <mergeCell ref="R121:R122"/>
    <mergeCell ref="S121:S122"/>
    <mergeCell ref="T121:T122"/>
    <mergeCell ref="V121:V122"/>
    <mergeCell ref="X121:X122"/>
    <mergeCell ref="Y121:Y122"/>
    <mergeCell ref="Z121:Z122"/>
    <mergeCell ref="AA121:AA122"/>
    <mergeCell ref="AB121:AB122"/>
    <mergeCell ref="AC121:AC122"/>
    <mergeCell ref="J121:J122"/>
    <mergeCell ref="J123:J124"/>
    <mergeCell ref="V115:V116"/>
    <mergeCell ref="X115:X116"/>
    <mergeCell ref="AB117:AB118"/>
    <mergeCell ref="AC117:AC118"/>
    <mergeCell ref="AD117:AD118"/>
    <mergeCell ref="B119:B120"/>
    <mergeCell ref="D119:D120"/>
    <mergeCell ref="E119:E120"/>
    <mergeCell ref="F119:F120"/>
    <mergeCell ref="G119:G120"/>
    <mergeCell ref="H119:H120"/>
    <mergeCell ref="I119:I120"/>
    <mergeCell ref="L119:L120"/>
    <mergeCell ref="N119:N120"/>
    <mergeCell ref="O119:O120"/>
    <mergeCell ref="P119:P120"/>
    <mergeCell ref="Q119:Q120"/>
    <mergeCell ref="R119:R120"/>
    <mergeCell ref="S119:S120"/>
    <mergeCell ref="T119:T120"/>
    <mergeCell ref="V119:V120"/>
    <mergeCell ref="X119:X120"/>
    <mergeCell ref="Y119:Y120"/>
    <mergeCell ref="Z119:Z120"/>
    <mergeCell ref="AA119:AA120"/>
    <mergeCell ref="AB119:AB120"/>
    <mergeCell ref="J117:J118"/>
    <mergeCell ref="J119:J120"/>
    <mergeCell ref="G113:G114"/>
    <mergeCell ref="H113:H114"/>
    <mergeCell ref="I113:I114"/>
    <mergeCell ref="L113:L114"/>
    <mergeCell ref="N113:N114"/>
    <mergeCell ref="J115:J116"/>
    <mergeCell ref="AA115:AA116"/>
    <mergeCell ref="AB115:AB116"/>
    <mergeCell ref="AC115:AC116"/>
    <mergeCell ref="AD115:AD116"/>
    <mergeCell ref="B117:B118"/>
    <mergeCell ref="D117:D118"/>
    <mergeCell ref="E117:E118"/>
    <mergeCell ref="F117:F118"/>
    <mergeCell ref="G117:G118"/>
    <mergeCell ref="H117:H118"/>
    <mergeCell ref="I117:I118"/>
    <mergeCell ref="L117:L118"/>
    <mergeCell ref="N117:N118"/>
    <mergeCell ref="O117:O118"/>
    <mergeCell ref="P117:P118"/>
    <mergeCell ref="Q117:Q118"/>
    <mergeCell ref="R117:R118"/>
    <mergeCell ref="S117:S118"/>
    <mergeCell ref="T117:T118"/>
    <mergeCell ref="V117:V118"/>
    <mergeCell ref="X117:X118"/>
    <mergeCell ref="Y117:Y118"/>
    <mergeCell ref="Z117:Z118"/>
    <mergeCell ref="AA117:AA118"/>
    <mergeCell ref="O115:O116"/>
    <mergeCell ref="P115:P116"/>
    <mergeCell ref="B111:B112"/>
    <mergeCell ref="D111:D112"/>
    <mergeCell ref="E111:E112"/>
    <mergeCell ref="F111:F112"/>
    <mergeCell ref="G111:G112"/>
    <mergeCell ref="H111:H112"/>
    <mergeCell ref="I111:I112"/>
    <mergeCell ref="L111:L112"/>
    <mergeCell ref="N111:N112"/>
    <mergeCell ref="Y115:Y116"/>
    <mergeCell ref="B115:B116"/>
    <mergeCell ref="D115:D116"/>
    <mergeCell ref="E115:E116"/>
    <mergeCell ref="F115:F116"/>
    <mergeCell ref="G115:G116"/>
    <mergeCell ref="H115:H116"/>
    <mergeCell ref="I115:I116"/>
    <mergeCell ref="L115:L116"/>
    <mergeCell ref="N115:N116"/>
    <mergeCell ref="O113:O114"/>
    <mergeCell ref="P113:P114"/>
    <mergeCell ref="Q113:Q114"/>
    <mergeCell ref="R113:R114"/>
    <mergeCell ref="S113:S114"/>
    <mergeCell ref="T113:T114"/>
    <mergeCell ref="V113:V114"/>
    <mergeCell ref="X113:X114"/>
    <mergeCell ref="Y113:Y114"/>
    <mergeCell ref="B113:B114"/>
    <mergeCell ref="D113:D114"/>
    <mergeCell ref="E113:E114"/>
    <mergeCell ref="F113:F114"/>
    <mergeCell ref="Z199:Z200"/>
    <mergeCell ref="AA199:AA200"/>
    <mergeCell ref="AB199:AB200"/>
    <mergeCell ref="AC199:AC200"/>
    <mergeCell ref="AD199:AD200"/>
    <mergeCell ref="Q8:W8"/>
    <mergeCell ref="Q9:W9"/>
    <mergeCell ref="Q12:W12"/>
    <mergeCell ref="Q14:W14"/>
    <mergeCell ref="Q13:W13"/>
    <mergeCell ref="Q10:W10"/>
    <mergeCell ref="Q11:W11"/>
    <mergeCell ref="Z111:Z112"/>
    <mergeCell ref="AA111:AA112"/>
    <mergeCell ref="AB111:AB112"/>
    <mergeCell ref="AC111:AC112"/>
    <mergeCell ref="AD111:AD112"/>
    <mergeCell ref="Z113:Z114"/>
    <mergeCell ref="AA113:AA114"/>
    <mergeCell ref="AB113:AB114"/>
    <mergeCell ref="AC113:AC114"/>
    <mergeCell ref="AD113:AD114"/>
    <mergeCell ref="Z115:Z116"/>
    <mergeCell ref="AD195:AD196"/>
    <mergeCell ref="Y197:Y198"/>
    <mergeCell ref="Z197:Z198"/>
    <mergeCell ref="AA197:AA198"/>
    <mergeCell ref="AB197:AB198"/>
    <mergeCell ref="AC197:AC198"/>
    <mergeCell ref="AD197:AD198"/>
    <mergeCell ref="AC193:AC194"/>
    <mergeCell ref="AD193:AD194"/>
    <mergeCell ref="B199:B200"/>
    <mergeCell ref="D199:D200"/>
    <mergeCell ref="E199:E200"/>
    <mergeCell ref="F199:F200"/>
    <mergeCell ref="G199:G200"/>
    <mergeCell ref="H199:H200"/>
    <mergeCell ref="I199:I200"/>
    <mergeCell ref="L199:L200"/>
    <mergeCell ref="N199:N200"/>
    <mergeCell ref="F195:F196"/>
    <mergeCell ref="G195:G196"/>
    <mergeCell ref="H195:H196"/>
    <mergeCell ref="I195:I196"/>
    <mergeCell ref="L195:L196"/>
    <mergeCell ref="N195:N196"/>
    <mergeCell ref="O195:O196"/>
    <mergeCell ref="P195:P196"/>
    <mergeCell ref="B197:B198"/>
    <mergeCell ref="D197:D198"/>
    <mergeCell ref="E197:E198"/>
    <mergeCell ref="F197:F198"/>
    <mergeCell ref="G197:G198"/>
    <mergeCell ref="H197:H198"/>
    <mergeCell ref="I197:I198"/>
    <mergeCell ref="L197:L198"/>
    <mergeCell ref="N197:N198"/>
    <mergeCell ref="O197:O198"/>
    <mergeCell ref="P197:P198"/>
    <mergeCell ref="Q197:Q198"/>
    <mergeCell ref="R197:R198"/>
    <mergeCell ref="S197:S198"/>
    <mergeCell ref="T197:T198"/>
    <mergeCell ref="V197:V198"/>
    <mergeCell ref="X197:X198"/>
    <mergeCell ref="Y195:Y196"/>
    <mergeCell ref="Z195:Z196"/>
    <mergeCell ref="AA195:AA196"/>
    <mergeCell ref="AB195:AB196"/>
    <mergeCell ref="AC195:AC196"/>
    <mergeCell ref="AB191:AB192"/>
    <mergeCell ref="AC191:AC192"/>
    <mergeCell ref="AD191:AD192"/>
    <mergeCell ref="B193:B194"/>
    <mergeCell ref="D193:D194"/>
    <mergeCell ref="E193:E194"/>
    <mergeCell ref="F193:F194"/>
    <mergeCell ref="G193:G194"/>
    <mergeCell ref="H193:H194"/>
    <mergeCell ref="I193:I194"/>
    <mergeCell ref="L193:L194"/>
    <mergeCell ref="N193:N194"/>
    <mergeCell ref="O193:O194"/>
    <mergeCell ref="P193:P194"/>
    <mergeCell ref="Q193:Q194"/>
    <mergeCell ref="R193:R194"/>
    <mergeCell ref="S193:S194"/>
    <mergeCell ref="T193:T194"/>
    <mergeCell ref="V193:V194"/>
    <mergeCell ref="X193:X194"/>
    <mergeCell ref="Y193:Y194"/>
    <mergeCell ref="Z193:Z194"/>
    <mergeCell ref="AA193:AA194"/>
    <mergeCell ref="AB193:AB194"/>
    <mergeCell ref="B195:B196"/>
    <mergeCell ref="D195:D196"/>
    <mergeCell ref="E195:E196"/>
    <mergeCell ref="AA189:AA190"/>
    <mergeCell ref="AB189:AB190"/>
    <mergeCell ref="AC189:AC190"/>
    <mergeCell ref="AD189:AD190"/>
    <mergeCell ref="B191:B192"/>
    <mergeCell ref="D191:D192"/>
    <mergeCell ref="E191:E192"/>
    <mergeCell ref="F191:F192"/>
    <mergeCell ref="G191:G192"/>
    <mergeCell ref="H191:H192"/>
    <mergeCell ref="I191:I192"/>
    <mergeCell ref="L191:L192"/>
    <mergeCell ref="N191:N192"/>
    <mergeCell ref="O191:O192"/>
    <mergeCell ref="P191:P192"/>
    <mergeCell ref="Q191:Q192"/>
    <mergeCell ref="R191:R192"/>
    <mergeCell ref="S191:S192"/>
    <mergeCell ref="T191:T192"/>
    <mergeCell ref="V191:V192"/>
    <mergeCell ref="X191:X192"/>
    <mergeCell ref="Y191:Y192"/>
    <mergeCell ref="Z191:Z192"/>
    <mergeCell ref="AA191:AA192"/>
    <mergeCell ref="Z187:Z188"/>
    <mergeCell ref="AA187:AA188"/>
    <mergeCell ref="AB187:AB188"/>
    <mergeCell ref="AC187:AC188"/>
    <mergeCell ref="AD187:AD188"/>
    <mergeCell ref="B189:B190"/>
    <mergeCell ref="D189:D190"/>
    <mergeCell ref="E189:E190"/>
    <mergeCell ref="F189:F190"/>
    <mergeCell ref="G189:G190"/>
    <mergeCell ref="H189:H190"/>
    <mergeCell ref="I189:I190"/>
    <mergeCell ref="L189:L190"/>
    <mergeCell ref="N189:N190"/>
    <mergeCell ref="O189:O190"/>
    <mergeCell ref="P189:P190"/>
    <mergeCell ref="Q189:Q190"/>
    <mergeCell ref="R189:R190"/>
    <mergeCell ref="S189:S190"/>
    <mergeCell ref="T189:T190"/>
    <mergeCell ref="V189:V190"/>
    <mergeCell ref="X189:X190"/>
    <mergeCell ref="Y189:Y190"/>
    <mergeCell ref="Z189:Z190"/>
    <mergeCell ref="O187:O188"/>
    <mergeCell ref="P187:P188"/>
    <mergeCell ref="Q187:Q188"/>
    <mergeCell ref="R187:R188"/>
    <mergeCell ref="S187:S188"/>
    <mergeCell ref="T187:T188"/>
    <mergeCell ref="V187:V188"/>
    <mergeCell ref="X187:X188"/>
    <mergeCell ref="Y187:Y188"/>
    <mergeCell ref="B187:B188"/>
    <mergeCell ref="D187:D188"/>
    <mergeCell ref="E187:E188"/>
    <mergeCell ref="F187:F188"/>
    <mergeCell ref="G187:G188"/>
    <mergeCell ref="H187:H188"/>
    <mergeCell ref="I187:I188"/>
    <mergeCell ref="L187:L188"/>
    <mergeCell ref="N187:N188"/>
    <mergeCell ref="AD183:AD184"/>
    <mergeCell ref="B185:B186"/>
    <mergeCell ref="D185:D186"/>
    <mergeCell ref="E185:E186"/>
    <mergeCell ref="F185:F186"/>
    <mergeCell ref="G185:G186"/>
    <mergeCell ref="H185:H186"/>
    <mergeCell ref="I185:I186"/>
    <mergeCell ref="L185:L186"/>
    <mergeCell ref="N185:N186"/>
    <mergeCell ref="O185:O186"/>
    <mergeCell ref="P185:P186"/>
    <mergeCell ref="Q185:Q186"/>
    <mergeCell ref="R185:R186"/>
    <mergeCell ref="S185:S186"/>
    <mergeCell ref="T185:T186"/>
    <mergeCell ref="V185:V186"/>
    <mergeCell ref="X185:X186"/>
    <mergeCell ref="Y185:Y186"/>
    <mergeCell ref="Z185:Z186"/>
    <mergeCell ref="AA185:AA186"/>
    <mergeCell ref="AB185:AB186"/>
    <mergeCell ref="AC185:AC186"/>
    <mergeCell ref="AD185:AD186"/>
    <mergeCell ref="AC181:AC182"/>
    <mergeCell ref="AD181:AD182"/>
    <mergeCell ref="B183:B184"/>
    <mergeCell ref="D183:D184"/>
    <mergeCell ref="E183:E184"/>
    <mergeCell ref="F183:F184"/>
    <mergeCell ref="G183:G184"/>
    <mergeCell ref="H183:H184"/>
    <mergeCell ref="I183:I184"/>
    <mergeCell ref="L183:L184"/>
    <mergeCell ref="N183:N184"/>
    <mergeCell ref="O183:O184"/>
    <mergeCell ref="P183:P184"/>
    <mergeCell ref="Q183:Q184"/>
    <mergeCell ref="R183:R184"/>
    <mergeCell ref="S183:S184"/>
    <mergeCell ref="T183:T184"/>
    <mergeCell ref="V183:V184"/>
    <mergeCell ref="X183:X184"/>
    <mergeCell ref="Y183:Y184"/>
    <mergeCell ref="Z183:Z184"/>
    <mergeCell ref="AA183:AA184"/>
    <mergeCell ref="AB183:AB184"/>
    <mergeCell ref="AC183:AC184"/>
    <mergeCell ref="R177:R178"/>
    <mergeCell ref="S177:S178"/>
    <mergeCell ref="T177:T178"/>
    <mergeCell ref="V177:V178"/>
    <mergeCell ref="X177:X178"/>
    <mergeCell ref="AB179:AB180"/>
    <mergeCell ref="AC179:AC180"/>
    <mergeCell ref="AD179:AD180"/>
    <mergeCell ref="B181:B182"/>
    <mergeCell ref="D181:D182"/>
    <mergeCell ref="E181:E182"/>
    <mergeCell ref="F181:F182"/>
    <mergeCell ref="G181:G182"/>
    <mergeCell ref="H181:H182"/>
    <mergeCell ref="I181:I182"/>
    <mergeCell ref="L181:L182"/>
    <mergeCell ref="N181:N182"/>
    <mergeCell ref="O181:O182"/>
    <mergeCell ref="P181:P182"/>
    <mergeCell ref="Q181:Q182"/>
    <mergeCell ref="R181:R182"/>
    <mergeCell ref="S181:S182"/>
    <mergeCell ref="T181:T182"/>
    <mergeCell ref="V181:V182"/>
    <mergeCell ref="X181:X182"/>
    <mergeCell ref="Y181:Y182"/>
    <mergeCell ref="Z181:Z182"/>
    <mergeCell ref="AA181:AA182"/>
    <mergeCell ref="AB181:AB182"/>
    <mergeCell ref="G175:G176"/>
    <mergeCell ref="H175:H176"/>
    <mergeCell ref="I175:I176"/>
    <mergeCell ref="L175:L176"/>
    <mergeCell ref="N175:N176"/>
    <mergeCell ref="AA177:AA178"/>
    <mergeCell ref="AB177:AB178"/>
    <mergeCell ref="AC177:AC178"/>
    <mergeCell ref="AD177:AD178"/>
    <mergeCell ref="B179:B180"/>
    <mergeCell ref="D179:D180"/>
    <mergeCell ref="E179:E180"/>
    <mergeCell ref="F179:F180"/>
    <mergeCell ref="G179:G180"/>
    <mergeCell ref="H179:H180"/>
    <mergeCell ref="I179:I180"/>
    <mergeCell ref="L179:L180"/>
    <mergeCell ref="N179:N180"/>
    <mergeCell ref="O179:O180"/>
    <mergeCell ref="P179:P180"/>
    <mergeCell ref="Q179:Q180"/>
    <mergeCell ref="R179:R180"/>
    <mergeCell ref="S179:S180"/>
    <mergeCell ref="T179:T180"/>
    <mergeCell ref="V179:V180"/>
    <mergeCell ref="X179:X180"/>
    <mergeCell ref="Y179:Y180"/>
    <mergeCell ref="Z179:Z180"/>
    <mergeCell ref="AA179:AA180"/>
    <mergeCell ref="O177:O178"/>
    <mergeCell ref="P177:P178"/>
    <mergeCell ref="Q177:Q178"/>
    <mergeCell ref="B173:B174"/>
    <mergeCell ref="D173:D174"/>
    <mergeCell ref="E173:E174"/>
    <mergeCell ref="F173:F174"/>
    <mergeCell ref="G173:G174"/>
    <mergeCell ref="H173:H174"/>
    <mergeCell ref="I173:I174"/>
    <mergeCell ref="L173:L174"/>
    <mergeCell ref="N173:N174"/>
    <mergeCell ref="Y177:Y178"/>
    <mergeCell ref="B177:B178"/>
    <mergeCell ref="D177:D178"/>
    <mergeCell ref="E177:E178"/>
    <mergeCell ref="F177:F178"/>
    <mergeCell ref="G177:G178"/>
    <mergeCell ref="H177:H178"/>
    <mergeCell ref="I177:I178"/>
    <mergeCell ref="L177:L178"/>
    <mergeCell ref="N177:N178"/>
    <mergeCell ref="O175:O176"/>
    <mergeCell ref="P175:P176"/>
    <mergeCell ref="Q175:Q176"/>
    <mergeCell ref="R175:R176"/>
    <mergeCell ref="S175:S176"/>
    <mergeCell ref="T175:T176"/>
    <mergeCell ref="V175:V176"/>
    <mergeCell ref="X175:X176"/>
    <mergeCell ref="Y175:Y176"/>
    <mergeCell ref="B175:B176"/>
    <mergeCell ref="D175:D176"/>
    <mergeCell ref="E175:E176"/>
    <mergeCell ref="F175:F176"/>
    <mergeCell ref="Y171:Y172"/>
    <mergeCell ref="Z171:Z172"/>
    <mergeCell ref="Y85:Y86"/>
    <mergeCell ref="Z85:Z86"/>
    <mergeCell ref="X87:X88"/>
    <mergeCell ref="Y87:Y88"/>
    <mergeCell ref="Z87:Z88"/>
    <mergeCell ref="X89:X90"/>
    <mergeCell ref="Y89:Y90"/>
    <mergeCell ref="Z89:Z90"/>
    <mergeCell ref="O173:O174"/>
    <mergeCell ref="P173:P174"/>
    <mergeCell ref="Q173:Q174"/>
    <mergeCell ref="R173:R174"/>
    <mergeCell ref="S173:S174"/>
    <mergeCell ref="T173:T174"/>
    <mergeCell ref="V173:V174"/>
    <mergeCell ref="X173:X174"/>
    <mergeCell ref="Y173:Y174"/>
    <mergeCell ref="O111:O112"/>
    <mergeCell ref="P111:P112"/>
    <mergeCell ref="Q111:Q112"/>
    <mergeCell ref="R111:R112"/>
    <mergeCell ref="S111:S112"/>
    <mergeCell ref="T111:T112"/>
    <mergeCell ref="V111:V112"/>
    <mergeCell ref="X111:X112"/>
    <mergeCell ref="Y111:Y112"/>
    <mergeCell ref="Q115:Q116"/>
    <mergeCell ref="R115:R116"/>
    <mergeCell ref="S115:S116"/>
    <mergeCell ref="T115:T116"/>
    <mergeCell ref="B171:B172"/>
    <mergeCell ref="D171:D172"/>
    <mergeCell ref="E171:E172"/>
    <mergeCell ref="F171:F172"/>
    <mergeCell ref="G171:G172"/>
    <mergeCell ref="H171:H172"/>
    <mergeCell ref="I171:I172"/>
    <mergeCell ref="L171:L172"/>
    <mergeCell ref="N171:N172"/>
    <mergeCell ref="O171:O172"/>
    <mergeCell ref="P171:P172"/>
    <mergeCell ref="Q171:Q172"/>
    <mergeCell ref="R171:R172"/>
    <mergeCell ref="S171:S172"/>
    <mergeCell ref="T171:T172"/>
    <mergeCell ref="V171:V172"/>
    <mergeCell ref="X171:X172"/>
    <mergeCell ref="Z107:Z108"/>
    <mergeCell ref="X97:X98"/>
    <mergeCell ref="Y97:Y98"/>
    <mergeCell ref="Z97:Z98"/>
    <mergeCell ref="X99:X100"/>
    <mergeCell ref="Y99:Y100"/>
    <mergeCell ref="Z99:Z100"/>
    <mergeCell ref="X85:X86"/>
    <mergeCell ref="N105:N106"/>
    <mergeCell ref="O105:O106"/>
    <mergeCell ref="P105:P106"/>
    <mergeCell ref="N107:N108"/>
    <mergeCell ref="O107:O108"/>
    <mergeCell ref="P107:P108"/>
    <mergeCell ref="N97:N98"/>
    <mergeCell ref="O97:O98"/>
    <mergeCell ref="P97:P98"/>
    <mergeCell ref="N99:N100"/>
    <mergeCell ref="O99:O100"/>
    <mergeCell ref="P99:P100"/>
    <mergeCell ref="N95:N96"/>
    <mergeCell ref="O89:O90"/>
    <mergeCell ref="N89:N90"/>
    <mergeCell ref="N87:N88"/>
    <mergeCell ref="O87:O88"/>
    <mergeCell ref="P87:P88"/>
    <mergeCell ref="R93:R94"/>
    <mergeCell ref="P89:P90"/>
    <mergeCell ref="N91:N92"/>
    <mergeCell ref="O91:O92"/>
    <mergeCell ref="P91:P92"/>
    <mergeCell ref="Q89:Q90"/>
    <mergeCell ref="P81:P82"/>
    <mergeCell ref="N83:N84"/>
    <mergeCell ref="O83:O84"/>
    <mergeCell ref="P83:P84"/>
    <mergeCell ref="AB87:AB88"/>
    <mergeCell ref="AC87:AC88"/>
    <mergeCell ref="AD87:AD88"/>
    <mergeCell ref="Q87:Q88"/>
    <mergeCell ref="R87:R88"/>
    <mergeCell ref="S87:S88"/>
    <mergeCell ref="T87:T88"/>
    <mergeCell ref="V87:V88"/>
    <mergeCell ref="AA87:AA88"/>
    <mergeCell ref="V85:V86"/>
    <mergeCell ref="AA85:AA86"/>
    <mergeCell ref="X81:X82"/>
    <mergeCell ref="Y81:Y82"/>
    <mergeCell ref="Z83:Z84"/>
    <mergeCell ref="P85:P86"/>
    <mergeCell ref="AD81:AD82"/>
    <mergeCell ref="T81:T82"/>
    <mergeCell ref="V81:V82"/>
    <mergeCell ref="AA81:AA82"/>
    <mergeCell ref="Z81:Z82"/>
    <mergeCell ref="F83:F84"/>
    <mergeCell ref="F85:F86"/>
    <mergeCell ref="F87:F88"/>
    <mergeCell ref="F89:F90"/>
    <mergeCell ref="F91:F92"/>
    <mergeCell ref="F93:F94"/>
    <mergeCell ref="F95:F96"/>
    <mergeCell ref="F97:F98"/>
    <mergeCell ref="D83:D84"/>
    <mergeCell ref="E83:E84"/>
    <mergeCell ref="D85:D86"/>
    <mergeCell ref="D89:D90"/>
    <mergeCell ref="E89:E90"/>
    <mergeCell ref="D91:D92"/>
    <mergeCell ref="E91:E92"/>
    <mergeCell ref="N81:N82"/>
    <mergeCell ref="O81:O82"/>
    <mergeCell ref="G109:G110"/>
    <mergeCell ref="H109:H110"/>
    <mergeCell ref="I109:I110"/>
    <mergeCell ref="D101:D102"/>
    <mergeCell ref="E101:E102"/>
    <mergeCell ref="F101:F102"/>
    <mergeCell ref="D103:D104"/>
    <mergeCell ref="E103:E104"/>
    <mergeCell ref="F103:F104"/>
    <mergeCell ref="G103:G104"/>
    <mergeCell ref="H103:H104"/>
    <mergeCell ref="E85:E86"/>
    <mergeCell ref="D87:D88"/>
    <mergeCell ref="E87:E88"/>
    <mergeCell ref="D105:D106"/>
    <mergeCell ref="E105:E106"/>
    <mergeCell ref="D107:D108"/>
    <mergeCell ref="E107:E108"/>
    <mergeCell ref="D109:D110"/>
    <mergeCell ref="E109:E110"/>
    <mergeCell ref="D95:D96"/>
    <mergeCell ref="E95:E96"/>
    <mergeCell ref="D97:D98"/>
    <mergeCell ref="E97:E98"/>
    <mergeCell ref="D99:D100"/>
    <mergeCell ref="E99:E100"/>
    <mergeCell ref="B109:B110"/>
    <mergeCell ref="B93:B94"/>
    <mergeCell ref="B95:B96"/>
    <mergeCell ref="B97:B98"/>
    <mergeCell ref="B99:B100"/>
    <mergeCell ref="B105:B106"/>
    <mergeCell ref="D93:D94"/>
    <mergeCell ref="E93:E94"/>
    <mergeCell ref="B101:B102"/>
    <mergeCell ref="B103:B104"/>
    <mergeCell ref="B81:B82"/>
    <mergeCell ref="B83:B84"/>
    <mergeCell ref="B85:B86"/>
    <mergeCell ref="B87:B88"/>
    <mergeCell ref="B89:B90"/>
    <mergeCell ref="E81:E82"/>
    <mergeCell ref="D81:D82"/>
    <mergeCell ref="F81:F82"/>
    <mergeCell ref="F99:F100"/>
    <mergeCell ref="F105:F106"/>
    <mergeCell ref="F107:F108"/>
    <mergeCell ref="F109:F110"/>
    <mergeCell ref="AB109:AB110"/>
    <mergeCell ref="AC109:AC110"/>
    <mergeCell ref="V107:V108"/>
    <mergeCell ref="AA107:AA108"/>
    <mergeCell ref="AB107:AB108"/>
    <mergeCell ref="AC107:AC108"/>
    <mergeCell ref="AB99:AB100"/>
    <mergeCell ref="AC99:AC100"/>
    <mergeCell ref="B107:B108"/>
    <mergeCell ref="B91:B92"/>
    <mergeCell ref="Q109:Q110"/>
    <mergeCell ref="R109:R110"/>
    <mergeCell ref="S109:S110"/>
    <mergeCell ref="T109:T110"/>
    <mergeCell ref="V109:V110"/>
    <mergeCell ref="AA109:AA110"/>
    <mergeCell ref="X109:X110"/>
    <mergeCell ref="Y109:Y110"/>
    <mergeCell ref="Z109:Z110"/>
    <mergeCell ref="AB105:AB106"/>
    <mergeCell ref="AA171:AA172"/>
    <mergeCell ref="AB171:AB172"/>
    <mergeCell ref="AC171:AC172"/>
    <mergeCell ref="AD171:AD172"/>
    <mergeCell ref="Z173:Z174"/>
    <mergeCell ref="AA173:AA174"/>
    <mergeCell ref="AB173:AB174"/>
    <mergeCell ref="AC173:AC174"/>
    <mergeCell ref="AD173:AD174"/>
    <mergeCell ref="Z175:Z176"/>
    <mergeCell ref="AA175:AA176"/>
    <mergeCell ref="AB175:AB176"/>
    <mergeCell ref="AC175:AC176"/>
    <mergeCell ref="AD175:AD176"/>
    <mergeCell ref="Z177:Z178"/>
    <mergeCell ref="N101:N102"/>
    <mergeCell ref="O101:O102"/>
    <mergeCell ref="P101:P102"/>
    <mergeCell ref="Q101:Q102"/>
    <mergeCell ref="R101:R102"/>
    <mergeCell ref="S101:S102"/>
    <mergeCell ref="AD107:AD108"/>
    <mergeCell ref="N109:N110"/>
    <mergeCell ref="O109:O110"/>
    <mergeCell ref="P109:P110"/>
    <mergeCell ref="AC105:AC106"/>
    <mergeCell ref="X105:X106"/>
    <mergeCell ref="Y105:Y106"/>
    <mergeCell ref="Z105:Z106"/>
    <mergeCell ref="AD109:AD110"/>
    <mergeCell ref="X107:X108"/>
    <mergeCell ref="Y107:Y108"/>
    <mergeCell ref="L109:L110"/>
    <mergeCell ref="AD105:AD106"/>
    <mergeCell ref="G107:G108"/>
    <mergeCell ref="H107:H108"/>
    <mergeCell ref="I107:I108"/>
    <mergeCell ref="L107:L108"/>
    <mergeCell ref="Q107:Q108"/>
    <mergeCell ref="R107:R108"/>
    <mergeCell ref="S107:S108"/>
    <mergeCell ref="T107:T108"/>
    <mergeCell ref="S105:S106"/>
    <mergeCell ref="T105:T106"/>
    <mergeCell ref="V105:V106"/>
    <mergeCell ref="AA105:AA106"/>
    <mergeCell ref="V97:V98"/>
    <mergeCell ref="AA97:AA98"/>
    <mergeCell ref="AB97:AB98"/>
    <mergeCell ref="AC97:AC98"/>
    <mergeCell ref="AD97:AD98"/>
    <mergeCell ref="L99:L100"/>
    <mergeCell ref="AD99:AD100"/>
    <mergeCell ref="G105:G106"/>
    <mergeCell ref="H105:H106"/>
    <mergeCell ref="I105:I106"/>
    <mergeCell ref="L105:L106"/>
    <mergeCell ref="Q105:Q106"/>
    <mergeCell ref="R105:R106"/>
    <mergeCell ref="Q99:Q100"/>
    <mergeCell ref="R99:R100"/>
    <mergeCell ref="S99:S100"/>
    <mergeCell ref="T99:T100"/>
    <mergeCell ref="V99:V100"/>
    <mergeCell ref="AD95:AD96"/>
    <mergeCell ref="G97:G98"/>
    <mergeCell ref="H97:H98"/>
    <mergeCell ref="I97:I98"/>
    <mergeCell ref="L97:L98"/>
    <mergeCell ref="Q97:Q98"/>
    <mergeCell ref="R97:R98"/>
    <mergeCell ref="S97:S98"/>
    <mergeCell ref="T97:T98"/>
    <mergeCell ref="S95:S96"/>
    <mergeCell ref="T95:T96"/>
    <mergeCell ref="V95:V96"/>
    <mergeCell ref="AA95:AA96"/>
    <mergeCell ref="AB95:AB96"/>
    <mergeCell ref="AC95:AC96"/>
    <mergeCell ref="X95:X96"/>
    <mergeCell ref="Y95:Y96"/>
    <mergeCell ref="Z95:Z96"/>
    <mergeCell ref="G95:G96"/>
    <mergeCell ref="H95:H96"/>
    <mergeCell ref="I95:I96"/>
    <mergeCell ref="I91:I92"/>
    <mergeCell ref="L91:L92"/>
    <mergeCell ref="Q91:Q92"/>
    <mergeCell ref="R91:R92"/>
    <mergeCell ref="S91:S92"/>
    <mergeCell ref="T91:T92"/>
    <mergeCell ref="S89:S90"/>
    <mergeCell ref="Q93:Q94"/>
    <mergeCell ref="AA99:AA100"/>
    <mergeCell ref="G101:G102"/>
    <mergeCell ref="H101:H102"/>
    <mergeCell ref="I101:I102"/>
    <mergeCell ref="L101:L102"/>
    <mergeCell ref="S93:S94"/>
    <mergeCell ref="P93:P94"/>
    <mergeCell ref="O95:O96"/>
    <mergeCell ref="P95:P96"/>
    <mergeCell ref="N93:N94"/>
    <mergeCell ref="O93:O94"/>
    <mergeCell ref="G99:G100"/>
    <mergeCell ref="H99:H100"/>
    <mergeCell ref="I99:I100"/>
    <mergeCell ref="V91:V92"/>
    <mergeCell ref="AA91:AA92"/>
    <mergeCell ref="AB91:AB92"/>
    <mergeCell ref="AC91:AC92"/>
    <mergeCell ref="AD91:AD92"/>
    <mergeCell ref="L85:L86"/>
    <mergeCell ref="Q85:Q86"/>
    <mergeCell ref="R85:R86"/>
    <mergeCell ref="S85:S86"/>
    <mergeCell ref="T85:T86"/>
    <mergeCell ref="S83:S84"/>
    <mergeCell ref="T83:T84"/>
    <mergeCell ref="V83:V84"/>
    <mergeCell ref="G93:G94"/>
    <mergeCell ref="H93:H94"/>
    <mergeCell ref="I93:I94"/>
    <mergeCell ref="L93:L94"/>
    <mergeCell ref="AB93:AB94"/>
    <mergeCell ref="AC93:AC94"/>
    <mergeCell ref="AD93:AD94"/>
    <mergeCell ref="T93:T94"/>
    <mergeCell ref="V93:V94"/>
    <mergeCell ref="AA93:AA94"/>
    <mergeCell ref="Y91:Y92"/>
    <mergeCell ref="Z91:Z92"/>
    <mergeCell ref="Y93:Y94"/>
    <mergeCell ref="Z93:Z94"/>
    <mergeCell ref="X91:X92"/>
    <mergeCell ref="X93:X94"/>
    <mergeCell ref="AD89:AD90"/>
    <mergeCell ref="G91:G92"/>
    <mergeCell ref="H91:H92"/>
    <mergeCell ref="I89:I90"/>
    <mergeCell ref="L89:L90"/>
    <mergeCell ref="AD83:AD84"/>
    <mergeCell ref="G85:G86"/>
    <mergeCell ref="H85:H86"/>
    <mergeCell ref="I85:I86"/>
    <mergeCell ref="G83:G84"/>
    <mergeCell ref="H83:H84"/>
    <mergeCell ref="I83:I84"/>
    <mergeCell ref="L83:L84"/>
    <mergeCell ref="Q83:Q84"/>
    <mergeCell ref="R83:R84"/>
    <mergeCell ref="AA83:AA84"/>
    <mergeCell ref="AB83:AB84"/>
    <mergeCell ref="AC83:AC84"/>
    <mergeCell ref="N85:N86"/>
    <mergeCell ref="O85:O86"/>
    <mergeCell ref="R89:R90"/>
    <mergeCell ref="AD79:AD80"/>
    <mergeCell ref="Y79:Y80"/>
    <mergeCell ref="B79:B80"/>
    <mergeCell ref="R79:R80"/>
    <mergeCell ref="S79:S80"/>
    <mergeCell ref="T79:T80"/>
    <mergeCell ref="I79:I80"/>
    <mergeCell ref="L79:L80"/>
    <mergeCell ref="N79:N80"/>
    <mergeCell ref="O79:O80"/>
    <mergeCell ref="P79:P80"/>
    <mergeCell ref="Q79:Q80"/>
    <mergeCell ref="U78:AD78"/>
    <mergeCell ref="J79:J80"/>
    <mergeCell ref="I103:I104"/>
    <mergeCell ref="L103:L104"/>
    <mergeCell ref="N103:N104"/>
    <mergeCell ref="O103:O104"/>
    <mergeCell ref="P103:P104"/>
    <mergeCell ref="Q103:Q104"/>
    <mergeCell ref="R103:R104"/>
    <mergeCell ref="AD103:AD104"/>
    <mergeCell ref="AD101:AD102"/>
    <mergeCell ref="G81:G82"/>
    <mergeCell ref="H81:H82"/>
    <mergeCell ref="I81:I82"/>
    <mergeCell ref="L81:L82"/>
    <mergeCell ref="AB85:AB86"/>
    <mergeCell ref="AC85:AC86"/>
    <mergeCell ref="AD85:AD86"/>
    <mergeCell ref="G87:G88"/>
    <mergeCell ref="H87:H88"/>
    <mergeCell ref="V79:V80"/>
    <mergeCell ref="X79:X80"/>
    <mergeCell ref="X83:X84"/>
    <mergeCell ref="Y83:Y84"/>
    <mergeCell ref="AB81:AB82"/>
    <mergeCell ref="AC81:AC82"/>
    <mergeCell ref="L87:L88"/>
    <mergeCell ref="Q81:Q82"/>
    <mergeCell ref="R81:R82"/>
    <mergeCell ref="S81:S82"/>
    <mergeCell ref="L95:L96"/>
    <mergeCell ref="Q95:Q96"/>
    <mergeCell ref="R95:R96"/>
    <mergeCell ref="A78:I78"/>
    <mergeCell ref="L78:T78"/>
    <mergeCell ref="D79:D80"/>
    <mergeCell ref="E79:E80"/>
    <mergeCell ref="F79:F80"/>
    <mergeCell ref="G79:G80"/>
    <mergeCell ref="H79:H80"/>
    <mergeCell ref="Z79:Z80"/>
    <mergeCell ref="AA79:AA80"/>
    <mergeCell ref="AB79:AB80"/>
    <mergeCell ref="AC79:AC80"/>
    <mergeCell ref="I87:I88"/>
    <mergeCell ref="T89:T90"/>
    <mergeCell ref="V89:V90"/>
    <mergeCell ref="AA89:AA90"/>
    <mergeCell ref="AB89:AB90"/>
    <mergeCell ref="AC89:AC90"/>
    <mergeCell ref="G89:G90"/>
    <mergeCell ref="H89:H90"/>
    <mergeCell ref="S103:S104"/>
    <mergeCell ref="T103:T104"/>
    <mergeCell ref="V103:V104"/>
    <mergeCell ref="X103:X104"/>
    <mergeCell ref="Y103:Y104"/>
    <mergeCell ref="Z103:Z104"/>
    <mergeCell ref="AA103:AA104"/>
    <mergeCell ref="AB103:AB104"/>
    <mergeCell ref="AC103:AC104"/>
    <mergeCell ref="T101:T102"/>
    <mergeCell ref="V101:V102"/>
    <mergeCell ref="X101:X102"/>
    <mergeCell ref="Y101:Y102"/>
    <mergeCell ref="Z101:Z102"/>
    <mergeCell ref="AA101:AA102"/>
    <mergeCell ref="AB101:AB102"/>
    <mergeCell ref="AC101:AC102"/>
    <mergeCell ref="J125:J126"/>
    <mergeCell ref="J127:J128"/>
    <mergeCell ref="J133:J134"/>
    <mergeCell ref="J135:J136"/>
    <mergeCell ref="J137:J138"/>
    <mergeCell ref="J139:J140"/>
    <mergeCell ref="J141:J142"/>
    <mergeCell ref="J143:J144"/>
    <mergeCell ref="J151:J152"/>
    <mergeCell ref="J153:J154"/>
    <mergeCell ref="J155:J156"/>
    <mergeCell ref="J157:J158"/>
    <mergeCell ref="J81:J82"/>
    <mergeCell ref="J83:J84"/>
    <mergeCell ref="J85:J86"/>
    <mergeCell ref="J87:J88"/>
    <mergeCell ref="J89:J90"/>
    <mergeCell ref="J91:J92"/>
    <mergeCell ref="J93:J94"/>
    <mergeCell ref="J95:J96"/>
    <mergeCell ref="J97:J98"/>
    <mergeCell ref="J99:J100"/>
    <mergeCell ref="J101:J102"/>
    <mergeCell ref="J103:J104"/>
    <mergeCell ref="J105:J106"/>
    <mergeCell ref="J107:J108"/>
    <mergeCell ref="J109:J110"/>
    <mergeCell ref="J111:J112"/>
    <mergeCell ref="J113:J114"/>
    <mergeCell ref="J193:J194"/>
    <mergeCell ref="J195:J196"/>
    <mergeCell ref="J197:J198"/>
    <mergeCell ref="J199:J200"/>
    <mergeCell ref="J159:J160"/>
    <mergeCell ref="J161:J162"/>
    <mergeCell ref="J163:J164"/>
    <mergeCell ref="J165:J166"/>
    <mergeCell ref="J167:J168"/>
    <mergeCell ref="J169:J170"/>
    <mergeCell ref="J171:J172"/>
    <mergeCell ref="J173:J174"/>
    <mergeCell ref="J175:J176"/>
    <mergeCell ref="J177:J178"/>
    <mergeCell ref="J179:J180"/>
    <mergeCell ref="J181:J182"/>
    <mergeCell ref="J183:J184"/>
    <mergeCell ref="J185:J186"/>
    <mergeCell ref="J187:J188"/>
    <mergeCell ref="J189:J190"/>
    <mergeCell ref="J191:J192"/>
    <mergeCell ref="R16:R17"/>
    <mergeCell ref="S16:S17"/>
    <mergeCell ref="T16:T17"/>
    <mergeCell ref="V16:V17"/>
    <mergeCell ref="X16:X17"/>
    <mergeCell ref="Y16:Y17"/>
    <mergeCell ref="Z16:Z17"/>
    <mergeCell ref="AA16:AA17"/>
    <mergeCell ref="AB16:AB17"/>
    <mergeCell ref="AC16:AC17"/>
    <mergeCell ref="AD16:AD17"/>
    <mergeCell ref="A1:B1"/>
    <mergeCell ref="I1:O3"/>
    <mergeCell ref="P1:P3"/>
    <mergeCell ref="X4:Y5"/>
    <mergeCell ref="Z4:Z5"/>
    <mergeCell ref="X3:Z3"/>
    <mergeCell ref="AA3:AC3"/>
    <mergeCell ref="AA4:AC5"/>
    <mergeCell ref="Z12:AD12"/>
    <mergeCell ref="C1:E1"/>
    <mergeCell ref="D18:D19"/>
    <mergeCell ref="E18:E19"/>
    <mergeCell ref="F18:F19"/>
    <mergeCell ref="G18:G19"/>
    <mergeCell ref="H18:H19"/>
    <mergeCell ref="I18:I19"/>
    <mergeCell ref="J18:J19"/>
    <mergeCell ref="L18:L19"/>
    <mergeCell ref="N18:N19"/>
    <mergeCell ref="O18:O19"/>
    <mergeCell ref="P18:P19"/>
    <mergeCell ref="Q18:Q19"/>
    <mergeCell ref="R18:R19"/>
    <mergeCell ref="S18:S19"/>
    <mergeCell ref="T18:T19"/>
    <mergeCell ref="V18:V19"/>
    <mergeCell ref="A15:I15"/>
    <mergeCell ref="L15:T15"/>
    <mergeCell ref="U15:AD15"/>
    <mergeCell ref="B16:B17"/>
    <mergeCell ref="D16:D17"/>
    <mergeCell ref="E16:E17"/>
    <mergeCell ref="F16:F17"/>
    <mergeCell ref="G16:G17"/>
    <mergeCell ref="H16:H17"/>
    <mergeCell ref="I16:I17"/>
    <mergeCell ref="J16:J17"/>
    <mergeCell ref="L16:L17"/>
    <mergeCell ref="N16:N17"/>
    <mergeCell ref="O16:O17"/>
    <mergeCell ref="P16:P17"/>
    <mergeCell ref="Q16:Q17"/>
    <mergeCell ref="X18:X19"/>
    <mergeCell ref="Y18:Y19"/>
    <mergeCell ref="Z18:Z19"/>
    <mergeCell ref="AA18:AA19"/>
    <mergeCell ref="AB18:AB19"/>
    <mergeCell ref="AC18:AC19"/>
    <mergeCell ref="AD18:AD19"/>
    <mergeCell ref="B20:B21"/>
    <mergeCell ref="D20:D21"/>
    <mergeCell ref="E20:E21"/>
    <mergeCell ref="F20:F21"/>
    <mergeCell ref="G20:G21"/>
    <mergeCell ref="H20:H21"/>
    <mergeCell ref="I20:I21"/>
    <mergeCell ref="J20:J21"/>
    <mergeCell ref="L20:L21"/>
    <mergeCell ref="N20:N21"/>
    <mergeCell ref="O20:O21"/>
    <mergeCell ref="P20:P21"/>
    <mergeCell ref="Q20:Q21"/>
    <mergeCell ref="R20:R21"/>
    <mergeCell ref="S20:S21"/>
    <mergeCell ref="T20:T21"/>
    <mergeCell ref="V20:V21"/>
    <mergeCell ref="X20:X21"/>
    <mergeCell ref="Y20:Y21"/>
    <mergeCell ref="Z20:Z21"/>
    <mergeCell ref="AA20:AA21"/>
    <mergeCell ref="AB20:AB21"/>
    <mergeCell ref="AC20:AC21"/>
    <mergeCell ref="AD20:AD21"/>
    <mergeCell ref="B18:B19"/>
    <mergeCell ref="Y22:Y23"/>
    <mergeCell ref="Z22:Z23"/>
    <mergeCell ref="AA22:AA23"/>
    <mergeCell ref="AB22:AB23"/>
    <mergeCell ref="AC22:AC23"/>
    <mergeCell ref="AD22:AD23"/>
    <mergeCell ref="B24:B25"/>
    <mergeCell ref="D24:D25"/>
    <mergeCell ref="E24:E25"/>
    <mergeCell ref="F24:F25"/>
    <mergeCell ref="G24:G25"/>
    <mergeCell ref="H24:H25"/>
    <mergeCell ref="I24:I25"/>
    <mergeCell ref="J24:J25"/>
    <mergeCell ref="L24:L25"/>
    <mergeCell ref="N24:N25"/>
    <mergeCell ref="O24:O25"/>
    <mergeCell ref="P24:P25"/>
    <mergeCell ref="Q24:Q25"/>
    <mergeCell ref="R24:R25"/>
    <mergeCell ref="S24:S25"/>
    <mergeCell ref="T24:T25"/>
    <mergeCell ref="V24:V25"/>
    <mergeCell ref="X24:X25"/>
    <mergeCell ref="Y24:Y25"/>
    <mergeCell ref="Z24:Z25"/>
    <mergeCell ref="AA24:AA25"/>
    <mergeCell ref="AB24:AB25"/>
    <mergeCell ref="AC24:AC25"/>
    <mergeCell ref="AD24:AD25"/>
    <mergeCell ref="B22:B23"/>
    <mergeCell ref="D22:D23"/>
    <mergeCell ref="D26:D27"/>
    <mergeCell ref="E26:E27"/>
    <mergeCell ref="F26:F27"/>
    <mergeCell ref="G26:G27"/>
    <mergeCell ref="H26:H27"/>
    <mergeCell ref="I26:I27"/>
    <mergeCell ref="J26:J27"/>
    <mergeCell ref="L26:L27"/>
    <mergeCell ref="N26:N27"/>
    <mergeCell ref="O26:O27"/>
    <mergeCell ref="P26:P27"/>
    <mergeCell ref="Q26:Q27"/>
    <mergeCell ref="R26:R27"/>
    <mergeCell ref="S26:S27"/>
    <mergeCell ref="T26:T27"/>
    <mergeCell ref="V26:V27"/>
    <mergeCell ref="X22:X23"/>
    <mergeCell ref="E22:E23"/>
    <mergeCell ref="F22:F23"/>
    <mergeCell ref="G22:G23"/>
    <mergeCell ref="H22:H23"/>
    <mergeCell ref="I22:I23"/>
    <mergeCell ref="J22:J23"/>
    <mergeCell ref="L22:L23"/>
    <mergeCell ref="N22:N23"/>
    <mergeCell ref="O22:O23"/>
    <mergeCell ref="P22:P23"/>
    <mergeCell ref="Q22:Q23"/>
    <mergeCell ref="R22:R23"/>
    <mergeCell ref="S22:S23"/>
    <mergeCell ref="T22:T23"/>
    <mergeCell ref="V22:V23"/>
    <mergeCell ref="X26:X27"/>
    <mergeCell ref="Y26:Y27"/>
    <mergeCell ref="Z26:Z27"/>
    <mergeCell ref="AA26:AA27"/>
    <mergeCell ref="AB26:AB27"/>
    <mergeCell ref="AC26:AC27"/>
    <mergeCell ref="AD26:AD27"/>
    <mergeCell ref="B28:B29"/>
    <mergeCell ref="D28:D29"/>
    <mergeCell ref="E28:E29"/>
    <mergeCell ref="F28:F29"/>
    <mergeCell ref="G28:G29"/>
    <mergeCell ref="H28:H29"/>
    <mergeCell ref="I28:I29"/>
    <mergeCell ref="J28:J29"/>
    <mergeCell ref="L28:L29"/>
    <mergeCell ref="N28:N29"/>
    <mergeCell ref="O28:O29"/>
    <mergeCell ref="P28:P29"/>
    <mergeCell ref="Q28:Q29"/>
    <mergeCell ref="R28:R29"/>
    <mergeCell ref="S28:S29"/>
    <mergeCell ref="T28:T29"/>
    <mergeCell ref="V28:V29"/>
    <mergeCell ref="X28:X29"/>
    <mergeCell ref="Y28:Y29"/>
    <mergeCell ref="Z28:Z29"/>
    <mergeCell ref="AA28:AA29"/>
    <mergeCell ref="AB28:AB29"/>
    <mergeCell ref="AC28:AC29"/>
    <mergeCell ref="AD28:AD29"/>
    <mergeCell ref="B26:B27"/>
    <mergeCell ref="Y30:Y31"/>
    <mergeCell ref="Z30:Z31"/>
    <mergeCell ref="AA30:AA31"/>
    <mergeCell ref="AB30:AB31"/>
    <mergeCell ref="AC30:AC31"/>
    <mergeCell ref="AD30:AD31"/>
    <mergeCell ref="B32:B33"/>
    <mergeCell ref="D32:D33"/>
    <mergeCell ref="E32:E33"/>
    <mergeCell ref="F32:F33"/>
    <mergeCell ref="G32:G33"/>
    <mergeCell ref="H32:H33"/>
    <mergeCell ref="I32:I33"/>
    <mergeCell ref="J32:J33"/>
    <mergeCell ref="L32:L33"/>
    <mergeCell ref="N32:N33"/>
    <mergeCell ref="O32:O33"/>
    <mergeCell ref="P32:P33"/>
    <mergeCell ref="Q32:Q33"/>
    <mergeCell ref="R32:R33"/>
    <mergeCell ref="S32:S33"/>
    <mergeCell ref="T32:T33"/>
    <mergeCell ref="V32:V33"/>
    <mergeCell ref="X32:X33"/>
    <mergeCell ref="Y32:Y33"/>
    <mergeCell ref="Z32:Z33"/>
    <mergeCell ref="AA32:AA33"/>
    <mergeCell ref="AB32:AB33"/>
    <mergeCell ref="AC32:AC33"/>
    <mergeCell ref="AD32:AD33"/>
    <mergeCell ref="B30:B31"/>
    <mergeCell ref="D30:D31"/>
    <mergeCell ref="D34:D35"/>
    <mergeCell ref="E34:E35"/>
    <mergeCell ref="F34:F35"/>
    <mergeCell ref="G34:G35"/>
    <mergeCell ref="H34:H35"/>
    <mergeCell ref="I34:I35"/>
    <mergeCell ref="J34:J35"/>
    <mergeCell ref="L34:L35"/>
    <mergeCell ref="N34:N35"/>
    <mergeCell ref="O34:O35"/>
    <mergeCell ref="P34:P35"/>
    <mergeCell ref="Q34:Q35"/>
    <mergeCell ref="R34:R35"/>
    <mergeCell ref="S34:S35"/>
    <mergeCell ref="T34:T35"/>
    <mergeCell ref="V34:V35"/>
    <mergeCell ref="X30:X31"/>
    <mergeCell ref="E30:E31"/>
    <mergeCell ref="F30:F31"/>
    <mergeCell ref="G30:G31"/>
    <mergeCell ref="H30:H31"/>
    <mergeCell ref="I30:I31"/>
    <mergeCell ref="J30:J31"/>
    <mergeCell ref="L30:L31"/>
    <mergeCell ref="N30:N31"/>
    <mergeCell ref="O30:O31"/>
    <mergeCell ref="P30:P31"/>
    <mergeCell ref="Q30:Q31"/>
    <mergeCell ref="R30:R31"/>
    <mergeCell ref="S30:S31"/>
    <mergeCell ref="T30:T31"/>
    <mergeCell ref="V30:V31"/>
    <mergeCell ref="X34:X35"/>
    <mergeCell ref="Y34:Y35"/>
    <mergeCell ref="Z34:Z35"/>
    <mergeCell ref="AA34:AA35"/>
    <mergeCell ref="AB34:AB35"/>
    <mergeCell ref="AC34:AC35"/>
    <mergeCell ref="AD34:AD35"/>
    <mergeCell ref="B36:B37"/>
    <mergeCell ref="D36:D37"/>
    <mergeCell ref="E36:E37"/>
    <mergeCell ref="F36:F37"/>
    <mergeCell ref="G36:G37"/>
    <mergeCell ref="H36:H37"/>
    <mergeCell ref="I36:I37"/>
    <mergeCell ref="J36:J37"/>
    <mergeCell ref="L36:L37"/>
    <mergeCell ref="N36:N37"/>
    <mergeCell ref="O36:O37"/>
    <mergeCell ref="P36:P37"/>
    <mergeCell ref="Q36:Q37"/>
    <mergeCell ref="R36:R37"/>
    <mergeCell ref="S36:S37"/>
    <mergeCell ref="T36:T37"/>
    <mergeCell ref="V36:V37"/>
    <mergeCell ref="X36:X37"/>
    <mergeCell ref="Y36:Y37"/>
    <mergeCell ref="Z36:Z37"/>
    <mergeCell ref="AA36:AA37"/>
    <mergeCell ref="AB36:AB37"/>
    <mergeCell ref="AC36:AC37"/>
    <mergeCell ref="AD36:AD37"/>
    <mergeCell ref="B34:B35"/>
    <mergeCell ref="Y38:Y39"/>
    <mergeCell ref="Z38:Z39"/>
    <mergeCell ref="AA38:AA39"/>
    <mergeCell ref="AB38:AB39"/>
    <mergeCell ref="AC38:AC39"/>
    <mergeCell ref="AD38:AD39"/>
    <mergeCell ref="B40:B41"/>
    <mergeCell ref="D40:D41"/>
    <mergeCell ref="E40:E41"/>
    <mergeCell ref="F40:F41"/>
    <mergeCell ref="G40:G41"/>
    <mergeCell ref="H40:H41"/>
    <mergeCell ref="I40:I41"/>
    <mergeCell ref="J40:J41"/>
    <mergeCell ref="L40:L41"/>
    <mergeCell ref="N40:N41"/>
    <mergeCell ref="O40:O41"/>
    <mergeCell ref="P40:P41"/>
    <mergeCell ref="Q40:Q41"/>
    <mergeCell ref="R40:R41"/>
    <mergeCell ref="S40:S41"/>
    <mergeCell ref="T40:T41"/>
    <mergeCell ref="V40:V41"/>
    <mergeCell ref="X40:X41"/>
    <mergeCell ref="Y40:Y41"/>
    <mergeCell ref="Z40:Z41"/>
    <mergeCell ref="AA40:AA41"/>
    <mergeCell ref="AB40:AB41"/>
    <mergeCell ref="AC40:AC41"/>
    <mergeCell ref="AD40:AD41"/>
    <mergeCell ref="B38:B39"/>
    <mergeCell ref="D38:D39"/>
    <mergeCell ref="D42:D43"/>
    <mergeCell ref="E42:E43"/>
    <mergeCell ref="F42:F43"/>
    <mergeCell ref="G42:G43"/>
    <mergeCell ref="H42:H43"/>
    <mergeCell ref="I42:I43"/>
    <mergeCell ref="J42:J43"/>
    <mergeCell ref="L42:L43"/>
    <mergeCell ref="N42:N43"/>
    <mergeCell ref="O42:O43"/>
    <mergeCell ref="P42:P43"/>
    <mergeCell ref="Q42:Q43"/>
    <mergeCell ref="R42:R43"/>
    <mergeCell ref="S42:S43"/>
    <mergeCell ref="T42:T43"/>
    <mergeCell ref="V42:V43"/>
    <mergeCell ref="X38:X39"/>
    <mergeCell ref="E38:E39"/>
    <mergeCell ref="F38:F39"/>
    <mergeCell ref="G38:G39"/>
    <mergeCell ref="H38:H39"/>
    <mergeCell ref="I38:I39"/>
    <mergeCell ref="J38:J39"/>
    <mergeCell ref="L38:L39"/>
    <mergeCell ref="N38:N39"/>
    <mergeCell ref="O38:O39"/>
    <mergeCell ref="P38:P39"/>
    <mergeCell ref="Q38:Q39"/>
    <mergeCell ref="R38:R39"/>
    <mergeCell ref="S38:S39"/>
    <mergeCell ref="T38:T39"/>
    <mergeCell ref="V38:V39"/>
    <mergeCell ref="X42:X43"/>
    <mergeCell ref="Y42:Y43"/>
    <mergeCell ref="Z42:Z43"/>
    <mergeCell ref="AA42:AA43"/>
    <mergeCell ref="AB42:AB43"/>
    <mergeCell ref="AC42:AC43"/>
    <mergeCell ref="AD42:AD43"/>
    <mergeCell ref="B44:B45"/>
    <mergeCell ref="D44:D45"/>
    <mergeCell ref="E44:E45"/>
    <mergeCell ref="F44:F45"/>
    <mergeCell ref="G44:G45"/>
    <mergeCell ref="H44:H45"/>
    <mergeCell ref="I44:I45"/>
    <mergeCell ref="J44:J45"/>
    <mergeCell ref="L44:L45"/>
    <mergeCell ref="N44:N45"/>
    <mergeCell ref="O44:O45"/>
    <mergeCell ref="P44:P45"/>
    <mergeCell ref="Q44:Q45"/>
    <mergeCell ref="R44:R45"/>
    <mergeCell ref="S44:S45"/>
    <mergeCell ref="T44:T45"/>
    <mergeCell ref="V44:V45"/>
    <mergeCell ref="X44:X45"/>
    <mergeCell ref="Y44:Y45"/>
    <mergeCell ref="Z44:Z45"/>
    <mergeCell ref="AA44:AA45"/>
    <mergeCell ref="AB44:AB45"/>
    <mergeCell ref="AC44:AC45"/>
    <mergeCell ref="AD44:AD45"/>
    <mergeCell ref="B42:B43"/>
    <mergeCell ref="Y46:Y47"/>
    <mergeCell ref="Z46:Z47"/>
    <mergeCell ref="AA46:AA47"/>
    <mergeCell ref="AB46:AB47"/>
    <mergeCell ref="AC46:AC47"/>
    <mergeCell ref="AD46:AD47"/>
    <mergeCell ref="B48:B49"/>
    <mergeCell ref="D48:D49"/>
    <mergeCell ref="E48:E49"/>
    <mergeCell ref="F48:F49"/>
    <mergeCell ref="G48:G49"/>
    <mergeCell ref="H48:H49"/>
    <mergeCell ref="I48:I49"/>
    <mergeCell ref="J48:J49"/>
    <mergeCell ref="L48:L49"/>
    <mergeCell ref="N48:N49"/>
    <mergeCell ref="O48:O49"/>
    <mergeCell ref="P48:P49"/>
    <mergeCell ref="Q48:Q49"/>
    <mergeCell ref="R48:R49"/>
    <mergeCell ref="S48:S49"/>
    <mergeCell ref="T48:T49"/>
    <mergeCell ref="V48:V49"/>
    <mergeCell ref="X48:X49"/>
    <mergeCell ref="Y48:Y49"/>
    <mergeCell ref="Z48:Z49"/>
    <mergeCell ref="AA48:AA49"/>
    <mergeCell ref="AB48:AB49"/>
    <mergeCell ref="AC48:AC49"/>
    <mergeCell ref="AD48:AD49"/>
    <mergeCell ref="B46:B47"/>
    <mergeCell ref="D46:D47"/>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46:X47"/>
    <mergeCell ref="E46:E47"/>
    <mergeCell ref="F46:F47"/>
    <mergeCell ref="G46:G47"/>
    <mergeCell ref="H46:H47"/>
    <mergeCell ref="I46:I47"/>
    <mergeCell ref="J46:J47"/>
    <mergeCell ref="L46:L47"/>
    <mergeCell ref="N46:N47"/>
    <mergeCell ref="O46:O47"/>
    <mergeCell ref="P46:P47"/>
    <mergeCell ref="Q46:Q47"/>
    <mergeCell ref="R46:R47"/>
    <mergeCell ref="S46:S47"/>
    <mergeCell ref="T46:T47"/>
    <mergeCell ref="V46:V47"/>
    <mergeCell ref="X50:X51"/>
    <mergeCell ref="Y50:Y51"/>
    <mergeCell ref="Z50:Z51"/>
    <mergeCell ref="AA50:AA51"/>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2:Y53"/>
    <mergeCell ref="Z52:Z53"/>
    <mergeCell ref="AA52:AA53"/>
    <mergeCell ref="AB52:AB53"/>
    <mergeCell ref="AC52:AC53"/>
    <mergeCell ref="AD52:AD53"/>
    <mergeCell ref="B50:B51"/>
    <mergeCell ref="Y54:Y55"/>
    <mergeCell ref="Z54:Z55"/>
    <mergeCell ref="AA54:AA55"/>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56:Y57"/>
    <mergeCell ref="Z56:Z57"/>
    <mergeCell ref="AA56:AA57"/>
    <mergeCell ref="AB56:AB57"/>
    <mergeCell ref="AC56:AC57"/>
    <mergeCell ref="AD56:AD57"/>
    <mergeCell ref="B54:B55"/>
    <mergeCell ref="D54:D55"/>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4:X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8:X59"/>
    <mergeCell ref="Y58:Y59"/>
    <mergeCell ref="Z58:Z59"/>
    <mergeCell ref="AA58:AA59"/>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0:Y61"/>
    <mergeCell ref="Z60:Z61"/>
    <mergeCell ref="AA60:AA61"/>
    <mergeCell ref="AB60:AB61"/>
    <mergeCell ref="AC60:AC61"/>
    <mergeCell ref="AD60:AD61"/>
    <mergeCell ref="B58:B59"/>
    <mergeCell ref="Y62:Y63"/>
    <mergeCell ref="Z62:Z63"/>
    <mergeCell ref="AA62:AA63"/>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4:Y65"/>
    <mergeCell ref="Z64:Z65"/>
    <mergeCell ref="AA64:AA65"/>
    <mergeCell ref="AB64:AB65"/>
    <mergeCell ref="AC64:AC65"/>
    <mergeCell ref="AD64:AD65"/>
    <mergeCell ref="B62:B63"/>
    <mergeCell ref="D62:D63"/>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2:X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6:X67"/>
    <mergeCell ref="Y66:Y67"/>
    <mergeCell ref="Z66:Z67"/>
    <mergeCell ref="AA66:AA67"/>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68:Y69"/>
    <mergeCell ref="Z68:Z69"/>
    <mergeCell ref="AA68:AA69"/>
    <mergeCell ref="AB68:AB69"/>
    <mergeCell ref="AC68:AC69"/>
    <mergeCell ref="AD68:AD69"/>
    <mergeCell ref="B66:B67"/>
    <mergeCell ref="Y70:Y71"/>
    <mergeCell ref="Z70:Z71"/>
    <mergeCell ref="AA70:AA71"/>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2:Y73"/>
    <mergeCell ref="Z72:Z73"/>
    <mergeCell ref="AA72:AA73"/>
    <mergeCell ref="AB72:AB73"/>
    <mergeCell ref="AC72:AC73"/>
    <mergeCell ref="AD72:AD73"/>
    <mergeCell ref="B70:B71"/>
    <mergeCell ref="D70:D71"/>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0:X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4:X75"/>
    <mergeCell ref="Y74:Y75"/>
    <mergeCell ref="Z74:Z75"/>
    <mergeCell ref="AA74:AA75"/>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76:Y77"/>
    <mergeCell ref="Z76:Z77"/>
    <mergeCell ref="AA76:AA77"/>
    <mergeCell ref="AB76:AB77"/>
    <mergeCell ref="AC76:AC77"/>
    <mergeCell ref="AD76:AD77"/>
    <mergeCell ref="B74:B75"/>
  </mergeCells>
  <phoneticPr fontId="12"/>
  <conditionalFormatting sqref="D81:F81 D83:F83 D85:F85 D87:F87 D89:F89 D91:F91 D93:F93 D95:F95 D97:F97 D99:F99 D101:F101 D103:F103 D105:F105 D107:F107 D109:F109 D111:F111 D113:F113 D115:F115 D117:F117 D119:F119 D121:F121 D123:F123 D125:F125 D127:F127 D129:F129 D131:F131 D133:F133 D135:F135 D137:F137 D139:F139 D141:F141 D143:F143 D145:F145 D147:F147 D149:F149 D151:F151 D153:F153 D155:F155 D157:F157 D159:F159 D161:F161 D163:F163 D165:F165 D167:F167 D169:F169 D171:F171 D173:F173 D175:F175 D177:F177 D179:F179 D181:F181 D183:F183 D185:F185 D187:F187 D189:F189 D191:F191 D193:F193 D195:F195 D197:F197 D199:F199">
    <cfRule type="expression" dxfId="73" priority="191">
      <formula>OR($C82="オ",$C82="カ")</formula>
    </cfRule>
  </conditionalFormatting>
  <conditionalFormatting sqref="D81:F220">
    <cfRule type="expression" dxfId="72" priority="65">
      <formula>$J81="〇"</formula>
    </cfRule>
  </conditionalFormatting>
  <conditionalFormatting sqref="D201:F201 D203:F203 D205:F205 D207:F207 D209:F209 D211:F211 D213:F213 D215:F215 D217:F217 D219:F219">
    <cfRule type="expression" dxfId="71" priority="66">
      <formula>OR($C202="オ",$C202="カ")</formula>
    </cfRule>
  </conditionalFormatting>
  <conditionalFormatting sqref="N81:P81 N83:P83 N85:P85 N87:P87 N89:P89 N91:P91 N93:P93 N95:P95 N97:P97 N99:P99 N101:P101 N103:P103 N105:P105 N107:P107 N109:P109 N111:P111 N113:P113 N115:P115 N117:P117 N119:P119 N121:P121 N123:P123 N125:P125 N127:P127 N129:P129 N131:P131 N133:P133 N135:P135 N137:P137 N139:P139 N141:P141 N143:P143 N145:P145 N147:P147 N149:P149 N151:P151 N153:P153 N155:P155 N157:P157 N159:P159 N161:P161 N163:P163 N165:P165 N167:P167 N169:P169 N171:P171 N173:P173 N175:P175 N177:P177 N179:P179 N181:P181 N183:P183 N185:P185 N187:P187 N189:P189 N191:P191 N193:P193 N195:P195 N197:P197 N199:P199">
    <cfRule type="expression" dxfId="70" priority="668">
      <formula>OR($M82="オ",$M82="カ")</formula>
    </cfRule>
  </conditionalFormatting>
  <conditionalFormatting sqref="N81:P220">
    <cfRule type="expression" dxfId="69" priority="68">
      <formula>$T81="〇"</formula>
    </cfRule>
  </conditionalFormatting>
  <conditionalFormatting sqref="N201:P201 N203:P203 N205:P205 N207:P207 N209:P209 N211:P211 N213:P213 N215:P215 N217:P217 N219:P219">
    <cfRule type="expression" dxfId="68" priority="70">
      <formula>OR($M202="オ",$M202="カ")</formula>
    </cfRule>
  </conditionalFormatting>
  <conditionalFormatting sqref="P1">
    <cfRule type="containsText" dxfId="67" priority="71" operator="containsText" text="採択">
      <formula>NOT(ISERROR(SEARCH("採択",P1)))</formula>
    </cfRule>
  </conditionalFormatting>
  <conditionalFormatting sqref="X81:Z81 X83:Z83 X85:Z85 X87:Z87 X89:Z89 X91:Z91 X93:Z93 X95:Z95 X97:Z97 X99:Z99 X101:Z101 X103:Z103 X105:Z105 X107:Z107 X109:Z109 X111:Z111 X113:Z113 X115:Z115 X117:Z117 X119:Z119 X121:Z121 X123:Z123 X125:Z125 X127:Z127 X129:Z129 X131:Z131 X133:Z133 X135:Z135 X137:Z137 X139:Z139 X141:Z141 X143:Z143 X145:Z145 X147:Z147 X149:Z149 X151:Z151 X153:Z153 X155:Z155 X157:Z157 X159:Z159 X161:Z161 X163:Z163 X165:Z165 X167:Z167 X169:Z169 X171:Z171 X173:Z173 X175:Z175 X177:Z177 X179:Z179 X181:Z181 X183:Z183 X185:Z185 X187:Z187 X189:Z189 X191:Z191 X193:Z193 X195:Z195 X197:Z197 X199:Z199">
    <cfRule type="expression" dxfId="66" priority="591">
      <formula>OR($W82="オ",$W82="カ")</formula>
    </cfRule>
  </conditionalFormatting>
  <conditionalFormatting sqref="X81:Z97 X99:Z220 X98:Y98">
    <cfRule type="expression" dxfId="65" priority="67">
      <formula>$AD81="〇"</formula>
    </cfRule>
  </conditionalFormatting>
  <conditionalFormatting sqref="X201:Z201 X203:Z203 X205:Z205 X207:Z207 X209:Z209 X211:Z211 X213:Z213 X215:Z215 X217:Z217 X219:Z219">
    <cfRule type="expression" dxfId="64" priority="69">
      <formula>OR($W202="オ",$W202="カ")</formula>
    </cfRule>
  </conditionalFormatting>
  <conditionalFormatting sqref="D18:F18 D20:F20 D22:F22 D24:F24 D26:F26 D28:F28 D30:F30 D32:F32 D34:F34 D36:F36 D38:F38 D40:F40 D42:F42 D44:F44 D46:F46 D48:F48 D50:F50 D52:F52 D54:F54 D56:F56 D58:F58 D60:F60 D62:F62 D64:F64 D66:F66 D68:F68 D70:F70 D72:F72 D74:F74 D76:F76">
    <cfRule type="expression" dxfId="63" priority="4">
      <formula>OR($C19="オ",$C19="カ")</formula>
    </cfRule>
  </conditionalFormatting>
  <conditionalFormatting sqref="D18:F77">
    <cfRule type="expression" dxfId="62" priority="1">
      <formula>$J18="〇"</formula>
    </cfRule>
  </conditionalFormatting>
  <conditionalFormatting sqref="N18:P18">
    <cfRule type="expression" dxfId="61" priority="64">
      <formula>OR($M19="オ",$M19="カ")</formula>
    </cfRule>
  </conditionalFormatting>
  <conditionalFormatting sqref="N18:P77">
    <cfRule type="expression" dxfId="60" priority="3">
      <formula>$T18="〇"</formula>
    </cfRule>
  </conditionalFormatting>
  <conditionalFormatting sqref="N20:P20">
    <cfRule type="expression" dxfId="59" priority="62">
      <formula>OR($M21="オ",$M21="カ")</formula>
    </cfRule>
  </conditionalFormatting>
  <conditionalFormatting sqref="N22:P22">
    <cfRule type="expression" dxfId="58" priority="61">
      <formula>OR($M23="オ",$M23="カ")</formula>
    </cfRule>
  </conditionalFormatting>
  <conditionalFormatting sqref="N24:P24">
    <cfRule type="expression" dxfId="57" priority="60">
      <formula>OR($M25="オ",$M25="カ")</formula>
    </cfRule>
  </conditionalFormatting>
  <conditionalFormatting sqref="N26:P26">
    <cfRule type="expression" dxfId="56" priority="59">
      <formula>OR($M27="オ",$M27="カ")</formula>
    </cfRule>
  </conditionalFormatting>
  <conditionalFormatting sqref="N28:P28">
    <cfRule type="expression" dxfId="55" priority="58">
      <formula>OR($M29="オ",$M29="カ")</formula>
    </cfRule>
  </conditionalFormatting>
  <conditionalFormatting sqref="N30:P30">
    <cfRule type="expression" dxfId="54" priority="57">
      <formula>OR($M31="オ",$M31="カ")</formula>
    </cfRule>
  </conditionalFormatting>
  <conditionalFormatting sqref="N32:P32">
    <cfRule type="expression" dxfId="53" priority="56">
      <formula>OR($M33="オ",$M33="カ")</formula>
    </cfRule>
  </conditionalFormatting>
  <conditionalFormatting sqref="N34:P34">
    <cfRule type="expression" dxfId="52" priority="55">
      <formula>OR($M35="オ",$M35="カ")</formula>
    </cfRule>
  </conditionalFormatting>
  <conditionalFormatting sqref="N36:P36">
    <cfRule type="expression" dxfId="51" priority="54">
      <formula>OR($M37="オ",$M37="カ")</formula>
    </cfRule>
  </conditionalFormatting>
  <conditionalFormatting sqref="N38:P38">
    <cfRule type="expression" dxfId="50" priority="38">
      <formula>OR($M39="オ",$M39="カ")</formula>
    </cfRule>
  </conditionalFormatting>
  <conditionalFormatting sqref="N40:P40">
    <cfRule type="expression" dxfId="49" priority="37">
      <formula>OR($M41="オ",$M41="カ")</formula>
    </cfRule>
  </conditionalFormatting>
  <conditionalFormatting sqref="N42:P42">
    <cfRule type="expression" dxfId="48" priority="53">
      <formula>OR($M43="オ",$M43="カ")</formula>
    </cfRule>
  </conditionalFormatting>
  <conditionalFormatting sqref="N44:P44">
    <cfRule type="expression" dxfId="47" priority="52">
      <formula>OR($M45="オ",$M45="カ")</formula>
    </cfRule>
  </conditionalFormatting>
  <conditionalFormatting sqref="N46:P46">
    <cfRule type="expression" dxfId="46" priority="51">
      <formula>OR($M47="オ",$M47="カ")</formula>
    </cfRule>
  </conditionalFormatting>
  <conditionalFormatting sqref="N48:P48">
    <cfRule type="expression" dxfId="45" priority="34">
      <formula>OR($M49="オ",$M49="カ")</formula>
    </cfRule>
  </conditionalFormatting>
  <conditionalFormatting sqref="N50:P50">
    <cfRule type="expression" dxfId="44" priority="32">
      <formula>OR($M51="オ",$M51="カ")</formula>
    </cfRule>
  </conditionalFormatting>
  <conditionalFormatting sqref="N52:P52">
    <cfRule type="expression" dxfId="43" priority="31">
      <formula>OR($M53="オ",$M53="カ")</formula>
    </cfRule>
  </conditionalFormatting>
  <conditionalFormatting sqref="N54:P54">
    <cfRule type="expression" dxfId="42" priority="30">
      <formula>OR($M55="オ",$M55="カ")</formula>
    </cfRule>
  </conditionalFormatting>
  <conditionalFormatting sqref="N56:P56">
    <cfRule type="expression" dxfId="41" priority="29">
      <formula>OR($M57="オ",$M57="カ")</formula>
    </cfRule>
  </conditionalFormatting>
  <conditionalFormatting sqref="N58:P58">
    <cfRule type="expression" dxfId="40" priority="28">
      <formula>OR($M59="オ",$M59="カ")</formula>
    </cfRule>
  </conditionalFormatting>
  <conditionalFormatting sqref="N60:P60">
    <cfRule type="expression" dxfId="39" priority="27">
      <formula>OR($M61="オ",$M61="カ")</formula>
    </cfRule>
  </conditionalFormatting>
  <conditionalFormatting sqref="N62:P62">
    <cfRule type="expression" dxfId="38" priority="26">
      <formula>OR($M63="オ",$M63="カ")</formula>
    </cfRule>
  </conditionalFormatting>
  <conditionalFormatting sqref="N64:P64">
    <cfRule type="expression" dxfId="37" priority="25">
      <formula>OR($M65="オ",$M65="カ")</formula>
    </cfRule>
  </conditionalFormatting>
  <conditionalFormatting sqref="N66:P66">
    <cfRule type="expression" dxfId="36" priority="24">
      <formula>OR($M67="オ",$M67="カ")</formula>
    </cfRule>
  </conditionalFormatting>
  <conditionalFormatting sqref="N68:P68">
    <cfRule type="expression" dxfId="35" priority="8">
      <formula>OR($M69="オ",$M69="カ")</formula>
    </cfRule>
  </conditionalFormatting>
  <conditionalFormatting sqref="N70:P70">
    <cfRule type="expression" dxfId="34" priority="7">
      <formula>OR($M71="オ",$M71="カ")</formula>
    </cfRule>
  </conditionalFormatting>
  <conditionalFormatting sqref="N72:P72">
    <cfRule type="expression" dxfId="33" priority="23">
      <formula>OR($M73="オ",$M73="カ")</formula>
    </cfRule>
  </conditionalFormatting>
  <conditionalFormatting sqref="N74:P74">
    <cfRule type="expression" dxfId="32" priority="22">
      <formula>OR($M75="オ",$M75="カ")</formula>
    </cfRule>
  </conditionalFormatting>
  <conditionalFormatting sqref="N76:P76">
    <cfRule type="expression" dxfId="31" priority="21">
      <formula>OR($M77="オ",$M77="カ")</formula>
    </cfRule>
  </conditionalFormatting>
  <conditionalFormatting sqref="X18:Z18">
    <cfRule type="expression" dxfId="30" priority="63">
      <formula>OR($W19="オ",$W19="カ")</formula>
    </cfRule>
  </conditionalFormatting>
  <conditionalFormatting sqref="X18:Z77">
    <cfRule type="expression" dxfId="29" priority="2">
      <formula>$AD18="〇"</formula>
    </cfRule>
  </conditionalFormatting>
  <conditionalFormatting sqref="X20:Z20">
    <cfRule type="expression" dxfId="28" priority="50">
      <formula>OR($W21="オ",$W21="カ")</formula>
    </cfRule>
  </conditionalFormatting>
  <conditionalFormatting sqref="X22:Z22">
    <cfRule type="expression" dxfId="27" priority="49">
      <formula>OR($W23="オ",$W23="カ")</formula>
    </cfRule>
  </conditionalFormatting>
  <conditionalFormatting sqref="X24:Z24">
    <cfRule type="expression" dxfId="26" priority="48">
      <formula>OR($W25="オ",$W25="カ")</formula>
    </cfRule>
  </conditionalFormatting>
  <conditionalFormatting sqref="X26:Z26">
    <cfRule type="expression" dxfId="25" priority="47">
      <formula>OR($W27="オ",$W27="カ")</formula>
    </cfRule>
  </conditionalFormatting>
  <conditionalFormatting sqref="X28:Z28">
    <cfRule type="expression" dxfId="24" priority="46">
      <formula>OR($W29="オ",$W29="カ")</formula>
    </cfRule>
  </conditionalFormatting>
  <conditionalFormatting sqref="X30:Z30">
    <cfRule type="expression" dxfId="23" priority="45">
      <formula>OR($W31="オ",$W31="カ")</formula>
    </cfRule>
  </conditionalFormatting>
  <conditionalFormatting sqref="X32:Z32">
    <cfRule type="expression" dxfId="22" priority="44">
      <formula>OR($W33="オ",$W33="カ")</formula>
    </cfRule>
  </conditionalFormatting>
  <conditionalFormatting sqref="X34:Z34">
    <cfRule type="expression" dxfId="21" priority="43">
      <formula>OR($W35="オ",$W35="カ")</formula>
    </cfRule>
  </conditionalFormatting>
  <conditionalFormatting sqref="X36:Z36">
    <cfRule type="expression" dxfId="20" priority="42">
      <formula>OR($W37="オ",$W37="カ")</formula>
    </cfRule>
  </conditionalFormatting>
  <conditionalFormatting sqref="X38:Z38">
    <cfRule type="expression" dxfId="19" priority="36">
      <formula>OR($W39="オ",$W39="カ")</formula>
    </cfRule>
  </conditionalFormatting>
  <conditionalFormatting sqref="X40:Z40">
    <cfRule type="expression" dxfId="18" priority="35">
      <formula>OR($W41="オ",$W41="カ")</formula>
    </cfRule>
  </conditionalFormatting>
  <conditionalFormatting sqref="X42:Z42">
    <cfRule type="expression" dxfId="17" priority="41">
      <formula>OR($W43="オ",$W43="カ")</formula>
    </cfRule>
  </conditionalFormatting>
  <conditionalFormatting sqref="X44:Z44">
    <cfRule type="expression" dxfId="16" priority="40">
      <formula>OR($W45="オ",$W45="カ")</formula>
    </cfRule>
  </conditionalFormatting>
  <conditionalFormatting sqref="X46:Z46">
    <cfRule type="expression" dxfId="15" priority="39">
      <formula>OR($W47="オ",$W47="カ")</formula>
    </cfRule>
  </conditionalFormatting>
  <conditionalFormatting sqref="X48:Z48">
    <cfRule type="expression" dxfId="14" priority="33">
      <formula>OR($W49="オ",$W49="カ")</formula>
    </cfRule>
  </conditionalFormatting>
  <conditionalFormatting sqref="X50:Z50">
    <cfRule type="expression" dxfId="13" priority="20">
      <formula>OR($W51="オ",$W51="カ")</formula>
    </cfRule>
  </conditionalFormatting>
  <conditionalFormatting sqref="X52:Z52">
    <cfRule type="expression" dxfId="12" priority="19">
      <formula>OR($W53="オ",$W53="カ")</formula>
    </cfRule>
  </conditionalFormatting>
  <conditionalFormatting sqref="X54:Z54">
    <cfRule type="expression" dxfId="11" priority="18">
      <formula>OR($W55="オ",$W55="カ")</formula>
    </cfRule>
  </conditionalFormatting>
  <conditionalFormatting sqref="X56:Z56">
    <cfRule type="expression" dxfId="10" priority="17">
      <formula>OR($W57="オ",$W57="カ")</formula>
    </cfRule>
  </conditionalFormatting>
  <conditionalFormatting sqref="X58:Z58">
    <cfRule type="expression" dxfId="9" priority="16">
      <formula>OR($W59="オ",$W59="カ")</formula>
    </cfRule>
  </conditionalFormatting>
  <conditionalFormatting sqref="X60:Z60">
    <cfRule type="expression" dxfId="8" priority="15">
      <formula>OR($W61="オ",$W61="カ")</formula>
    </cfRule>
  </conditionalFormatting>
  <conditionalFormatting sqref="X62:Z62">
    <cfRule type="expression" dxfId="7" priority="14">
      <formula>OR($W63="オ",$W63="カ")</formula>
    </cfRule>
  </conditionalFormatting>
  <conditionalFormatting sqref="X64:Z64">
    <cfRule type="expression" dxfId="6" priority="13">
      <formula>OR($W65="オ",$W65="カ")</formula>
    </cfRule>
  </conditionalFormatting>
  <conditionalFormatting sqref="X66:Z66">
    <cfRule type="expression" dxfId="5" priority="12">
      <formula>OR($W67="オ",$W67="カ")</formula>
    </cfRule>
  </conditionalFormatting>
  <conditionalFormatting sqref="X68:Z68">
    <cfRule type="expression" dxfId="4" priority="6">
      <formula>OR($W69="オ",$W69="カ")</formula>
    </cfRule>
  </conditionalFormatting>
  <conditionalFormatting sqref="X70:Z70">
    <cfRule type="expression" dxfId="3" priority="5">
      <formula>OR($W71="オ",$W71="カ")</formula>
    </cfRule>
  </conditionalFormatting>
  <conditionalFormatting sqref="X72:Z72">
    <cfRule type="expression" dxfId="2" priority="11">
      <formula>OR($W73="オ",$W73="カ")</formula>
    </cfRule>
  </conditionalFormatting>
  <conditionalFormatting sqref="X74:Z74">
    <cfRule type="expression" dxfId="1" priority="10">
      <formula>OR($W75="オ",$W75="カ")</formula>
    </cfRule>
  </conditionalFormatting>
  <conditionalFormatting sqref="X76:Z76">
    <cfRule type="expression" dxfId="0" priority="9">
      <formula>OR($W77="オ",$W77="カ")</formula>
    </cfRule>
  </conditionalFormatting>
  <dataValidations count="2">
    <dataValidation type="list" showInputMessage="1" showErrorMessage="1" sqref="WVV983146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5 JJ65642 TF65642 ADB65642 AMX65642 AWT65642 BGP65642 BQL65642 CAH65642 CKD65642 CTZ65642 DDV65642 DNR65642 DXN65642 EHJ65642 ERF65642 FBB65642 FKX65642 FUT65642 GEP65642 GOL65642 GYH65642 HID65642 HRZ65642 IBV65642 ILR65642 IVN65642 JFJ65642 JPF65642 JZB65642 KIX65642 KST65642 LCP65642 LML65642 LWH65642 MGD65642 MPZ65642 MZV65642 NJR65642 NTN65642 ODJ65642 ONF65642 OXB65642 PGX65642 PQT65642 QAP65642 QKL65642 QUH65642 RED65642 RNZ65642 RXV65642 SHR65642 SRN65642 TBJ65642 TLF65642 TVB65642 UEX65642 UOT65642 UYP65642 VIL65642 VSH65642 WCD65642 WLZ65642 WVV65642 M131241 JJ131178 TF131178 ADB131178 AMX131178 AWT131178 BGP131178 BQL131178 CAH131178 CKD131178 CTZ131178 DDV131178 DNR131178 DXN131178 EHJ131178 ERF131178 FBB131178 FKX131178 FUT131178 GEP131178 GOL131178 GYH131178 HID131178 HRZ131178 IBV131178 ILR131178 IVN131178 JFJ131178 JPF131178 JZB131178 KIX131178 KST131178 LCP131178 LML131178 LWH131178 MGD131178 MPZ131178 MZV131178 NJR131178 NTN131178 ODJ131178 ONF131178 OXB131178 PGX131178 PQT131178 QAP131178 QKL131178 QUH131178 RED131178 RNZ131178 RXV131178 SHR131178 SRN131178 TBJ131178 TLF131178 TVB131178 UEX131178 UOT131178 UYP131178 VIL131178 VSH131178 WCD131178 WLZ131178 WVV131178 M196777 JJ196714 TF196714 ADB196714 AMX196714 AWT196714 BGP196714 BQL196714 CAH196714 CKD196714 CTZ196714 DDV196714 DNR196714 DXN196714 EHJ196714 ERF196714 FBB196714 FKX196714 FUT196714 GEP196714 GOL196714 GYH196714 HID196714 HRZ196714 IBV196714 ILR196714 IVN196714 JFJ196714 JPF196714 JZB196714 KIX196714 KST196714 LCP196714 LML196714 LWH196714 MGD196714 MPZ196714 MZV196714 NJR196714 NTN196714 ODJ196714 ONF196714 OXB196714 PGX196714 PQT196714 QAP196714 QKL196714 QUH196714 RED196714 RNZ196714 RXV196714 SHR196714 SRN196714 TBJ196714 TLF196714 TVB196714 UEX196714 UOT196714 UYP196714 VIL196714 VSH196714 WCD196714 WLZ196714 WVV196714 M262313 JJ262250 TF262250 ADB262250 AMX262250 AWT262250 BGP262250 BQL262250 CAH262250 CKD262250 CTZ262250 DDV262250 DNR262250 DXN262250 EHJ262250 ERF262250 FBB262250 FKX262250 FUT262250 GEP262250 GOL262250 GYH262250 HID262250 HRZ262250 IBV262250 ILR262250 IVN262250 JFJ262250 JPF262250 JZB262250 KIX262250 KST262250 LCP262250 LML262250 LWH262250 MGD262250 MPZ262250 MZV262250 NJR262250 NTN262250 ODJ262250 ONF262250 OXB262250 PGX262250 PQT262250 QAP262250 QKL262250 QUH262250 RED262250 RNZ262250 RXV262250 SHR262250 SRN262250 TBJ262250 TLF262250 TVB262250 UEX262250 UOT262250 UYP262250 VIL262250 VSH262250 WCD262250 WLZ262250 WVV262250 M327849 JJ327786 TF327786 ADB327786 AMX327786 AWT327786 BGP327786 BQL327786 CAH327786 CKD327786 CTZ327786 DDV327786 DNR327786 DXN327786 EHJ327786 ERF327786 FBB327786 FKX327786 FUT327786 GEP327786 GOL327786 GYH327786 HID327786 HRZ327786 IBV327786 ILR327786 IVN327786 JFJ327786 JPF327786 JZB327786 KIX327786 KST327786 LCP327786 LML327786 LWH327786 MGD327786 MPZ327786 MZV327786 NJR327786 NTN327786 ODJ327786 ONF327786 OXB327786 PGX327786 PQT327786 QAP327786 QKL327786 QUH327786 RED327786 RNZ327786 RXV327786 SHR327786 SRN327786 TBJ327786 TLF327786 TVB327786 UEX327786 UOT327786 UYP327786 VIL327786 VSH327786 WCD327786 WLZ327786 WVV327786 M393385 JJ393322 TF393322 ADB393322 AMX393322 AWT393322 BGP393322 BQL393322 CAH393322 CKD393322 CTZ393322 DDV393322 DNR393322 DXN393322 EHJ393322 ERF393322 FBB393322 FKX393322 FUT393322 GEP393322 GOL393322 GYH393322 HID393322 HRZ393322 IBV393322 ILR393322 IVN393322 JFJ393322 JPF393322 JZB393322 KIX393322 KST393322 LCP393322 LML393322 LWH393322 MGD393322 MPZ393322 MZV393322 NJR393322 NTN393322 ODJ393322 ONF393322 OXB393322 PGX393322 PQT393322 QAP393322 QKL393322 QUH393322 RED393322 RNZ393322 RXV393322 SHR393322 SRN393322 TBJ393322 TLF393322 TVB393322 UEX393322 UOT393322 UYP393322 VIL393322 VSH393322 WCD393322 WLZ393322 WVV393322 M458921 JJ458858 TF458858 ADB458858 AMX458858 AWT458858 BGP458858 BQL458858 CAH458858 CKD458858 CTZ458858 DDV458858 DNR458858 DXN458858 EHJ458858 ERF458858 FBB458858 FKX458858 FUT458858 GEP458858 GOL458858 GYH458858 HID458858 HRZ458858 IBV458858 ILR458858 IVN458858 JFJ458858 JPF458858 JZB458858 KIX458858 KST458858 LCP458858 LML458858 LWH458858 MGD458858 MPZ458858 MZV458858 NJR458858 NTN458858 ODJ458858 ONF458858 OXB458858 PGX458858 PQT458858 QAP458858 QKL458858 QUH458858 RED458858 RNZ458858 RXV458858 SHR458858 SRN458858 TBJ458858 TLF458858 TVB458858 UEX458858 UOT458858 UYP458858 VIL458858 VSH458858 WCD458858 WLZ458858 WVV458858 M524457 JJ524394 TF524394 ADB524394 AMX524394 AWT524394 BGP524394 BQL524394 CAH524394 CKD524394 CTZ524394 DDV524394 DNR524394 DXN524394 EHJ524394 ERF524394 FBB524394 FKX524394 FUT524394 GEP524394 GOL524394 GYH524394 HID524394 HRZ524394 IBV524394 ILR524394 IVN524394 JFJ524394 JPF524394 JZB524394 KIX524394 KST524394 LCP524394 LML524394 LWH524394 MGD524394 MPZ524394 MZV524394 NJR524394 NTN524394 ODJ524394 ONF524394 OXB524394 PGX524394 PQT524394 QAP524394 QKL524394 QUH524394 RED524394 RNZ524394 RXV524394 SHR524394 SRN524394 TBJ524394 TLF524394 TVB524394 UEX524394 UOT524394 UYP524394 VIL524394 VSH524394 WCD524394 WLZ524394 WVV524394 M589993 JJ589930 TF589930 ADB589930 AMX589930 AWT589930 BGP589930 BQL589930 CAH589930 CKD589930 CTZ589930 DDV589930 DNR589930 DXN589930 EHJ589930 ERF589930 FBB589930 FKX589930 FUT589930 GEP589930 GOL589930 GYH589930 HID589930 HRZ589930 IBV589930 ILR589930 IVN589930 JFJ589930 JPF589930 JZB589930 KIX589930 KST589930 LCP589930 LML589930 LWH589930 MGD589930 MPZ589930 MZV589930 NJR589930 NTN589930 ODJ589930 ONF589930 OXB589930 PGX589930 PQT589930 QAP589930 QKL589930 QUH589930 RED589930 RNZ589930 RXV589930 SHR589930 SRN589930 TBJ589930 TLF589930 TVB589930 UEX589930 UOT589930 UYP589930 VIL589930 VSH589930 WCD589930 WLZ589930 WVV589930 M655529 JJ655466 TF655466 ADB655466 AMX655466 AWT655466 BGP655466 BQL655466 CAH655466 CKD655466 CTZ655466 DDV655466 DNR655466 DXN655466 EHJ655466 ERF655466 FBB655466 FKX655466 FUT655466 GEP655466 GOL655466 GYH655466 HID655466 HRZ655466 IBV655466 ILR655466 IVN655466 JFJ655466 JPF655466 JZB655466 KIX655466 KST655466 LCP655466 LML655466 LWH655466 MGD655466 MPZ655466 MZV655466 NJR655466 NTN655466 ODJ655466 ONF655466 OXB655466 PGX655466 PQT655466 QAP655466 QKL655466 QUH655466 RED655466 RNZ655466 RXV655466 SHR655466 SRN655466 TBJ655466 TLF655466 TVB655466 UEX655466 UOT655466 UYP655466 VIL655466 VSH655466 WCD655466 WLZ655466 WVV655466 M721065 JJ721002 TF721002 ADB721002 AMX721002 AWT721002 BGP721002 BQL721002 CAH721002 CKD721002 CTZ721002 DDV721002 DNR721002 DXN721002 EHJ721002 ERF721002 FBB721002 FKX721002 FUT721002 GEP721002 GOL721002 GYH721002 HID721002 HRZ721002 IBV721002 ILR721002 IVN721002 JFJ721002 JPF721002 JZB721002 KIX721002 KST721002 LCP721002 LML721002 LWH721002 MGD721002 MPZ721002 MZV721002 NJR721002 NTN721002 ODJ721002 ONF721002 OXB721002 PGX721002 PQT721002 QAP721002 QKL721002 QUH721002 RED721002 RNZ721002 RXV721002 SHR721002 SRN721002 TBJ721002 TLF721002 TVB721002 UEX721002 UOT721002 UYP721002 VIL721002 VSH721002 WCD721002 WLZ721002 WVV721002 M786601 JJ786538 TF786538 ADB786538 AMX786538 AWT786538 BGP786538 BQL786538 CAH786538 CKD786538 CTZ786538 DDV786538 DNR786538 DXN786538 EHJ786538 ERF786538 FBB786538 FKX786538 FUT786538 GEP786538 GOL786538 GYH786538 HID786538 HRZ786538 IBV786538 ILR786538 IVN786538 JFJ786538 JPF786538 JZB786538 KIX786538 KST786538 LCP786538 LML786538 LWH786538 MGD786538 MPZ786538 MZV786538 NJR786538 NTN786538 ODJ786538 ONF786538 OXB786538 PGX786538 PQT786538 QAP786538 QKL786538 QUH786538 RED786538 RNZ786538 RXV786538 SHR786538 SRN786538 TBJ786538 TLF786538 TVB786538 UEX786538 UOT786538 UYP786538 VIL786538 VSH786538 WCD786538 WLZ786538 WVV786538 M852137 JJ852074 TF852074 ADB852074 AMX852074 AWT852074 BGP852074 BQL852074 CAH852074 CKD852074 CTZ852074 DDV852074 DNR852074 DXN852074 EHJ852074 ERF852074 FBB852074 FKX852074 FUT852074 GEP852074 GOL852074 GYH852074 HID852074 HRZ852074 IBV852074 ILR852074 IVN852074 JFJ852074 JPF852074 JZB852074 KIX852074 KST852074 LCP852074 LML852074 LWH852074 MGD852074 MPZ852074 MZV852074 NJR852074 NTN852074 ODJ852074 ONF852074 OXB852074 PGX852074 PQT852074 QAP852074 QKL852074 QUH852074 RED852074 RNZ852074 RXV852074 SHR852074 SRN852074 TBJ852074 TLF852074 TVB852074 UEX852074 UOT852074 UYP852074 VIL852074 VSH852074 WCD852074 WLZ852074 WVV852074 M917673 JJ917610 TF917610 ADB917610 AMX917610 AWT917610 BGP917610 BQL917610 CAH917610 CKD917610 CTZ917610 DDV917610 DNR917610 DXN917610 EHJ917610 ERF917610 FBB917610 FKX917610 FUT917610 GEP917610 GOL917610 GYH917610 HID917610 HRZ917610 IBV917610 ILR917610 IVN917610 JFJ917610 JPF917610 JZB917610 KIX917610 KST917610 LCP917610 LML917610 LWH917610 MGD917610 MPZ917610 MZV917610 NJR917610 NTN917610 ODJ917610 ONF917610 OXB917610 PGX917610 PQT917610 QAP917610 QKL917610 QUH917610 RED917610 RNZ917610 RXV917610 SHR917610 SRN917610 TBJ917610 TLF917610 TVB917610 UEX917610 UOT917610 UYP917610 VIL917610 VSH917610 WCD917610 WLZ917610 WVV917610 M983209 JJ983146 TF983146 ADB983146 AMX983146 AWT983146 BGP983146 BQL983146 CAH983146 CKD983146 CTZ983146 DDV983146 DNR983146 DXN983146 EHJ983146 ERF983146 FBB983146 FKX983146 FUT983146 GEP983146 GOL983146 GYH983146 HID983146 HRZ983146 IBV983146 ILR983146 IVN983146 JFJ983146 JPF983146 JZB983146 KIX983146 KST983146 LCP983146 LML983146 LWH983146 MGD983146 MPZ983146 MZV983146 NJR983146 NTN983146 ODJ983146 ONF983146 OXB983146 PGX983146 PQT983146 QAP983146 QKL983146 QUH983146 RED983146 RNZ983146 RXV983146 SHR983146 SRN983146 TBJ983146 TLF983146 TVB983146 UEX983146 UOT983146 UYP983146 VIL983146 VSH983146 WCD983146 WLZ983146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79 TF79 ADB79 AMX79 AWT79 BGP79 BQL79 CAH79 CKD79 CTZ79 DDV79 DNR79 DXN79 EHJ79 ERF79 FBB79 FKX79 FUT79 GEP79 GOL79 GYH79 HID79 HRZ79 IBV79 ILR79 IVN79 JFJ79 JPF79 JZB79 KIX79 KST79 LCP79 LML79 LWH79 MGD79 MPZ79 MZV79 NJR79 NTN79 ODJ79 ONF79 OXB79 PGX79 PQT79 QAP79 QKL79 QUH79 RED79 RNZ79 RXV79 SHR79 SRN79 TBJ79 TLF79 TVB79 UEX79 UOT79 UYP79 VIL79 VSH79 WCD79 WLZ79 WVV79"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110" max="29" man="1"/>
    <brk id="140" max="29" man="1"/>
    <brk id="170" max="29"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IVF983148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W65707 JS65644 TO65644 ADK65644 ANG65644 AXC65644 BGY65644 BQU65644 CAQ65644 CKM65644 CUI65644 DEE65644 DOA65644 DXW65644 EHS65644 ERO65644 FBK65644 FLG65644 FVC65644 GEY65644 GOU65644 GYQ65644 HIM65644 HSI65644 ICE65644 IMA65644 IVW65644 JFS65644 JPO65644 JZK65644 KJG65644 KTC65644 LCY65644 LMU65644 LWQ65644 MGM65644 MQI65644 NAE65644 NKA65644 NTW65644 ODS65644 ONO65644 OXK65644 PHG65644 PRC65644 QAY65644 QKU65644 QUQ65644 REM65644 ROI65644 RYE65644 SIA65644 SRW65644 TBS65644 TLO65644 TVK65644 UFG65644 UPC65644 UYY65644 VIU65644 VSQ65644 WCM65644 WMI65644 WWE65644 W131243 JS131180 TO131180 ADK131180 ANG131180 AXC131180 BGY131180 BQU131180 CAQ131180 CKM131180 CUI131180 DEE131180 DOA131180 DXW131180 EHS131180 ERO131180 FBK131180 FLG131180 FVC131180 GEY131180 GOU131180 GYQ131180 HIM131180 HSI131180 ICE131180 IMA131180 IVW131180 JFS131180 JPO131180 JZK131180 KJG131180 KTC131180 LCY131180 LMU131180 LWQ131180 MGM131180 MQI131180 NAE131180 NKA131180 NTW131180 ODS131180 ONO131180 OXK131180 PHG131180 PRC131180 QAY131180 QKU131180 QUQ131180 REM131180 ROI131180 RYE131180 SIA131180 SRW131180 TBS131180 TLO131180 TVK131180 UFG131180 UPC131180 UYY131180 VIU131180 VSQ131180 WCM131180 WMI131180 WWE131180 W196779 JS196716 TO196716 ADK196716 ANG196716 AXC196716 BGY196716 BQU196716 CAQ196716 CKM196716 CUI196716 DEE196716 DOA196716 DXW196716 EHS196716 ERO196716 FBK196716 FLG196716 FVC196716 GEY196716 GOU196716 GYQ196716 HIM196716 HSI196716 ICE196716 IMA196716 IVW196716 JFS196716 JPO196716 JZK196716 KJG196716 KTC196716 LCY196716 LMU196716 LWQ196716 MGM196716 MQI196716 NAE196716 NKA196716 NTW196716 ODS196716 ONO196716 OXK196716 PHG196716 PRC196716 QAY196716 QKU196716 QUQ196716 REM196716 ROI196716 RYE196716 SIA196716 SRW196716 TBS196716 TLO196716 TVK196716 UFG196716 UPC196716 UYY196716 VIU196716 VSQ196716 WCM196716 WMI196716 WWE196716 W262315 JS262252 TO262252 ADK262252 ANG262252 AXC262252 BGY262252 BQU262252 CAQ262252 CKM262252 CUI262252 DEE262252 DOA262252 DXW262252 EHS262252 ERO262252 FBK262252 FLG262252 FVC262252 GEY262252 GOU262252 GYQ262252 HIM262252 HSI262252 ICE262252 IMA262252 IVW262252 JFS262252 JPO262252 JZK262252 KJG262252 KTC262252 LCY262252 LMU262252 LWQ262252 MGM262252 MQI262252 NAE262252 NKA262252 NTW262252 ODS262252 ONO262252 OXK262252 PHG262252 PRC262252 QAY262252 QKU262252 QUQ262252 REM262252 ROI262252 RYE262252 SIA262252 SRW262252 TBS262252 TLO262252 TVK262252 UFG262252 UPC262252 UYY262252 VIU262252 VSQ262252 WCM262252 WMI262252 WWE262252 W327851 JS327788 TO327788 ADK327788 ANG327788 AXC327788 BGY327788 BQU327788 CAQ327788 CKM327788 CUI327788 DEE327788 DOA327788 DXW327788 EHS327788 ERO327788 FBK327788 FLG327788 FVC327788 GEY327788 GOU327788 GYQ327788 HIM327788 HSI327788 ICE327788 IMA327788 IVW327788 JFS327788 JPO327788 JZK327788 KJG327788 KTC327788 LCY327788 LMU327788 LWQ327788 MGM327788 MQI327788 NAE327788 NKA327788 NTW327788 ODS327788 ONO327788 OXK327788 PHG327788 PRC327788 QAY327788 QKU327788 QUQ327788 REM327788 ROI327788 RYE327788 SIA327788 SRW327788 TBS327788 TLO327788 TVK327788 UFG327788 UPC327788 UYY327788 VIU327788 VSQ327788 WCM327788 WMI327788 WWE327788 W393387 JS393324 TO393324 ADK393324 ANG393324 AXC393324 BGY393324 BQU393324 CAQ393324 CKM393324 CUI393324 DEE393324 DOA393324 DXW393324 EHS393324 ERO393324 FBK393324 FLG393324 FVC393324 GEY393324 GOU393324 GYQ393324 HIM393324 HSI393324 ICE393324 IMA393324 IVW393324 JFS393324 JPO393324 JZK393324 KJG393324 KTC393324 LCY393324 LMU393324 LWQ393324 MGM393324 MQI393324 NAE393324 NKA393324 NTW393324 ODS393324 ONO393324 OXK393324 PHG393324 PRC393324 QAY393324 QKU393324 QUQ393324 REM393324 ROI393324 RYE393324 SIA393324 SRW393324 TBS393324 TLO393324 TVK393324 UFG393324 UPC393324 UYY393324 VIU393324 VSQ393324 WCM393324 WMI393324 WWE393324 W458923 JS458860 TO458860 ADK458860 ANG458860 AXC458860 BGY458860 BQU458860 CAQ458860 CKM458860 CUI458860 DEE458860 DOA458860 DXW458860 EHS458860 ERO458860 FBK458860 FLG458860 FVC458860 GEY458860 GOU458860 GYQ458860 HIM458860 HSI458860 ICE458860 IMA458860 IVW458860 JFS458860 JPO458860 JZK458860 KJG458860 KTC458860 LCY458860 LMU458860 LWQ458860 MGM458860 MQI458860 NAE458860 NKA458860 NTW458860 ODS458860 ONO458860 OXK458860 PHG458860 PRC458860 QAY458860 QKU458860 QUQ458860 REM458860 ROI458860 RYE458860 SIA458860 SRW458860 TBS458860 TLO458860 TVK458860 UFG458860 UPC458860 UYY458860 VIU458860 VSQ458860 WCM458860 WMI458860 WWE458860 W524459 JS524396 TO524396 ADK524396 ANG524396 AXC524396 BGY524396 BQU524396 CAQ524396 CKM524396 CUI524396 DEE524396 DOA524396 DXW524396 EHS524396 ERO524396 FBK524396 FLG524396 FVC524396 GEY524396 GOU524396 GYQ524396 HIM524396 HSI524396 ICE524396 IMA524396 IVW524396 JFS524396 JPO524396 JZK524396 KJG524396 KTC524396 LCY524396 LMU524396 LWQ524396 MGM524396 MQI524396 NAE524396 NKA524396 NTW524396 ODS524396 ONO524396 OXK524396 PHG524396 PRC524396 QAY524396 QKU524396 QUQ524396 REM524396 ROI524396 RYE524396 SIA524396 SRW524396 TBS524396 TLO524396 TVK524396 UFG524396 UPC524396 UYY524396 VIU524396 VSQ524396 WCM524396 WMI524396 WWE524396 W589995 JS589932 TO589932 ADK589932 ANG589932 AXC589932 BGY589932 BQU589932 CAQ589932 CKM589932 CUI589932 DEE589932 DOA589932 DXW589932 EHS589932 ERO589932 FBK589932 FLG589932 FVC589932 GEY589932 GOU589932 GYQ589932 HIM589932 HSI589932 ICE589932 IMA589932 IVW589932 JFS589932 JPO589932 JZK589932 KJG589932 KTC589932 LCY589932 LMU589932 LWQ589932 MGM589932 MQI589932 NAE589932 NKA589932 NTW589932 ODS589932 ONO589932 OXK589932 PHG589932 PRC589932 QAY589932 QKU589932 QUQ589932 REM589932 ROI589932 RYE589932 SIA589932 SRW589932 TBS589932 TLO589932 TVK589932 UFG589932 UPC589932 UYY589932 VIU589932 VSQ589932 WCM589932 WMI589932 WWE589932 W655531 JS655468 TO655468 ADK655468 ANG655468 AXC655468 BGY655468 BQU655468 CAQ655468 CKM655468 CUI655468 DEE655468 DOA655468 DXW655468 EHS655468 ERO655468 FBK655468 FLG655468 FVC655468 GEY655468 GOU655468 GYQ655468 HIM655468 HSI655468 ICE655468 IMA655468 IVW655468 JFS655468 JPO655468 JZK655468 KJG655468 KTC655468 LCY655468 LMU655468 LWQ655468 MGM655468 MQI655468 NAE655468 NKA655468 NTW655468 ODS655468 ONO655468 OXK655468 PHG655468 PRC655468 QAY655468 QKU655468 QUQ655468 REM655468 ROI655468 RYE655468 SIA655468 SRW655468 TBS655468 TLO655468 TVK655468 UFG655468 UPC655468 UYY655468 VIU655468 VSQ655468 WCM655468 WMI655468 WWE655468 W721067 JS721004 TO721004 ADK721004 ANG721004 AXC721004 BGY721004 BQU721004 CAQ721004 CKM721004 CUI721004 DEE721004 DOA721004 DXW721004 EHS721004 ERO721004 FBK721004 FLG721004 FVC721004 GEY721004 GOU721004 GYQ721004 HIM721004 HSI721004 ICE721004 IMA721004 IVW721004 JFS721004 JPO721004 JZK721004 KJG721004 KTC721004 LCY721004 LMU721004 LWQ721004 MGM721004 MQI721004 NAE721004 NKA721004 NTW721004 ODS721004 ONO721004 OXK721004 PHG721004 PRC721004 QAY721004 QKU721004 QUQ721004 REM721004 ROI721004 RYE721004 SIA721004 SRW721004 TBS721004 TLO721004 TVK721004 UFG721004 UPC721004 UYY721004 VIU721004 VSQ721004 WCM721004 WMI721004 WWE721004 W786603 JS786540 TO786540 ADK786540 ANG786540 AXC786540 BGY786540 BQU786540 CAQ786540 CKM786540 CUI786540 DEE786540 DOA786540 DXW786540 EHS786540 ERO786540 FBK786540 FLG786540 FVC786540 GEY786540 GOU786540 GYQ786540 HIM786540 HSI786540 ICE786540 IMA786540 IVW786540 JFS786540 JPO786540 JZK786540 KJG786540 KTC786540 LCY786540 LMU786540 LWQ786540 MGM786540 MQI786540 NAE786540 NKA786540 NTW786540 ODS786540 ONO786540 OXK786540 PHG786540 PRC786540 QAY786540 QKU786540 QUQ786540 REM786540 ROI786540 RYE786540 SIA786540 SRW786540 TBS786540 TLO786540 TVK786540 UFG786540 UPC786540 UYY786540 VIU786540 VSQ786540 WCM786540 WMI786540 WWE786540 W852139 JS852076 TO852076 ADK852076 ANG852076 AXC852076 BGY852076 BQU852076 CAQ852076 CKM852076 CUI852076 DEE852076 DOA852076 DXW852076 EHS852076 ERO852076 FBK852076 FLG852076 FVC852076 GEY852076 GOU852076 GYQ852076 HIM852076 HSI852076 ICE852076 IMA852076 IVW852076 JFS852076 JPO852076 JZK852076 KJG852076 KTC852076 LCY852076 LMU852076 LWQ852076 MGM852076 MQI852076 NAE852076 NKA852076 NTW852076 ODS852076 ONO852076 OXK852076 PHG852076 PRC852076 QAY852076 QKU852076 QUQ852076 REM852076 ROI852076 RYE852076 SIA852076 SRW852076 TBS852076 TLO852076 TVK852076 UFG852076 UPC852076 UYY852076 VIU852076 VSQ852076 WCM852076 WMI852076 WWE852076 W917675 JS917612 TO917612 ADK917612 ANG917612 AXC917612 BGY917612 BQU917612 CAQ917612 CKM917612 CUI917612 DEE917612 DOA917612 DXW917612 EHS917612 ERO917612 FBK917612 FLG917612 FVC917612 GEY917612 GOU917612 GYQ917612 HIM917612 HSI917612 ICE917612 IMA917612 IVW917612 JFS917612 JPO917612 JZK917612 KJG917612 KTC917612 LCY917612 LMU917612 LWQ917612 MGM917612 MQI917612 NAE917612 NKA917612 NTW917612 ODS917612 ONO917612 OXK917612 PHG917612 PRC917612 QAY917612 QKU917612 QUQ917612 REM917612 ROI917612 RYE917612 SIA917612 SRW917612 TBS917612 TLO917612 TVK917612 UFG917612 UPC917612 UYY917612 VIU917612 VSQ917612 WCM917612 WMI917612 WWE917612 W983211 JS983148 TO983148 ADK983148 ANG983148 AXC983148 BGY983148 BQU983148 CAQ983148 CKM983148 CUI983148 DEE983148 DOA983148 DXW983148 EHS983148 ERO983148 FBK983148 FLG983148 FVC983148 GEY983148 GOU983148 GYQ983148 HIM983148 HSI983148 ICE983148 IMA983148 IVW983148 JFS983148 JPO983148 JZK983148 KJG983148 KTC983148 LCY983148 LMU983148 LWQ983148 MGM983148 MQI983148 NAE983148 NKA983148 NTW983148 ODS983148 ONO983148 OXK983148 PHG983148 PRC983148 QAY983148 QKU983148 QUQ983148 REM983148 ROI983148 RYE983148 SIA983148 SRW983148 TBS983148 TLO983148 TVK983148 UFG983148 UPC983148 UYY983148 VIU983148 VSQ983148 WCM983148 WMI983148 WWE983148 WVN983148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C65705 JB65642 SX65642 ACT65642 AMP65642 AWL65642 BGH65642 BQD65642 BZZ65642 CJV65642 CTR65642 DDN65642 DNJ65642 DXF65642 EHB65642 EQX65642 FAT65642 FKP65642 FUL65642 GEH65642 GOD65642 GXZ65642 HHV65642 HRR65642 IBN65642 ILJ65642 IVF65642 JFB65642 JOX65642 JYT65642 KIP65642 KSL65642 LCH65642 LMD65642 LVZ65642 MFV65642 MPR65642 MZN65642 NJJ65642 NTF65642 ODB65642 OMX65642 OWT65642 PGP65642 PQL65642 QAH65642 QKD65642 QTZ65642 RDV65642 RNR65642 RXN65642 SHJ65642 SRF65642 TBB65642 TKX65642 TUT65642 UEP65642 UOL65642 UYH65642 VID65642 VRZ65642 WBV65642 WLR65642 WVN65642 C131241 JB131178 SX131178 ACT131178 AMP131178 AWL131178 BGH131178 BQD131178 BZZ131178 CJV131178 CTR131178 DDN131178 DNJ131178 DXF131178 EHB131178 EQX131178 FAT131178 FKP131178 FUL131178 GEH131178 GOD131178 GXZ131178 HHV131178 HRR131178 IBN131178 ILJ131178 IVF131178 JFB131178 JOX131178 JYT131178 KIP131178 KSL131178 LCH131178 LMD131178 LVZ131178 MFV131178 MPR131178 MZN131178 NJJ131178 NTF131178 ODB131178 OMX131178 OWT131178 PGP131178 PQL131178 QAH131178 QKD131178 QTZ131178 RDV131178 RNR131178 RXN131178 SHJ131178 SRF131178 TBB131178 TKX131178 TUT131178 UEP131178 UOL131178 UYH131178 VID131178 VRZ131178 WBV131178 WLR131178 WVN131178 C196777 JB196714 SX196714 ACT196714 AMP196714 AWL196714 BGH196714 BQD196714 BZZ196714 CJV196714 CTR196714 DDN196714 DNJ196714 DXF196714 EHB196714 EQX196714 FAT196714 FKP196714 FUL196714 GEH196714 GOD196714 GXZ196714 HHV196714 HRR196714 IBN196714 ILJ196714 IVF196714 JFB196714 JOX196714 JYT196714 KIP196714 KSL196714 LCH196714 LMD196714 LVZ196714 MFV196714 MPR196714 MZN196714 NJJ196714 NTF196714 ODB196714 OMX196714 OWT196714 PGP196714 PQL196714 QAH196714 QKD196714 QTZ196714 RDV196714 RNR196714 RXN196714 SHJ196714 SRF196714 TBB196714 TKX196714 TUT196714 UEP196714 UOL196714 UYH196714 VID196714 VRZ196714 WBV196714 WLR196714 WVN196714 C262313 JB262250 SX262250 ACT262250 AMP262250 AWL262250 BGH262250 BQD262250 BZZ262250 CJV262250 CTR262250 DDN262250 DNJ262250 DXF262250 EHB262250 EQX262250 FAT262250 FKP262250 FUL262250 GEH262250 GOD262250 GXZ262250 HHV262250 HRR262250 IBN262250 ILJ262250 IVF262250 JFB262250 JOX262250 JYT262250 KIP262250 KSL262250 LCH262250 LMD262250 LVZ262250 MFV262250 MPR262250 MZN262250 NJJ262250 NTF262250 ODB262250 OMX262250 OWT262250 PGP262250 PQL262250 QAH262250 QKD262250 QTZ262250 RDV262250 RNR262250 RXN262250 SHJ262250 SRF262250 TBB262250 TKX262250 TUT262250 UEP262250 UOL262250 UYH262250 VID262250 VRZ262250 WBV262250 WLR262250 WVN262250 C327849 JB327786 SX327786 ACT327786 AMP327786 AWL327786 BGH327786 BQD327786 BZZ327786 CJV327786 CTR327786 DDN327786 DNJ327786 DXF327786 EHB327786 EQX327786 FAT327786 FKP327786 FUL327786 GEH327786 GOD327786 GXZ327786 HHV327786 HRR327786 IBN327786 ILJ327786 IVF327786 JFB327786 JOX327786 JYT327786 KIP327786 KSL327786 LCH327786 LMD327786 LVZ327786 MFV327786 MPR327786 MZN327786 NJJ327786 NTF327786 ODB327786 OMX327786 OWT327786 PGP327786 PQL327786 QAH327786 QKD327786 QTZ327786 RDV327786 RNR327786 RXN327786 SHJ327786 SRF327786 TBB327786 TKX327786 TUT327786 UEP327786 UOL327786 UYH327786 VID327786 VRZ327786 WBV327786 WLR327786 WVN327786 C393385 JB393322 SX393322 ACT393322 AMP393322 AWL393322 BGH393322 BQD393322 BZZ393322 CJV393322 CTR393322 DDN393322 DNJ393322 DXF393322 EHB393322 EQX393322 FAT393322 FKP393322 FUL393322 GEH393322 GOD393322 GXZ393322 HHV393322 HRR393322 IBN393322 ILJ393322 IVF393322 JFB393322 JOX393322 JYT393322 KIP393322 KSL393322 LCH393322 LMD393322 LVZ393322 MFV393322 MPR393322 MZN393322 NJJ393322 NTF393322 ODB393322 OMX393322 OWT393322 PGP393322 PQL393322 QAH393322 QKD393322 QTZ393322 RDV393322 RNR393322 RXN393322 SHJ393322 SRF393322 TBB393322 TKX393322 TUT393322 UEP393322 UOL393322 UYH393322 VID393322 VRZ393322 WBV393322 WLR393322 WVN393322 C458921 JB458858 SX458858 ACT458858 AMP458858 AWL458858 BGH458858 BQD458858 BZZ458858 CJV458858 CTR458858 DDN458858 DNJ458858 DXF458858 EHB458858 EQX458858 FAT458858 FKP458858 FUL458858 GEH458858 GOD458858 GXZ458858 HHV458858 HRR458858 IBN458858 ILJ458858 IVF458858 JFB458858 JOX458858 JYT458858 KIP458858 KSL458858 LCH458858 LMD458858 LVZ458858 MFV458858 MPR458858 MZN458858 NJJ458858 NTF458858 ODB458858 OMX458858 OWT458858 PGP458858 PQL458858 QAH458858 QKD458858 QTZ458858 RDV458858 RNR458858 RXN458858 SHJ458858 SRF458858 TBB458858 TKX458858 TUT458858 UEP458858 UOL458858 UYH458858 VID458858 VRZ458858 WBV458858 WLR458858 WVN458858 C524457 JB524394 SX524394 ACT524394 AMP524394 AWL524394 BGH524394 BQD524394 BZZ524394 CJV524394 CTR524394 DDN524394 DNJ524394 DXF524394 EHB524394 EQX524394 FAT524394 FKP524394 FUL524394 GEH524394 GOD524394 GXZ524394 HHV524394 HRR524394 IBN524394 ILJ524394 IVF524394 JFB524394 JOX524394 JYT524394 KIP524394 KSL524394 LCH524394 LMD524394 LVZ524394 MFV524394 MPR524394 MZN524394 NJJ524394 NTF524394 ODB524394 OMX524394 OWT524394 PGP524394 PQL524394 QAH524394 QKD524394 QTZ524394 RDV524394 RNR524394 RXN524394 SHJ524394 SRF524394 TBB524394 TKX524394 TUT524394 UEP524394 UOL524394 UYH524394 VID524394 VRZ524394 WBV524394 WLR524394 WVN524394 C589993 JB589930 SX589930 ACT589930 AMP589930 AWL589930 BGH589930 BQD589930 BZZ589930 CJV589930 CTR589930 DDN589930 DNJ589930 DXF589930 EHB589930 EQX589930 FAT589930 FKP589930 FUL589930 GEH589930 GOD589930 GXZ589930 HHV589930 HRR589930 IBN589930 ILJ589930 IVF589930 JFB589930 JOX589930 JYT589930 KIP589930 KSL589930 LCH589930 LMD589930 LVZ589930 MFV589930 MPR589930 MZN589930 NJJ589930 NTF589930 ODB589930 OMX589930 OWT589930 PGP589930 PQL589930 QAH589930 QKD589930 QTZ589930 RDV589930 RNR589930 RXN589930 SHJ589930 SRF589930 TBB589930 TKX589930 TUT589930 UEP589930 UOL589930 UYH589930 VID589930 VRZ589930 WBV589930 WLR589930 WVN589930 C655529 JB655466 SX655466 ACT655466 AMP655466 AWL655466 BGH655466 BQD655466 BZZ655466 CJV655466 CTR655466 DDN655466 DNJ655466 DXF655466 EHB655466 EQX655466 FAT655466 FKP655466 FUL655466 GEH655466 GOD655466 GXZ655466 HHV655466 HRR655466 IBN655466 ILJ655466 IVF655466 JFB655466 JOX655466 JYT655466 KIP655466 KSL655466 LCH655466 LMD655466 LVZ655466 MFV655466 MPR655466 MZN655466 NJJ655466 NTF655466 ODB655466 OMX655466 OWT655466 PGP655466 PQL655466 QAH655466 QKD655466 QTZ655466 RDV655466 RNR655466 RXN655466 SHJ655466 SRF655466 TBB655466 TKX655466 TUT655466 UEP655466 UOL655466 UYH655466 VID655466 VRZ655466 WBV655466 WLR655466 WVN655466 C721065 JB721002 SX721002 ACT721002 AMP721002 AWL721002 BGH721002 BQD721002 BZZ721002 CJV721002 CTR721002 DDN721002 DNJ721002 DXF721002 EHB721002 EQX721002 FAT721002 FKP721002 FUL721002 GEH721002 GOD721002 GXZ721002 HHV721002 HRR721002 IBN721002 ILJ721002 IVF721002 JFB721002 JOX721002 JYT721002 KIP721002 KSL721002 LCH721002 LMD721002 LVZ721002 MFV721002 MPR721002 MZN721002 NJJ721002 NTF721002 ODB721002 OMX721002 OWT721002 PGP721002 PQL721002 QAH721002 QKD721002 QTZ721002 RDV721002 RNR721002 RXN721002 SHJ721002 SRF721002 TBB721002 TKX721002 TUT721002 UEP721002 UOL721002 UYH721002 VID721002 VRZ721002 WBV721002 WLR721002 WVN721002 C786601 JB786538 SX786538 ACT786538 AMP786538 AWL786538 BGH786538 BQD786538 BZZ786538 CJV786538 CTR786538 DDN786538 DNJ786538 DXF786538 EHB786538 EQX786538 FAT786538 FKP786538 FUL786538 GEH786538 GOD786538 GXZ786538 HHV786538 HRR786538 IBN786538 ILJ786538 IVF786538 JFB786538 JOX786538 JYT786538 KIP786538 KSL786538 LCH786538 LMD786538 LVZ786538 MFV786538 MPR786538 MZN786538 NJJ786538 NTF786538 ODB786538 OMX786538 OWT786538 PGP786538 PQL786538 QAH786538 QKD786538 QTZ786538 RDV786538 RNR786538 RXN786538 SHJ786538 SRF786538 TBB786538 TKX786538 TUT786538 UEP786538 UOL786538 UYH786538 VID786538 VRZ786538 WBV786538 WLR786538 WVN786538 C852137 JB852074 SX852074 ACT852074 AMP852074 AWL852074 BGH852074 BQD852074 BZZ852074 CJV852074 CTR852074 DDN852074 DNJ852074 DXF852074 EHB852074 EQX852074 FAT852074 FKP852074 FUL852074 GEH852074 GOD852074 GXZ852074 HHV852074 HRR852074 IBN852074 ILJ852074 IVF852074 JFB852074 JOX852074 JYT852074 KIP852074 KSL852074 LCH852074 LMD852074 LVZ852074 MFV852074 MPR852074 MZN852074 NJJ852074 NTF852074 ODB852074 OMX852074 OWT852074 PGP852074 PQL852074 QAH852074 QKD852074 QTZ852074 RDV852074 RNR852074 RXN852074 SHJ852074 SRF852074 TBB852074 TKX852074 TUT852074 UEP852074 UOL852074 UYH852074 VID852074 VRZ852074 WBV852074 WLR852074 WVN852074 C917673 JB917610 SX917610 ACT917610 AMP917610 AWL917610 BGH917610 BQD917610 BZZ917610 CJV917610 CTR917610 DDN917610 DNJ917610 DXF917610 EHB917610 EQX917610 FAT917610 FKP917610 FUL917610 GEH917610 GOD917610 GXZ917610 HHV917610 HRR917610 IBN917610 ILJ917610 IVF917610 JFB917610 JOX917610 JYT917610 KIP917610 KSL917610 LCH917610 LMD917610 LVZ917610 MFV917610 MPR917610 MZN917610 NJJ917610 NTF917610 ODB917610 OMX917610 OWT917610 PGP917610 PQL917610 QAH917610 QKD917610 QTZ917610 RDV917610 RNR917610 RXN917610 SHJ917610 SRF917610 TBB917610 TKX917610 TUT917610 UEP917610 UOL917610 UYH917610 VID917610 VRZ917610 WBV917610 WLR917610 WVN917610 C983209 JB983146 SX983146 ACT983146 AMP983146 AWL983146 BGH983146 BQD983146 BZZ983146 CJV983146 CTR983146 DDN983146 DNJ983146 DXF983146 EHB983146 EQX983146 FAT983146 FKP983146 FUL983146 GEH983146 GOD983146 GXZ983146 HHV983146 HRR983146 IBN983146 ILJ983146 IVF983146 JFB983146 JOX983146 JYT983146 KIP983146 KSL983146 LCH983146 LMD983146 LVZ983146 MFV983146 MPR983146 MZN983146 NJJ983146 NTF983146 ODB983146 OMX983146 OWT983146 PGP983146 PQL983146 QAH983146 QKD983146 QTZ983146 RDV983146 RNR983146 RXN983146 SHJ983146 SRF983146 TBB983146 TKX983146 TUT983146 UEP983146 UOL983146 UYH983146 VID983146 VRZ983146 WBV983146 WLR983146 WVN983146 NTF983148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M65707 JJ65644 TF65644 ADB65644 AMX65644 AWT65644 BGP65644 BQL65644 CAH65644 CKD65644 CTZ65644 DDV65644 DNR65644 DXN65644 EHJ65644 ERF65644 FBB65644 FKX65644 FUT65644 GEP65644 GOL65644 GYH65644 HID65644 HRZ65644 IBV65644 ILR65644 IVN65644 JFJ65644 JPF65644 JZB65644 KIX65644 KST65644 LCP65644 LML65644 LWH65644 MGD65644 MPZ65644 MZV65644 NJR65644 NTN65644 ODJ65644 ONF65644 OXB65644 PGX65644 PQT65644 QAP65644 QKL65644 QUH65644 RED65644 RNZ65644 RXV65644 SHR65644 SRN65644 TBJ65644 TLF65644 TVB65644 UEX65644 UOT65644 UYP65644 VIL65644 VSH65644 WCD65644 WLZ65644 WVV65644 M131243 JJ131180 TF131180 ADB131180 AMX131180 AWT131180 BGP131180 BQL131180 CAH131180 CKD131180 CTZ131180 DDV131180 DNR131180 DXN131180 EHJ131180 ERF131180 FBB131180 FKX131180 FUT131180 GEP131180 GOL131180 GYH131180 HID131180 HRZ131180 IBV131180 ILR131180 IVN131180 JFJ131180 JPF131180 JZB131180 KIX131180 KST131180 LCP131180 LML131180 LWH131180 MGD131180 MPZ131180 MZV131180 NJR131180 NTN131180 ODJ131180 ONF131180 OXB131180 PGX131180 PQT131180 QAP131180 QKL131180 QUH131180 RED131180 RNZ131180 RXV131180 SHR131180 SRN131180 TBJ131180 TLF131180 TVB131180 UEX131180 UOT131180 UYP131180 VIL131180 VSH131180 WCD131180 WLZ131180 WVV131180 M196779 JJ196716 TF196716 ADB196716 AMX196716 AWT196716 BGP196716 BQL196716 CAH196716 CKD196716 CTZ196716 DDV196716 DNR196716 DXN196716 EHJ196716 ERF196716 FBB196716 FKX196716 FUT196716 GEP196716 GOL196716 GYH196716 HID196716 HRZ196716 IBV196716 ILR196716 IVN196716 JFJ196716 JPF196716 JZB196716 KIX196716 KST196716 LCP196716 LML196716 LWH196716 MGD196716 MPZ196716 MZV196716 NJR196716 NTN196716 ODJ196716 ONF196716 OXB196716 PGX196716 PQT196716 QAP196716 QKL196716 QUH196716 RED196716 RNZ196716 RXV196716 SHR196716 SRN196716 TBJ196716 TLF196716 TVB196716 UEX196716 UOT196716 UYP196716 VIL196716 VSH196716 WCD196716 WLZ196716 WVV196716 M262315 JJ262252 TF262252 ADB262252 AMX262252 AWT262252 BGP262252 BQL262252 CAH262252 CKD262252 CTZ262252 DDV262252 DNR262252 DXN262252 EHJ262252 ERF262252 FBB262252 FKX262252 FUT262252 GEP262252 GOL262252 GYH262252 HID262252 HRZ262252 IBV262252 ILR262252 IVN262252 JFJ262252 JPF262252 JZB262252 KIX262252 KST262252 LCP262252 LML262252 LWH262252 MGD262252 MPZ262252 MZV262252 NJR262252 NTN262252 ODJ262252 ONF262252 OXB262252 PGX262252 PQT262252 QAP262252 QKL262252 QUH262252 RED262252 RNZ262252 RXV262252 SHR262252 SRN262252 TBJ262252 TLF262252 TVB262252 UEX262252 UOT262252 UYP262252 VIL262252 VSH262252 WCD262252 WLZ262252 WVV262252 M327851 JJ327788 TF327788 ADB327788 AMX327788 AWT327788 BGP327788 BQL327788 CAH327788 CKD327788 CTZ327788 DDV327788 DNR327788 DXN327788 EHJ327788 ERF327788 FBB327788 FKX327788 FUT327788 GEP327788 GOL327788 GYH327788 HID327788 HRZ327788 IBV327788 ILR327788 IVN327788 JFJ327788 JPF327788 JZB327788 KIX327788 KST327788 LCP327788 LML327788 LWH327788 MGD327788 MPZ327788 MZV327788 NJR327788 NTN327788 ODJ327788 ONF327788 OXB327788 PGX327788 PQT327788 QAP327788 QKL327788 QUH327788 RED327788 RNZ327788 RXV327788 SHR327788 SRN327788 TBJ327788 TLF327788 TVB327788 UEX327788 UOT327788 UYP327788 VIL327788 VSH327788 WCD327788 WLZ327788 WVV327788 M393387 JJ393324 TF393324 ADB393324 AMX393324 AWT393324 BGP393324 BQL393324 CAH393324 CKD393324 CTZ393324 DDV393324 DNR393324 DXN393324 EHJ393324 ERF393324 FBB393324 FKX393324 FUT393324 GEP393324 GOL393324 GYH393324 HID393324 HRZ393324 IBV393324 ILR393324 IVN393324 JFJ393324 JPF393324 JZB393324 KIX393324 KST393324 LCP393324 LML393324 LWH393324 MGD393324 MPZ393324 MZV393324 NJR393324 NTN393324 ODJ393324 ONF393324 OXB393324 PGX393324 PQT393324 QAP393324 QKL393324 QUH393324 RED393324 RNZ393324 RXV393324 SHR393324 SRN393324 TBJ393324 TLF393324 TVB393324 UEX393324 UOT393324 UYP393324 VIL393324 VSH393324 WCD393324 WLZ393324 WVV393324 M458923 JJ458860 TF458860 ADB458860 AMX458860 AWT458860 BGP458860 BQL458860 CAH458860 CKD458860 CTZ458860 DDV458860 DNR458860 DXN458860 EHJ458860 ERF458860 FBB458860 FKX458860 FUT458860 GEP458860 GOL458860 GYH458860 HID458860 HRZ458860 IBV458860 ILR458860 IVN458860 JFJ458860 JPF458860 JZB458860 KIX458860 KST458860 LCP458860 LML458860 LWH458860 MGD458860 MPZ458860 MZV458860 NJR458860 NTN458860 ODJ458860 ONF458860 OXB458860 PGX458860 PQT458860 QAP458860 QKL458860 QUH458860 RED458860 RNZ458860 RXV458860 SHR458860 SRN458860 TBJ458860 TLF458860 TVB458860 UEX458860 UOT458860 UYP458860 VIL458860 VSH458860 WCD458860 WLZ458860 WVV458860 M524459 JJ524396 TF524396 ADB524396 AMX524396 AWT524396 BGP524396 BQL524396 CAH524396 CKD524396 CTZ524396 DDV524396 DNR524396 DXN524396 EHJ524396 ERF524396 FBB524396 FKX524396 FUT524396 GEP524396 GOL524396 GYH524396 HID524396 HRZ524396 IBV524396 ILR524396 IVN524396 JFJ524396 JPF524396 JZB524396 KIX524396 KST524396 LCP524396 LML524396 LWH524396 MGD524396 MPZ524396 MZV524396 NJR524396 NTN524396 ODJ524396 ONF524396 OXB524396 PGX524396 PQT524396 QAP524396 QKL524396 QUH524396 RED524396 RNZ524396 RXV524396 SHR524396 SRN524396 TBJ524396 TLF524396 TVB524396 UEX524396 UOT524396 UYP524396 VIL524396 VSH524396 WCD524396 WLZ524396 WVV524396 M589995 JJ589932 TF589932 ADB589932 AMX589932 AWT589932 BGP589932 BQL589932 CAH589932 CKD589932 CTZ589932 DDV589932 DNR589932 DXN589932 EHJ589932 ERF589932 FBB589932 FKX589932 FUT589932 GEP589932 GOL589932 GYH589932 HID589932 HRZ589932 IBV589932 ILR589932 IVN589932 JFJ589932 JPF589932 JZB589932 KIX589932 KST589932 LCP589932 LML589932 LWH589932 MGD589932 MPZ589932 MZV589932 NJR589932 NTN589932 ODJ589932 ONF589932 OXB589932 PGX589932 PQT589932 QAP589932 QKL589932 QUH589932 RED589932 RNZ589932 RXV589932 SHR589932 SRN589932 TBJ589932 TLF589932 TVB589932 UEX589932 UOT589932 UYP589932 VIL589932 VSH589932 WCD589932 WLZ589932 WVV589932 M655531 JJ655468 TF655468 ADB655468 AMX655468 AWT655468 BGP655468 BQL655468 CAH655468 CKD655468 CTZ655468 DDV655468 DNR655468 DXN655468 EHJ655468 ERF655468 FBB655468 FKX655468 FUT655468 GEP655468 GOL655468 GYH655468 HID655468 HRZ655468 IBV655468 ILR655468 IVN655468 JFJ655468 JPF655468 JZB655468 KIX655468 KST655468 LCP655468 LML655468 LWH655468 MGD655468 MPZ655468 MZV655468 NJR655468 NTN655468 ODJ655468 ONF655468 OXB655468 PGX655468 PQT655468 QAP655468 QKL655468 QUH655468 RED655468 RNZ655468 RXV655468 SHR655468 SRN655468 TBJ655468 TLF655468 TVB655468 UEX655468 UOT655468 UYP655468 VIL655468 VSH655468 WCD655468 WLZ655468 WVV655468 M721067 JJ721004 TF721004 ADB721004 AMX721004 AWT721004 BGP721004 BQL721004 CAH721004 CKD721004 CTZ721004 DDV721004 DNR721004 DXN721004 EHJ721004 ERF721004 FBB721004 FKX721004 FUT721004 GEP721004 GOL721004 GYH721004 HID721004 HRZ721004 IBV721004 ILR721004 IVN721004 JFJ721004 JPF721004 JZB721004 KIX721004 KST721004 LCP721004 LML721004 LWH721004 MGD721004 MPZ721004 MZV721004 NJR721004 NTN721004 ODJ721004 ONF721004 OXB721004 PGX721004 PQT721004 QAP721004 QKL721004 QUH721004 RED721004 RNZ721004 RXV721004 SHR721004 SRN721004 TBJ721004 TLF721004 TVB721004 UEX721004 UOT721004 UYP721004 VIL721004 VSH721004 WCD721004 WLZ721004 WVV721004 M786603 JJ786540 TF786540 ADB786540 AMX786540 AWT786540 BGP786540 BQL786540 CAH786540 CKD786540 CTZ786540 DDV786540 DNR786540 DXN786540 EHJ786540 ERF786540 FBB786540 FKX786540 FUT786540 GEP786540 GOL786540 GYH786540 HID786540 HRZ786540 IBV786540 ILR786540 IVN786540 JFJ786540 JPF786540 JZB786540 KIX786540 KST786540 LCP786540 LML786540 LWH786540 MGD786540 MPZ786540 MZV786540 NJR786540 NTN786540 ODJ786540 ONF786540 OXB786540 PGX786540 PQT786540 QAP786540 QKL786540 QUH786540 RED786540 RNZ786540 RXV786540 SHR786540 SRN786540 TBJ786540 TLF786540 TVB786540 UEX786540 UOT786540 UYP786540 VIL786540 VSH786540 WCD786540 WLZ786540 WVV786540 M852139 JJ852076 TF852076 ADB852076 AMX852076 AWT852076 BGP852076 BQL852076 CAH852076 CKD852076 CTZ852076 DDV852076 DNR852076 DXN852076 EHJ852076 ERF852076 FBB852076 FKX852076 FUT852076 GEP852076 GOL852076 GYH852076 HID852076 HRZ852076 IBV852076 ILR852076 IVN852076 JFJ852076 JPF852076 JZB852076 KIX852076 KST852076 LCP852076 LML852076 LWH852076 MGD852076 MPZ852076 MZV852076 NJR852076 NTN852076 ODJ852076 ONF852076 OXB852076 PGX852076 PQT852076 QAP852076 QKL852076 QUH852076 RED852076 RNZ852076 RXV852076 SHR852076 SRN852076 TBJ852076 TLF852076 TVB852076 UEX852076 UOT852076 UYP852076 VIL852076 VSH852076 WCD852076 WLZ852076 WVV852076 M917675 JJ917612 TF917612 ADB917612 AMX917612 AWT917612 BGP917612 BQL917612 CAH917612 CKD917612 CTZ917612 DDV917612 DNR917612 DXN917612 EHJ917612 ERF917612 FBB917612 FKX917612 FUT917612 GEP917612 GOL917612 GYH917612 HID917612 HRZ917612 IBV917612 ILR917612 IVN917612 JFJ917612 JPF917612 JZB917612 KIX917612 KST917612 LCP917612 LML917612 LWH917612 MGD917612 MPZ917612 MZV917612 NJR917612 NTN917612 ODJ917612 ONF917612 OXB917612 PGX917612 PQT917612 QAP917612 QKL917612 QUH917612 RED917612 RNZ917612 RXV917612 SHR917612 SRN917612 TBJ917612 TLF917612 TVB917612 UEX917612 UOT917612 UYP917612 VIL917612 VSH917612 WCD917612 WLZ917612 WVV917612 M983211 JJ983148 TF983148 ADB983148 AMX983148 AWT983148 BGP983148 BQL983148 CAH983148 CKD983148 CTZ983148 DDV983148 DNR983148 DXN983148 EHJ983148 ERF983148 FBB983148 FKX983148 FUT983148 GEP983148 GOL983148 GYH983148 HID983148 HRZ983148 IBV983148 ILR983148 IVN983148 JFJ983148 JPF983148 JZB983148 KIX983148 KST983148 LCP983148 LML983148 LWH983148 MGD983148 MPZ983148 MZV983148 NJR983148 NTN983148 ODJ983148 ONF983148 OXB983148 PGX983148 PQT983148 QAP983148 QKL983148 QUH983148 RED983148 RNZ983148 RXV983148 SHR983148 SRN983148 TBJ983148 TLF983148 TVB983148 UEX983148 UOT983148 UYP983148 VIL983148 VSH983148 WCD983148 WLZ983148 WVV983148 WBV983148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C65709 JB65646 SX65646 ACT65646 AMP65646 AWL65646 BGH65646 BQD65646 BZZ65646 CJV65646 CTR65646 DDN65646 DNJ65646 DXF65646 EHB65646 EQX65646 FAT65646 FKP65646 FUL65646 GEH65646 GOD65646 GXZ65646 HHV65646 HRR65646 IBN65646 ILJ65646 IVF65646 JFB65646 JOX65646 JYT65646 KIP65646 KSL65646 LCH65646 LMD65646 LVZ65646 MFV65646 MPR65646 MZN65646 NJJ65646 NTF65646 ODB65646 OMX65646 OWT65646 PGP65646 PQL65646 QAH65646 QKD65646 QTZ65646 RDV65646 RNR65646 RXN65646 SHJ65646 SRF65646 TBB65646 TKX65646 TUT65646 UEP65646 UOL65646 UYH65646 VID65646 VRZ65646 WBV65646 WLR65646 WVN65646 C131245 JB131182 SX131182 ACT131182 AMP131182 AWL131182 BGH131182 BQD131182 BZZ131182 CJV131182 CTR131182 DDN131182 DNJ131182 DXF131182 EHB131182 EQX131182 FAT131182 FKP131182 FUL131182 GEH131182 GOD131182 GXZ131182 HHV131182 HRR131182 IBN131182 ILJ131182 IVF131182 JFB131182 JOX131182 JYT131182 KIP131182 KSL131182 LCH131182 LMD131182 LVZ131182 MFV131182 MPR131182 MZN131182 NJJ131182 NTF131182 ODB131182 OMX131182 OWT131182 PGP131182 PQL131182 QAH131182 QKD131182 QTZ131182 RDV131182 RNR131182 RXN131182 SHJ131182 SRF131182 TBB131182 TKX131182 TUT131182 UEP131182 UOL131182 UYH131182 VID131182 VRZ131182 WBV131182 WLR131182 WVN131182 C196781 JB196718 SX196718 ACT196718 AMP196718 AWL196718 BGH196718 BQD196718 BZZ196718 CJV196718 CTR196718 DDN196718 DNJ196718 DXF196718 EHB196718 EQX196718 FAT196718 FKP196718 FUL196718 GEH196718 GOD196718 GXZ196718 HHV196718 HRR196718 IBN196718 ILJ196718 IVF196718 JFB196718 JOX196718 JYT196718 KIP196718 KSL196718 LCH196718 LMD196718 LVZ196718 MFV196718 MPR196718 MZN196718 NJJ196718 NTF196718 ODB196718 OMX196718 OWT196718 PGP196718 PQL196718 QAH196718 QKD196718 QTZ196718 RDV196718 RNR196718 RXN196718 SHJ196718 SRF196718 TBB196718 TKX196718 TUT196718 UEP196718 UOL196718 UYH196718 VID196718 VRZ196718 WBV196718 WLR196718 WVN196718 C262317 JB262254 SX262254 ACT262254 AMP262254 AWL262254 BGH262254 BQD262254 BZZ262254 CJV262254 CTR262254 DDN262254 DNJ262254 DXF262254 EHB262254 EQX262254 FAT262254 FKP262254 FUL262254 GEH262254 GOD262254 GXZ262254 HHV262254 HRR262254 IBN262254 ILJ262254 IVF262254 JFB262254 JOX262254 JYT262254 KIP262254 KSL262254 LCH262254 LMD262254 LVZ262254 MFV262254 MPR262254 MZN262254 NJJ262254 NTF262254 ODB262254 OMX262254 OWT262254 PGP262254 PQL262254 QAH262254 QKD262254 QTZ262254 RDV262254 RNR262254 RXN262254 SHJ262254 SRF262254 TBB262254 TKX262254 TUT262254 UEP262254 UOL262254 UYH262254 VID262254 VRZ262254 WBV262254 WLR262254 WVN262254 C327853 JB327790 SX327790 ACT327790 AMP327790 AWL327790 BGH327790 BQD327790 BZZ327790 CJV327790 CTR327790 DDN327790 DNJ327790 DXF327790 EHB327790 EQX327790 FAT327790 FKP327790 FUL327790 GEH327790 GOD327790 GXZ327790 HHV327790 HRR327790 IBN327790 ILJ327790 IVF327790 JFB327790 JOX327790 JYT327790 KIP327790 KSL327790 LCH327790 LMD327790 LVZ327790 MFV327790 MPR327790 MZN327790 NJJ327790 NTF327790 ODB327790 OMX327790 OWT327790 PGP327790 PQL327790 QAH327790 QKD327790 QTZ327790 RDV327790 RNR327790 RXN327790 SHJ327790 SRF327790 TBB327790 TKX327790 TUT327790 UEP327790 UOL327790 UYH327790 VID327790 VRZ327790 WBV327790 WLR327790 WVN327790 C393389 JB393326 SX393326 ACT393326 AMP393326 AWL393326 BGH393326 BQD393326 BZZ393326 CJV393326 CTR393326 DDN393326 DNJ393326 DXF393326 EHB393326 EQX393326 FAT393326 FKP393326 FUL393326 GEH393326 GOD393326 GXZ393326 HHV393326 HRR393326 IBN393326 ILJ393326 IVF393326 JFB393326 JOX393326 JYT393326 KIP393326 KSL393326 LCH393326 LMD393326 LVZ393326 MFV393326 MPR393326 MZN393326 NJJ393326 NTF393326 ODB393326 OMX393326 OWT393326 PGP393326 PQL393326 QAH393326 QKD393326 QTZ393326 RDV393326 RNR393326 RXN393326 SHJ393326 SRF393326 TBB393326 TKX393326 TUT393326 UEP393326 UOL393326 UYH393326 VID393326 VRZ393326 WBV393326 WLR393326 WVN393326 C458925 JB458862 SX458862 ACT458862 AMP458862 AWL458862 BGH458862 BQD458862 BZZ458862 CJV458862 CTR458862 DDN458862 DNJ458862 DXF458862 EHB458862 EQX458862 FAT458862 FKP458862 FUL458862 GEH458862 GOD458862 GXZ458862 HHV458862 HRR458862 IBN458862 ILJ458862 IVF458862 JFB458862 JOX458862 JYT458862 KIP458862 KSL458862 LCH458862 LMD458862 LVZ458862 MFV458862 MPR458862 MZN458862 NJJ458862 NTF458862 ODB458862 OMX458862 OWT458862 PGP458862 PQL458862 QAH458862 QKD458862 QTZ458862 RDV458862 RNR458862 RXN458862 SHJ458862 SRF458862 TBB458862 TKX458862 TUT458862 UEP458862 UOL458862 UYH458862 VID458862 VRZ458862 WBV458862 WLR458862 WVN458862 C524461 JB524398 SX524398 ACT524398 AMP524398 AWL524398 BGH524398 BQD524398 BZZ524398 CJV524398 CTR524398 DDN524398 DNJ524398 DXF524398 EHB524398 EQX524398 FAT524398 FKP524398 FUL524398 GEH524398 GOD524398 GXZ524398 HHV524398 HRR524398 IBN524398 ILJ524398 IVF524398 JFB524398 JOX524398 JYT524398 KIP524398 KSL524398 LCH524398 LMD524398 LVZ524398 MFV524398 MPR524398 MZN524398 NJJ524398 NTF524398 ODB524398 OMX524398 OWT524398 PGP524398 PQL524398 QAH524398 QKD524398 QTZ524398 RDV524398 RNR524398 RXN524398 SHJ524398 SRF524398 TBB524398 TKX524398 TUT524398 UEP524398 UOL524398 UYH524398 VID524398 VRZ524398 WBV524398 WLR524398 WVN524398 C589997 JB589934 SX589934 ACT589934 AMP589934 AWL589934 BGH589934 BQD589934 BZZ589934 CJV589934 CTR589934 DDN589934 DNJ589934 DXF589934 EHB589934 EQX589934 FAT589934 FKP589934 FUL589934 GEH589934 GOD589934 GXZ589934 HHV589934 HRR589934 IBN589934 ILJ589934 IVF589934 JFB589934 JOX589934 JYT589934 KIP589934 KSL589934 LCH589934 LMD589934 LVZ589934 MFV589934 MPR589934 MZN589934 NJJ589934 NTF589934 ODB589934 OMX589934 OWT589934 PGP589934 PQL589934 QAH589934 QKD589934 QTZ589934 RDV589934 RNR589934 RXN589934 SHJ589934 SRF589934 TBB589934 TKX589934 TUT589934 UEP589934 UOL589934 UYH589934 VID589934 VRZ589934 WBV589934 WLR589934 WVN589934 C655533 JB655470 SX655470 ACT655470 AMP655470 AWL655470 BGH655470 BQD655470 BZZ655470 CJV655470 CTR655470 DDN655470 DNJ655470 DXF655470 EHB655470 EQX655470 FAT655470 FKP655470 FUL655470 GEH655470 GOD655470 GXZ655470 HHV655470 HRR655470 IBN655470 ILJ655470 IVF655470 JFB655470 JOX655470 JYT655470 KIP655470 KSL655470 LCH655470 LMD655470 LVZ655470 MFV655470 MPR655470 MZN655470 NJJ655470 NTF655470 ODB655470 OMX655470 OWT655470 PGP655470 PQL655470 QAH655470 QKD655470 QTZ655470 RDV655470 RNR655470 RXN655470 SHJ655470 SRF655470 TBB655470 TKX655470 TUT655470 UEP655470 UOL655470 UYH655470 VID655470 VRZ655470 WBV655470 WLR655470 WVN655470 C721069 JB721006 SX721006 ACT721006 AMP721006 AWL721006 BGH721006 BQD721006 BZZ721006 CJV721006 CTR721006 DDN721006 DNJ721006 DXF721006 EHB721006 EQX721006 FAT721006 FKP721006 FUL721006 GEH721006 GOD721006 GXZ721006 HHV721006 HRR721006 IBN721006 ILJ721006 IVF721006 JFB721006 JOX721006 JYT721006 KIP721006 KSL721006 LCH721006 LMD721006 LVZ721006 MFV721006 MPR721006 MZN721006 NJJ721006 NTF721006 ODB721006 OMX721006 OWT721006 PGP721006 PQL721006 QAH721006 QKD721006 QTZ721006 RDV721006 RNR721006 RXN721006 SHJ721006 SRF721006 TBB721006 TKX721006 TUT721006 UEP721006 UOL721006 UYH721006 VID721006 VRZ721006 WBV721006 WLR721006 WVN721006 C786605 JB786542 SX786542 ACT786542 AMP786542 AWL786542 BGH786542 BQD786542 BZZ786542 CJV786542 CTR786542 DDN786542 DNJ786542 DXF786542 EHB786542 EQX786542 FAT786542 FKP786542 FUL786542 GEH786542 GOD786542 GXZ786542 HHV786542 HRR786542 IBN786542 ILJ786542 IVF786542 JFB786542 JOX786542 JYT786542 KIP786542 KSL786542 LCH786542 LMD786542 LVZ786542 MFV786542 MPR786542 MZN786542 NJJ786542 NTF786542 ODB786542 OMX786542 OWT786542 PGP786542 PQL786542 QAH786542 QKD786542 QTZ786542 RDV786542 RNR786542 RXN786542 SHJ786542 SRF786542 TBB786542 TKX786542 TUT786542 UEP786542 UOL786542 UYH786542 VID786542 VRZ786542 WBV786542 WLR786542 WVN786542 C852141 JB852078 SX852078 ACT852078 AMP852078 AWL852078 BGH852078 BQD852078 BZZ852078 CJV852078 CTR852078 DDN852078 DNJ852078 DXF852078 EHB852078 EQX852078 FAT852078 FKP852078 FUL852078 GEH852078 GOD852078 GXZ852078 HHV852078 HRR852078 IBN852078 ILJ852078 IVF852078 JFB852078 JOX852078 JYT852078 KIP852078 KSL852078 LCH852078 LMD852078 LVZ852078 MFV852078 MPR852078 MZN852078 NJJ852078 NTF852078 ODB852078 OMX852078 OWT852078 PGP852078 PQL852078 QAH852078 QKD852078 QTZ852078 RDV852078 RNR852078 RXN852078 SHJ852078 SRF852078 TBB852078 TKX852078 TUT852078 UEP852078 UOL852078 UYH852078 VID852078 VRZ852078 WBV852078 WLR852078 WVN852078 C917677 JB917614 SX917614 ACT917614 AMP917614 AWL917614 BGH917614 BQD917614 BZZ917614 CJV917614 CTR917614 DDN917614 DNJ917614 DXF917614 EHB917614 EQX917614 FAT917614 FKP917614 FUL917614 GEH917614 GOD917614 GXZ917614 HHV917614 HRR917614 IBN917614 ILJ917614 IVF917614 JFB917614 JOX917614 JYT917614 KIP917614 KSL917614 LCH917614 LMD917614 LVZ917614 MFV917614 MPR917614 MZN917614 NJJ917614 NTF917614 ODB917614 OMX917614 OWT917614 PGP917614 PQL917614 QAH917614 QKD917614 QTZ917614 RDV917614 RNR917614 RXN917614 SHJ917614 SRF917614 TBB917614 TKX917614 TUT917614 UEP917614 UOL917614 UYH917614 VID917614 VRZ917614 WBV917614 WLR917614 WVN917614 C983213 JB983150 SX983150 ACT983150 AMP983150 AWL983150 BGH983150 BQD983150 BZZ983150 CJV983150 CTR983150 DDN983150 DNJ983150 DXF983150 EHB983150 EQX983150 FAT983150 FKP983150 FUL983150 GEH983150 GOD983150 GXZ983150 HHV983150 HRR983150 IBN983150 ILJ983150 IVF983150 JFB983150 JOX983150 JYT983150 KIP983150 KSL983150 LCH983150 LMD983150 LVZ983150 MFV983150 MPR983150 MZN983150 NJJ983150 NTF983150 ODB983150 OMX983150 OWT983150 PGP983150 PQL983150 QAH983150 QKD983150 QTZ983150 RDV983150 RNR983150 RXN983150 SHJ983150 SRF983150 TBB983150 TKX983150 TUT983150 UEP983150 UOL983150 UYH983150 VID983150 VRZ983150 WBV983150 WLR983150 WVN983150 ODB983148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M65709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M131245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M196781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M262317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M327853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M393389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M458925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M524461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M589997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M655533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M721069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M786605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M852141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M917677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M983213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JFB983148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W65709 JS65646 TO65646 ADK65646 ANG65646 AXC65646 BGY65646 BQU65646 CAQ65646 CKM65646 CUI65646 DEE65646 DOA65646 DXW65646 EHS65646 ERO65646 FBK65646 FLG65646 FVC65646 GEY65646 GOU65646 GYQ65646 HIM65646 HSI65646 ICE65646 IMA65646 IVW65646 JFS65646 JPO65646 JZK65646 KJG65646 KTC65646 LCY65646 LMU65646 LWQ65646 MGM65646 MQI65646 NAE65646 NKA65646 NTW65646 ODS65646 ONO65646 OXK65646 PHG65646 PRC65646 QAY65646 QKU65646 QUQ65646 REM65646 ROI65646 RYE65646 SIA65646 SRW65646 TBS65646 TLO65646 TVK65646 UFG65646 UPC65646 UYY65646 VIU65646 VSQ65646 WCM65646 WMI65646 WWE65646 W131245 JS131182 TO131182 ADK131182 ANG131182 AXC131182 BGY131182 BQU131182 CAQ131182 CKM131182 CUI131182 DEE131182 DOA131182 DXW131182 EHS131182 ERO131182 FBK131182 FLG131182 FVC131182 GEY131182 GOU131182 GYQ131182 HIM131182 HSI131182 ICE131182 IMA131182 IVW131182 JFS131182 JPO131182 JZK131182 KJG131182 KTC131182 LCY131182 LMU131182 LWQ131182 MGM131182 MQI131182 NAE131182 NKA131182 NTW131182 ODS131182 ONO131182 OXK131182 PHG131182 PRC131182 QAY131182 QKU131182 QUQ131182 REM131182 ROI131182 RYE131182 SIA131182 SRW131182 TBS131182 TLO131182 TVK131182 UFG131182 UPC131182 UYY131182 VIU131182 VSQ131182 WCM131182 WMI131182 WWE131182 W196781 JS196718 TO196718 ADK196718 ANG196718 AXC196718 BGY196718 BQU196718 CAQ196718 CKM196718 CUI196718 DEE196718 DOA196718 DXW196718 EHS196718 ERO196718 FBK196718 FLG196718 FVC196718 GEY196718 GOU196718 GYQ196718 HIM196718 HSI196718 ICE196718 IMA196718 IVW196718 JFS196718 JPO196718 JZK196718 KJG196718 KTC196718 LCY196718 LMU196718 LWQ196718 MGM196718 MQI196718 NAE196718 NKA196718 NTW196718 ODS196718 ONO196718 OXK196718 PHG196718 PRC196718 QAY196718 QKU196718 QUQ196718 REM196718 ROI196718 RYE196718 SIA196718 SRW196718 TBS196718 TLO196718 TVK196718 UFG196718 UPC196718 UYY196718 VIU196718 VSQ196718 WCM196718 WMI196718 WWE196718 W262317 JS262254 TO262254 ADK262254 ANG262254 AXC262254 BGY262254 BQU262254 CAQ262254 CKM262254 CUI262254 DEE262254 DOA262254 DXW262254 EHS262254 ERO262254 FBK262254 FLG262254 FVC262254 GEY262254 GOU262254 GYQ262254 HIM262254 HSI262254 ICE262254 IMA262254 IVW262254 JFS262254 JPO262254 JZK262254 KJG262254 KTC262254 LCY262254 LMU262254 LWQ262254 MGM262254 MQI262254 NAE262254 NKA262254 NTW262254 ODS262254 ONO262254 OXK262254 PHG262254 PRC262254 QAY262254 QKU262254 QUQ262254 REM262254 ROI262254 RYE262254 SIA262254 SRW262254 TBS262254 TLO262254 TVK262254 UFG262254 UPC262254 UYY262254 VIU262254 VSQ262254 WCM262254 WMI262254 WWE262254 W327853 JS327790 TO327790 ADK327790 ANG327790 AXC327790 BGY327790 BQU327790 CAQ327790 CKM327790 CUI327790 DEE327790 DOA327790 DXW327790 EHS327790 ERO327790 FBK327790 FLG327790 FVC327790 GEY327790 GOU327790 GYQ327790 HIM327790 HSI327790 ICE327790 IMA327790 IVW327790 JFS327790 JPO327790 JZK327790 KJG327790 KTC327790 LCY327790 LMU327790 LWQ327790 MGM327790 MQI327790 NAE327790 NKA327790 NTW327790 ODS327790 ONO327790 OXK327790 PHG327790 PRC327790 QAY327790 QKU327790 QUQ327790 REM327790 ROI327790 RYE327790 SIA327790 SRW327790 TBS327790 TLO327790 TVK327790 UFG327790 UPC327790 UYY327790 VIU327790 VSQ327790 WCM327790 WMI327790 WWE327790 W393389 JS393326 TO393326 ADK393326 ANG393326 AXC393326 BGY393326 BQU393326 CAQ393326 CKM393326 CUI393326 DEE393326 DOA393326 DXW393326 EHS393326 ERO393326 FBK393326 FLG393326 FVC393326 GEY393326 GOU393326 GYQ393326 HIM393326 HSI393326 ICE393326 IMA393326 IVW393326 JFS393326 JPO393326 JZK393326 KJG393326 KTC393326 LCY393326 LMU393326 LWQ393326 MGM393326 MQI393326 NAE393326 NKA393326 NTW393326 ODS393326 ONO393326 OXK393326 PHG393326 PRC393326 QAY393326 QKU393326 QUQ393326 REM393326 ROI393326 RYE393326 SIA393326 SRW393326 TBS393326 TLO393326 TVK393326 UFG393326 UPC393326 UYY393326 VIU393326 VSQ393326 WCM393326 WMI393326 WWE393326 W458925 JS458862 TO458862 ADK458862 ANG458862 AXC458862 BGY458862 BQU458862 CAQ458862 CKM458862 CUI458862 DEE458862 DOA458862 DXW458862 EHS458862 ERO458862 FBK458862 FLG458862 FVC458862 GEY458862 GOU458862 GYQ458862 HIM458862 HSI458862 ICE458862 IMA458862 IVW458862 JFS458862 JPO458862 JZK458862 KJG458862 KTC458862 LCY458862 LMU458862 LWQ458862 MGM458862 MQI458862 NAE458862 NKA458862 NTW458862 ODS458862 ONO458862 OXK458862 PHG458862 PRC458862 QAY458862 QKU458862 QUQ458862 REM458862 ROI458862 RYE458862 SIA458862 SRW458862 TBS458862 TLO458862 TVK458862 UFG458862 UPC458862 UYY458862 VIU458862 VSQ458862 WCM458862 WMI458862 WWE458862 W524461 JS524398 TO524398 ADK524398 ANG524398 AXC524398 BGY524398 BQU524398 CAQ524398 CKM524398 CUI524398 DEE524398 DOA524398 DXW524398 EHS524398 ERO524398 FBK524398 FLG524398 FVC524398 GEY524398 GOU524398 GYQ524398 HIM524398 HSI524398 ICE524398 IMA524398 IVW524398 JFS524398 JPO524398 JZK524398 KJG524398 KTC524398 LCY524398 LMU524398 LWQ524398 MGM524398 MQI524398 NAE524398 NKA524398 NTW524398 ODS524398 ONO524398 OXK524398 PHG524398 PRC524398 QAY524398 QKU524398 QUQ524398 REM524398 ROI524398 RYE524398 SIA524398 SRW524398 TBS524398 TLO524398 TVK524398 UFG524398 UPC524398 UYY524398 VIU524398 VSQ524398 WCM524398 WMI524398 WWE524398 W589997 JS589934 TO589934 ADK589934 ANG589934 AXC589934 BGY589934 BQU589934 CAQ589934 CKM589934 CUI589934 DEE589934 DOA589934 DXW589934 EHS589934 ERO589934 FBK589934 FLG589934 FVC589934 GEY589934 GOU589934 GYQ589934 HIM589934 HSI589934 ICE589934 IMA589934 IVW589934 JFS589934 JPO589934 JZK589934 KJG589934 KTC589934 LCY589934 LMU589934 LWQ589934 MGM589934 MQI589934 NAE589934 NKA589934 NTW589934 ODS589934 ONO589934 OXK589934 PHG589934 PRC589934 QAY589934 QKU589934 QUQ589934 REM589934 ROI589934 RYE589934 SIA589934 SRW589934 TBS589934 TLO589934 TVK589934 UFG589934 UPC589934 UYY589934 VIU589934 VSQ589934 WCM589934 WMI589934 WWE589934 W655533 JS655470 TO655470 ADK655470 ANG655470 AXC655470 BGY655470 BQU655470 CAQ655470 CKM655470 CUI655470 DEE655470 DOA655470 DXW655470 EHS655470 ERO655470 FBK655470 FLG655470 FVC655470 GEY655470 GOU655470 GYQ655470 HIM655470 HSI655470 ICE655470 IMA655470 IVW655470 JFS655470 JPO655470 JZK655470 KJG655470 KTC655470 LCY655470 LMU655470 LWQ655470 MGM655470 MQI655470 NAE655470 NKA655470 NTW655470 ODS655470 ONO655470 OXK655470 PHG655470 PRC655470 QAY655470 QKU655470 QUQ655470 REM655470 ROI655470 RYE655470 SIA655470 SRW655470 TBS655470 TLO655470 TVK655470 UFG655470 UPC655470 UYY655470 VIU655470 VSQ655470 WCM655470 WMI655470 WWE655470 W721069 JS721006 TO721006 ADK721006 ANG721006 AXC721006 BGY721006 BQU721006 CAQ721006 CKM721006 CUI721006 DEE721006 DOA721006 DXW721006 EHS721006 ERO721006 FBK721006 FLG721006 FVC721006 GEY721006 GOU721006 GYQ721006 HIM721006 HSI721006 ICE721006 IMA721006 IVW721006 JFS721006 JPO721006 JZK721006 KJG721006 KTC721006 LCY721006 LMU721006 LWQ721006 MGM721006 MQI721006 NAE721006 NKA721006 NTW721006 ODS721006 ONO721006 OXK721006 PHG721006 PRC721006 QAY721006 QKU721006 QUQ721006 REM721006 ROI721006 RYE721006 SIA721006 SRW721006 TBS721006 TLO721006 TVK721006 UFG721006 UPC721006 UYY721006 VIU721006 VSQ721006 WCM721006 WMI721006 WWE721006 W786605 JS786542 TO786542 ADK786542 ANG786542 AXC786542 BGY786542 BQU786542 CAQ786542 CKM786542 CUI786542 DEE786542 DOA786542 DXW786542 EHS786542 ERO786542 FBK786542 FLG786542 FVC786542 GEY786542 GOU786542 GYQ786542 HIM786542 HSI786542 ICE786542 IMA786542 IVW786542 JFS786542 JPO786542 JZK786542 KJG786542 KTC786542 LCY786542 LMU786542 LWQ786542 MGM786542 MQI786542 NAE786542 NKA786542 NTW786542 ODS786542 ONO786542 OXK786542 PHG786542 PRC786542 QAY786542 QKU786542 QUQ786542 REM786542 ROI786542 RYE786542 SIA786542 SRW786542 TBS786542 TLO786542 TVK786542 UFG786542 UPC786542 UYY786542 VIU786542 VSQ786542 WCM786542 WMI786542 WWE786542 W852141 JS852078 TO852078 ADK852078 ANG852078 AXC852078 BGY852078 BQU852078 CAQ852078 CKM852078 CUI852078 DEE852078 DOA852078 DXW852078 EHS852078 ERO852078 FBK852078 FLG852078 FVC852078 GEY852078 GOU852078 GYQ852078 HIM852078 HSI852078 ICE852078 IMA852078 IVW852078 JFS852078 JPO852078 JZK852078 KJG852078 KTC852078 LCY852078 LMU852078 LWQ852078 MGM852078 MQI852078 NAE852078 NKA852078 NTW852078 ODS852078 ONO852078 OXK852078 PHG852078 PRC852078 QAY852078 QKU852078 QUQ852078 REM852078 ROI852078 RYE852078 SIA852078 SRW852078 TBS852078 TLO852078 TVK852078 UFG852078 UPC852078 UYY852078 VIU852078 VSQ852078 WCM852078 WMI852078 WWE852078 W917677 JS917614 TO917614 ADK917614 ANG917614 AXC917614 BGY917614 BQU917614 CAQ917614 CKM917614 CUI917614 DEE917614 DOA917614 DXW917614 EHS917614 ERO917614 FBK917614 FLG917614 FVC917614 GEY917614 GOU917614 GYQ917614 HIM917614 HSI917614 ICE917614 IMA917614 IVW917614 JFS917614 JPO917614 JZK917614 KJG917614 KTC917614 LCY917614 LMU917614 LWQ917614 MGM917614 MQI917614 NAE917614 NKA917614 NTW917614 ODS917614 ONO917614 OXK917614 PHG917614 PRC917614 QAY917614 QKU917614 QUQ917614 REM917614 ROI917614 RYE917614 SIA917614 SRW917614 TBS917614 TLO917614 TVK917614 UFG917614 UPC917614 UYY917614 VIU917614 VSQ917614 WCM917614 WMI917614 WWE917614 W983213 JS983150 TO983150 ADK983150 ANG983150 AXC983150 BGY983150 BQU983150 CAQ983150 CKM983150 CUI983150 DEE983150 DOA983150 DXW983150 EHS983150 ERO983150 FBK983150 FLG983150 FVC983150 GEY983150 GOU983150 GYQ983150 HIM983150 HSI983150 ICE983150 IMA983150 IVW983150 JFS983150 JPO983150 JZK983150 KJG983150 KTC983150 LCY983150 LMU983150 LWQ983150 MGM983150 MQI983150 NAE983150 NKA983150 NTW983150 ODS983150 ONO983150 OXK983150 PHG983150 PRC983150 QAY983150 QKU983150 QUQ983150 REM983150 ROI983150 RYE983150 SIA983150 SRW983150 TBS983150 TLO983150 TVK983150 UFG983150 UPC983150 UYY983150 VIU983150 VSQ983150 WCM983150 WMI983150 WWE983150 UYH983148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C65711 JB65648 SX65648 ACT65648 AMP65648 AWL65648 BGH65648 BQD65648 BZZ65648 CJV65648 CTR65648 DDN65648 DNJ65648 DXF65648 EHB65648 EQX65648 FAT65648 FKP65648 FUL65648 GEH65648 GOD65648 GXZ65648 HHV65648 HRR65648 IBN65648 ILJ65648 IVF65648 JFB65648 JOX65648 JYT65648 KIP65648 KSL65648 LCH65648 LMD65648 LVZ65648 MFV65648 MPR65648 MZN65648 NJJ65648 NTF65648 ODB65648 OMX65648 OWT65648 PGP65648 PQL65648 QAH65648 QKD65648 QTZ65648 RDV65648 RNR65648 RXN65648 SHJ65648 SRF65648 TBB65648 TKX65648 TUT65648 UEP65648 UOL65648 UYH65648 VID65648 VRZ65648 WBV65648 WLR65648 WVN65648 C131247 JB131184 SX131184 ACT131184 AMP131184 AWL131184 BGH131184 BQD131184 BZZ131184 CJV131184 CTR131184 DDN131184 DNJ131184 DXF131184 EHB131184 EQX131184 FAT131184 FKP131184 FUL131184 GEH131184 GOD131184 GXZ131184 HHV131184 HRR131184 IBN131184 ILJ131184 IVF131184 JFB131184 JOX131184 JYT131184 KIP131184 KSL131184 LCH131184 LMD131184 LVZ131184 MFV131184 MPR131184 MZN131184 NJJ131184 NTF131184 ODB131184 OMX131184 OWT131184 PGP131184 PQL131184 QAH131184 QKD131184 QTZ131184 RDV131184 RNR131184 RXN131184 SHJ131184 SRF131184 TBB131184 TKX131184 TUT131184 UEP131184 UOL131184 UYH131184 VID131184 VRZ131184 WBV131184 WLR131184 WVN131184 C196783 JB196720 SX196720 ACT196720 AMP196720 AWL196720 BGH196720 BQD196720 BZZ196720 CJV196720 CTR196720 DDN196720 DNJ196720 DXF196720 EHB196720 EQX196720 FAT196720 FKP196720 FUL196720 GEH196720 GOD196720 GXZ196720 HHV196720 HRR196720 IBN196720 ILJ196720 IVF196720 JFB196720 JOX196720 JYT196720 KIP196720 KSL196720 LCH196720 LMD196720 LVZ196720 MFV196720 MPR196720 MZN196720 NJJ196720 NTF196720 ODB196720 OMX196720 OWT196720 PGP196720 PQL196720 QAH196720 QKD196720 QTZ196720 RDV196720 RNR196720 RXN196720 SHJ196720 SRF196720 TBB196720 TKX196720 TUT196720 UEP196720 UOL196720 UYH196720 VID196720 VRZ196720 WBV196720 WLR196720 WVN196720 C262319 JB262256 SX262256 ACT262256 AMP262256 AWL262256 BGH262256 BQD262256 BZZ262256 CJV262256 CTR262256 DDN262256 DNJ262256 DXF262256 EHB262256 EQX262256 FAT262256 FKP262256 FUL262256 GEH262256 GOD262256 GXZ262256 HHV262256 HRR262256 IBN262256 ILJ262256 IVF262256 JFB262256 JOX262256 JYT262256 KIP262256 KSL262256 LCH262256 LMD262256 LVZ262256 MFV262256 MPR262256 MZN262256 NJJ262256 NTF262256 ODB262256 OMX262256 OWT262256 PGP262256 PQL262256 QAH262256 QKD262256 QTZ262256 RDV262256 RNR262256 RXN262256 SHJ262256 SRF262256 TBB262256 TKX262256 TUT262256 UEP262256 UOL262256 UYH262256 VID262256 VRZ262256 WBV262256 WLR262256 WVN262256 C327855 JB327792 SX327792 ACT327792 AMP327792 AWL327792 BGH327792 BQD327792 BZZ327792 CJV327792 CTR327792 DDN327792 DNJ327792 DXF327792 EHB327792 EQX327792 FAT327792 FKP327792 FUL327792 GEH327792 GOD327792 GXZ327792 HHV327792 HRR327792 IBN327792 ILJ327792 IVF327792 JFB327792 JOX327792 JYT327792 KIP327792 KSL327792 LCH327792 LMD327792 LVZ327792 MFV327792 MPR327792 MZN327792 NJJ327792 NTF327792 ODB327792 OMX327792 OWT327792 PGP327792 PQL327792 QAH327792 QKD327792 QTZ327792 RDV327792 RNR327792 RXN327792 SHJ327792 SRF327792 TBB327792 TKX327792 TUT327792 UEP327792 UOL327792 UYH327792 VID327792 VRZ327792 WBV327792 WLR327792 WVN327792 C393391 JB393328 SX393328 ACT393328 AMP393328 AWL393328 BGH393328 BQD393328 BZZ393328 CJV393328 CTR393328 DDN393328 DNJ393328 DXF393328 EHB393328 EQX393328 FAT393328 FKP393328 FUL393328 GEH393328 GOD393328 GXZ393328 HHV393328 HRR393328 IBN393328 ILJ393328 IVF393328 JFB393328 JOX393328 JYT393328 KIP393328 KSL393328 LCH393328 LMD393328 LVZ393328 MFV393328 MPR393328 MZN393328 NJJ393328 NTF393328 ODB393328 OMX393328 OWT393328 PGP393328 PQL393328 QAH393328 QKD393328 QTZ393328 RDV393328 RNR393328 RXN393328 SHJ393328 SRF393328 TBB393328 TKX393328 TUT393328 UEP393328 UOL393328 UYH393328 VID393328 VRZ393328 WBV393328 WLR393328 WVN393328 C458927 JB458864 SX458864 ACT458864 AMP458864 AWL458864 BGH458864 BQD458864 BZZ458864 CJV458864 CTR458864 DDN458864 DNJ458864 DXF458864 EHB458864 EQX458864 FAT458864 FKP458864 FUL458864 GEH458864 GOD458864 GXZ458864 HHV458864 HRR458864 IBN458864 ILJ458864 IVF458864 JFB458864 JOX458864 JYT458864 KIP458864 KSL458864 LCH458864 LMD458864 LVZ458864 MFV458864 MPR458864 MZN458864 NJJ458864 NTF458864 ODB458864 OMX458864 OWT458864 PGP458864 PQL458864 QAH458864 QKD458864 QTZ458864 RDV458864 RNR458864 RXN458864 SHJ458864 SRF458864 TBB458864 TKX458864 TUT458864 UEP458864 UOL458864 UYH458864 VID458864 VRZ458864 WBV458864 WLR458864 WVN458864 C524463 JB524400 SX524400 ACT524400 AMP524400 AWL524400 BGH524400 BQD524400 BZZ524400 CJV524400 CTR524400 DDN524400 DNJ524400 DXF524400 EHB524400 EQX524400 FAT524400 FKP524400 FUL524400 GEH524400 GOD524400 GXZ524400 HHV524400 HRR524400 IBN524400 ILJ524400 IVF524400 JFB524400 JOX524400 JYT524400 KIP524400 KSL524400 LCH524400 LMD524400 LVZ524400 MFV524400 MPR524400 MZN524400 NJJ524400 NTF524400 ODB524400 OMX524400 OWT524400 PGP524400 PQL524400 QAH524400 QKD524400 QTZ524400 RDV524400 RNR524400 RXN524400 SHJ524400 SRF524400 TBB524400 TKX524400 TUT524400 UEP524400 UOL524400 UYH524400 VID524400 VRZ524400 WBV524400 WLR524400 WVN524400 C589999 JB589936 SX589936 ACT589936 AMP589936 AWL589936 BGH589936 BQD589936 BZZ589936 CJV589936 CTR589936 DDN589936 DNJ589936 DXF589936 EHB589936 EQX589936 FAT589936 FKP589936 FUL589936 GEH589936 GOD589936 GXZ589936 HHV589936 HRR589936 IBN589936 ILJ589936 IVF589936 JFB589936 JOX589936 JYT589936 KIP589936 KSL589936 LCH589936 LMD589936 LVZ589936 MFV589936 MPR589936 MZN589936 NJJ589936 NTF589936 ODB589936 OMX589936 OWT589936 PGP589936 PQL589936 QAH589936 QKD589936 QTZ589936 RDV589936 RNR589936 RXN589936 SHJ589936 SRF589936 TBB589936 TKX589936 TUT589936 UEP589936 UOL589936 UYH589936 VID589936 VRZ589936 WBV589936 WLR589936 WVN589936 C655535 JB655472 SX655472 ACT655472 AMP655472 AWL655472 BGH655472 BQD655472 BZZ655472 CJV655472 CTR655472 DDN655472 DNJ655472 DXF655472 EHB655472 EQX655472 FAT655472 FKP655472 FUL655472 GEH655472 GOD655472 GXZ655472 HHV655472 HRR655472 IBN655472 ILJ655472 IVF655472 JFB655472 JOX655472 JYT655472 KIP655472 KSL655472 LCH655472 LMD655472 LVZ655472 MFV655472 MPR655472 MZN655472 NJJ655472 NTF655472 ODB655472 OMX655472 OWT655472 PGP655472 PQL655472 QAH655472 QKD655472 QTZ655472 RDV655472 RNR655472 RXN655472 SHJ655472 SRF655472 TBB655472 TKX655472 TUT655472 UEP655472 UOL655472 UYH655472 VID655472 VRZ655472 WBV655472 WLR655472 WVN655472 C721071 JB721008 SX721008 ACT721008 AMP721008 AWL721008 BGH721008 BQD721008 BZZ721008 CJV721008 CTR721008 DDN721008 DNJ721008 DXF721008 EHB721008 EQX721008 FAT721008 FKP721008 FUL721008 GEH721008 GOD721008 GXZ721008 HHV721008 HRR721008 IBN721008 ILJ721008 IVF721008 JFB721008 JOX721008 JYT721008 KIP721008 KSL721008 LCH721008 LMD721008 LVZ721008 MFV721008 MPR721008 MZN721008 NJJ721008 NTF721008 ODB721008 OMX721008 OWT721008 PGP721008 PQL721008 QAH721008 QKD721008 QTZ721008 RDV721008 RNR721008 RXN721008 SHJ721008 SRF721008 TBB721008 TKX721008 TUT721008 UEP721008 UOL721008 UYH721008 VID721008 VRZ721008 WBV721008 WLR721008 WVN721008 C786607 JB786544 SX786544 ACT786544 AMP786544 AWL786544 BGH786544 BQD786544 BZZ786544 CJV786544 CTR786544 DDN786544 DNJ786544 DXF786544 EHB786544 EQX786544 FAT786544 FKP786544 FUL786544 GEH786544 GOD786544 GXZ786544 HHV786544 HRR786544 IBN786544 ILJ786544 IVF786544 JFB786544 JOX786544 JYT786544 KIP786544 KSL786544 LCH786544 LMD786544 LVZ786544 MFV786544 MPR786544 MZN786544 NJJ786544 NTF786544 ODB786544 OMX786544 OWT786544 PGP786544 PQL786544 QAH786544 QKD786544 QTZ786544 RDV786544 RNR786544 RXN786544 SHJ786544 SRF786544 TBB786544 TKX786544 TUT786544 UEP786544 UOL786544 UYH786544 VID786544 VRZ786544 WBV786544 WLR786544 WVN786544 C852143 JB852080 SX852080 ACT852080 AMP852080 AWL852080 BGH852080 BQD852080 BZZ852080 CJV852080 CTR852080 DDN852080 DNJ852080 DXF852080 EHB852080 EQX852080 FAT852080 FKP852080 FUL852080 GEH852080 GOD852080 GXZ852080 HHV852080 HRR852080 IBN852080 ILJ852080 IVF852080 JFB852080 JOX852080 JYT852080 KIP852080 KSL852080 LCH852080 LMD852080 LVZ852080 MFV852080 MPR852080 MZN852080 NJJ852080 NTF852080 ODB852080 OMX852080 OWT852080 PGP852080 PQL852080 QAH852080 QKD852080 QTZ852080 RDV852080 RNR852080 RXN852080 SHJ852080 SRF852080 TBB852080 TKX852080 TUT852080 UEP852080 UOL852080 UYH852080 VID852080 VRZ852080 WBV852080 WLR852080 WVN852080 C917679 JB917616 SX917616 ACT917616 AMP917616 AWL917616 BGH917616 BQD917616 BZZ917616 CJV917616 CTR917616 DDN917616 DNJ917616 DXF917616 EHB917616 EQX917616 FAT917616 FKP917616 FUL917616 GEH917616 GOD917616 GXZ917616 HHV917616 HRR917616 IBN917616 ILJ917616 IVF917616 JFB917616 JOX917616 JYT917616 KIP917616 KSL917616 LCH917616 LMD917616 LVZ917616 MFV917616 MPR917616 MZN917616 NJJ917616 NTF917616 ODB917616 OMX917616 OWT917616 PGP917616 PQL917616 QAH917616 QKD917616 QTZ917616 RDV917616 RNR917616 RXN917616 SHJ917616 SRF917616 TBB917616 TKX917616 TUT917616 UEP917616 UOL917616 UYH917616 VID917616 VRZ917616 WBV917616 WLR917616 WVN917616 C983215 JB983152 SX983152 ACT983152 AMP983152 AWL983152 BGH983152 BQD983152 BZZ983152 CJV983152 CTR983152 DDN983152 DNJ983152 DXF983152 EHB983152 EQX983152 FAT983152 FKP983152 FUL983152 GEH983152 GOD983152 GXZ983152 HHV983152 HRR983152 IBN983152 ILJ983152 IVF983152 JFB983152 JOX983152 JYT983152 KIP983152 KSL983152 LCH983152 LMD983152 LVZ983152 MFV983152 MPR983152 MZN983152 NJJ983152 NTF983152 ODB983152 OMX983152 OWT983152 PGP983152 PQL983152 QAH983152 QKD983152 QTZ983152 RDV983152 RNR983152 RXN983152 SHJ983152 SRF983152 TBB983152 TKX983152 TUT983152 UEP983152 UOL983152 UYH983152 VID983152 VRZ983152 WBV983152 WLR983152 WVN983152 OMX983148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M65711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M131247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M196783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M262319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M327855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M393391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M458927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M524463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M589999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M655535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M721071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M786607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M852143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M917679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M983215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JOX983148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W65711 JS65648 TO65648 ADK65648 ANG65648 AXC65648 BGY65648 BQU65648 CAQ65648 CKM65648 CUI65648 DEE65648 DOA65648 DXW65648 EHS65648 ERO65648 FBK65648 FLG65648 FVC65648 GEY65648 GOU65648 GYQ65648 HIM65648 HSI65648 ICE65648 IMA65648 IVW65648 JFS65648 JPO65648 JZK65648 KJG65648 KTC65648 LCY65648 LMU65648 LWQ65648 MGM65648 MQI65648 NAE65648 NKA65648 NTW65648 ODS65648 ONO65648 OXK65648 PHG65648 PRC65648 QAY65648 QKU65648 QUQ65648 REM65648 ROI65648 RYE65648 SIA65648 SRW65648 TBS65648 TLO65648 TVK65648 UFG65648 UPC65648 UYY65648 VIU65648 VSQ65648 WCM65648 WMI65648 WWE65648 W131247 JS131184 TO131184 ADK131184 ANG131184 AXC131184 BGY131184 BQU131184 CAQ131184 CKM131184 CUI131184 DEE131184 DOA131184 DXW131184 EHS131184 ERO131184 FBK131184 FLG131184 FVC131184 GEY131184 GOU131184 GYQ131184 HIM131184 HSI131184 ICE131184 IMA131184 IVW131184 JFS131184 JPO131184 JZK131184 KJG131184 KTC131184 LCY131184 LMU131184 LWQ131184 MGM131184 MQI131184 NAE131184 NKA131184 NTW131184 ODS131184 ONO131184 OXK131184 PHG131184 PRC131184 QAY131184 QKU131184 QUQ131184 REM131184 ROI131184 RYE131184 SIA131184 SRW131184 TBS131184 TLO131184 TVK131184 UFG131184 UPC131184 UYY131184 VIU131184 VSQ131184 WCM131184 WMI131184 WWE131184 W196783 JS196720 TO196720 ADK196720 ANG196720 AXC196720 BGY196720 BQU196720 CAQ196720 CKM196720 CUI196720 DEE196720 DOA196720 DXW196720 EHS196720 ERO196720 FBK196720 FLG196720 FVC196720 GEY196720 GOU196720 GYQ196720 HIM196720 HSI196720 ICE196720 IMA196720 IVW196720 JFS196720 JPO196720 JZK196720 KJG196720 KTC196720 LCY196720 LMU196720 LWQ196720 MGM196720 MQI196720 NAE196720 NKA196720 NTW196720 ODS196720 ONO196720 OXK196720 PHG196720 PRC196720 QAY196720 QKU196720 QUQ196720 REM196720 ROI196720 RYE196720 SIA196720 SRW196720 TBS196720 TLO196720 TVK196720 UFG196720 UPC196720 UYY196720 VIU196720 VSQ196720 WCM196720 WMI196720 WWE196720 W262319 JS262256 TO262256 ADK262256 ANG262256 AXC262256 BGY262256 BQU262256 CAQ262256 CKM262256 CUI262256 DEE262256 DOA262256 DXW262256 EHS262256 ERO262256 FBK262256 FLG262256 FVC262256 GEY262256 GOU262256 GYQ262256 HIM262256 HSI262256 ICE262256 IMA262256 IVW262256 JFS262256 JPO262256 JZK262256 KJG262256 KTC262256 LCY262256 LMU262256 LWQ262256 MGM262256 MQI262256 NAE262256 NKA262256 NTW262256 ODS262256 ONO262256 OXK262256 PHG262256 PRC262256 QAY262256 QKU262256 QUQ262256 REM262256 ROI262256 RYE262256 SIA262256 SRW262256 TBS262256 TLO262256 TVK262256 UFG262256 UPC262256 UYY262256 VIU262256 VSQ262256 WCM262256 WMI262256 WWE262256 W327855 JS327792 TO327792 ADK327792 ANG327792 AXC327792 BGY327792 BQU327792 CAQ327792 CKM327792 CUI327792 DEE327792 DOA327792 DXW327792 EHS327792 ERO327792 FBK327792 FLG327792 FVC327792 GEY327792 GOU327792 GYQ327792 HIM327792 HSI327792 ICE327792 IMA327792 IVW327792 JFS327792 JPO327792 JZK327792 KJG327792 KTC327792 LCY327792 LMU327792 LWQ327792 MGM327792 MQI327792 NAE327792 NKA327792 NTW327792 ODS327792 ONO327792 OXK327792 PHG327792 PRC327792 QAY327792 QKU327792 QUQ327792 REM327792 ROI327792 RYE327792 SIA327792 SRW327792 TBS327792 TLO327792 TVK327792 UFG327792 UPC327792 UYY327792 VIU327792 VSQ327792 WCM327792 WMI327792 WWE327792 W393391 JS393328 TO393328 ADK393328 ANG393328 AXC393328 BGY393328 BQU393328 CAQ393328 CKM393328 CUI393328 DEE393328 DOA393328 DXW393328 EHS393328 ERO393328 FBK393328 FLG393328 FVC393328 GEY393328 GOU393328 GYQ393328 HIM393328 HSI393328 ICE393328 IMA393328 IVW393328 JFS393328 JPO393328 JZK393328 KJG393328 KTC393328 LCY393328 LMU393328 LWQ393328 MGM393328 MQI393328 NAE393328 NKA393328 NTW393328 ODS393328 ONO393328 OXK393328 PHG393328 PRC393328 QAY393328 QKU393328 QUQ393328 REM393328 ROI393328 RYE393328 SIA393328 SRW393328 TBS393328 TLO393328 TVK393328 UFG393328 UPC393328 UYY393328 VIU393328 VSQ393328 WCM393328 WMI393328 WWE393328 W458927 JS458864 TO458864 ADK458864 ANG458864 AXC458864 BGY458864 BQU458864 CAQ458864 CKM458864 CUI458864 DEE458864 DOA458864 DXW458864 EHS458864 ERO458864 FBK458864 FLG458864 FVC458864 GEY458864 GOU458864 GYQ458864 HIM458864 HSI458864 ICE458864 IMA458864 IVW458864 JFS458864 JPO458864 JZK458864 KJG458864 KTC458864 LCY458864 LMU458864 LWQ458864 MGM458864 MQI458864 NAE458864 NKA458864 NTW458864 ODS458864 ONO458864 OXK458864 PHG458864 PRC458864 QAY458864 QKU458864 QUQ458864 REM458864 ROI458864 RYE458864 SIA458864 SRW458864 TBS458864 TLO458864 TVK458864 UFG458864 UPC458864 UYY458864 VIU458864 VSQ458864 WCM458864 WMI458864 WWE458864 W524463 JS524400 TO524400 ADK524400 ANG524400 AXC524400 BGY524400 BQU524400 CAQ524400 CKM524400 CUI524400 DEE524400 DOA524400 DXW524400 EHS524400 ERO524400 FBK524400 FLG524400 FVC524400 GEY524400 GOU524400 GYQ524400 HIM524400 HSI524400 ICE524400 IMA524400 IVW524400 JFS524400 JPO524400 JZK524400 KJG524400 KTC524400 LCY524400 LMU524400 LWQ524400 MGM524400 MQI524400 NAE524400 NKA524400 NTW524400 ODS524400 ONO524400 OXK524400 PHG524400 PRC524400 QAY524400 QKU524400 QUQ524400 REM524400 ROI524400 RYE524400 SIA524400 SRW524400 TBS524400 TLO524400 TVK524400 UFG524400 UPC524400 UYY524400 VIU524400 VSQ524400 WCM524400 WMI524400 WWE524400 W589999 JS589936 TO589936 ADK589936 ANG589936 AXC589936 BGY589936 BQU589936 CAQ589936 CKM589936 CUI589936 DEE589936 DOA589936 DXW589936 EHS589936 ERO589936 FBK589936 FLG589936 FVC589936 GEY589936 GOU589936 GYQ589936 HIM589936 HSI589936 ICE589936 IMA589936 IVW589936 JFS589936 JPO589936 JZK589936 KJG589936 KTC589936 LCY589936 LMU589936 LWQ589936 MGM589936 MQI589936 NAE589936 NKA589936 NTW589936 ODS589936 ONO589936 OXK589936 PHG589936 PRC589936 QAY589936 QKU589936 QUQ589936 REM589936 ROI589936 RYE589936 SIA589936 SRW589936 TBS589936 TLO589936 TVK589936 UFG589936 UPC589936 UYY589936 VIU589936 VSQ589936 WCM589936 WMI589936 WWE589936 W655535 JS655472 TO655472 ADK655472 ANG655472 AXC655472 BGY655472 BQU655472 CAQ655472 CKM655472 CUI655472 DEE655472 DOA655472 DXW655472 EHS655472 ERO655472 FBK655472 FLG655472 FVC655472 GEY655472 GOU655472 GYQ655472 HIM655472 HSI655472 ICE655472 IMA655472 IVW655472 JFS655472 JPO655472 JZK655472 KJG655472 KTC655472 LCY655472 LMU655472 LWQ655472 MGM655472 MQI655472 NAE655472 NKA655472 NTW655472 ODS655472 ONO655472 OXK655472 PHG655472 PRC655472 QAY655472 QKU655472 QUQ655472 REM655472 ROI655472 RYE655472 SIA655472 SRW655472 TBS655472 TLO655472 TVK655472 UFG655472 UPC655472 UYY655472 VIU655472 VSQ655472 WCM655472 WMI655472 WWE655472 W721071 JS721008 TO721008 ADK721008 ANG721008 AXC721008 BGY721008 BQU721008 CAQ721008 CKM721008 CUI721008 DEE721008 DOA721008 DXW721008 EHS721008 ERO721008 FBK721008 FLG721008 FVC721008 GEY721008 GOU721008 GYQ721008 HIM721008 HSI721008 ICE721008 IMA721008 IVW721008 JFS721008 JPO721008 JZK721008 KJG721008 KTC721008 LCY721008 LMU721008 LWQ721008 MGM721008 MQI721008 NAE721008 NKA721008 NTW721008 ODS721008 ONO721008 OXK721008 PHG721008 PRC721008 QAY721008 QKU721008 QUQ721008 REM721008 ROI721008 RYE721008 SIA721008 SRW721008 TBS721008 TLO721008 TVK721008 UFG721008 UPC721008 UYY721008 VIU721008 VSQ721008 WCM721008 WMI721008 WWE721008 W786607 JS786544 TO786544 ADK786544 ANG786544 AXC786544 BGY786544 BQU786544 CAQ786544 CKM786544 CUI786544 DEE786544 DOA786544 DXW786544 EHS786544 ERO786544 FBK786544 FLG786544 FVC786544 GEY786544 GOU786544 GYQ786544 HIM786544 HSI786544 ICE786544 IMA786544 IVW786544 JFS786544 JPO786544 JZK786544 KJG786544 KTC786544 LCY786544 LMU786544 LWQ786544 MGM786544 MQI786544 NAE786544 NKA786544 NTW786544 ODS786544 ONO786544 OXK786544 PHG786544 PRC786544 QAY786544 QKU786544 QUQ786544 REM786544 ROI786544 RYE786544 SIA786544 SRW786544 TBS786544 TLO786544 TVK786544 UFG786544 UPC786544 UYY786544 VIU786544 VSQ786544 WCM786544 WMI786544 WWE786544 W852143 JS852080 TO852080 ADK852080 ANG852080 AXC852080 BGY852080 BQU852080 CAQ852080 CKM852080 CUI852080 DEE852080 DOA852080 DXW852080 EHS852080 ERO852080 FBK852080 FLG852080 FVC852080 GEY852080 GOU852080 GYQ852080 HIM852080 HSI852080 ICE852080 IMA852080 IVW852080 JFS852080 JPO852080 JZK852080 KJG852080 KTC852080 LCY852080 LMU852080 LWQ852080 MGM852080 MQI852080 NAE852080 NKA852080 NTW852080 ODS852080 ONO852080 OXK852080 PHG852080 PRC852080 QAY852080 QKU852080 QUQ852080 REM852080 ROI852080 RYE852080 SIA852080 SRW852080 TBS852080 TLO852080 TVK852080 UFG852080 UPC852080 UYY852080 VIU852080 VSQ852080 WCM852080 WMI852080 WWE852080 W917679 JS917616 TO917616 ADK917616 ANG917616 AXC917616 BGY917616 BQU917616 CAQ917616 CKM917616 CUI917616 DEE917616 DOA917616 DXW917616 EHS917616 ERO917616 FBK917616 FLG917616 FVC917616 GEY917616 GOU917616 GYQ917616 HIM917616 HSI917616 ICE917616 IMA917616 IVW917616 JFS917616 JPO917616 JZK917616 KJG917616 KTC917616 LCY917616 LMU917616 LWQ917616 MGM917616 MQI917616 NAE917616 NKA917616 NTW917616 ODS917616 ONO917616 OXK917616 PHG917616 PRC917616 QAY917616 QKU917616 QUQ917616 REM917616 ROI917616 RYE917616 SIA917616 SRW917616 TBS917616 TLO917616 TVK917616 UFG917616 UPC917616 UYY917616 VIU917616 VSQ917616 WCM917616 WMI917616 WWE917616 W983215 JS983152 TO983152 ADK983152 ANG983152 AXC983152 BGY983152 BQU983152 CAQ983152 CKM983152 CUI983152 DEE983152 DOA983152 DXW983152 EHS983152 ERO983152 FBK983152 FLG983152 FVC983152 GEY983152 GOU983152 GYQ983152 HIM983152 HSI983152 ICE983152 IMA983152 IVW983152 JFS983152 JPO983152 JZK983152 KJG983152 KTC983152 LCY983152 LMU983152 LWQ983152 MGM983152 MQI983152 NAE983152 NKA983152 NTW983152 ODS983152 ONO983152 OXK983152 PHG983152 PRC983152 QAY983152 QKU983152 QUQ983152 REM983152 ROI983152 RYE983152 SIA983152 SRW983152 TBS983152 TLO983152 TVK983152 UFG983152 UPC983152 UYY983152 VIU983152 VSQ983152 WCM983152 WMI983152 WWE983152 VID983148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C65713 JB65650 SX65650 ACT65650 AMP65650 AWL65650 BGH65650 BQD65650 BZZ65650 CJV65650 CTR65650 DDN65650 DNJ65650 DXF65650 EHB65650 EQX65650 FAT65650 FKP65650 FUL65650 GEH65650 GOD65650 GXZ65650 HHV65650 HRR65650 IBN65650 ILJ65650 IVF65650 JFB65650 JOX65650 JYT65650 KIP65650 KSL65650 LCH65650 LMD65650 LVZ65650 MFV65650 MPR65650 MZN65650 NJJ65650 NTF65650 ODB65650 OMX65650 OWT65650 PGP65650 PQL65650 QAH65650 QKD65650 QTZ65650 RDV65650 RNR65650 RXN65650 SHJ65650 SRF65650 TBB65650 TKX65650 TUT65650 UEP65650 UOL65650 UYH65650 VID65650 VRZ65650 WBV65650 WLR65650 WVN65650 C131249 JB131186 SX131186 ACT131186 AMP131186 AWL131186 BGH131186 BQD131186 BZZ131186 CJV131186 CTR131186 DDN131186 DNJ131186 DXF131186 EHB131186 EQX131186 FAT131186 FKP131186 FUL131186 GEH131186 GOD131186 GXZ131186 HHV131186 HRR131186 IBN131186 ILJ131186 IVF131186 JFB131186 JOX131186 JYT131186 KIP131186 KSL131186 LCH131186 LMD131186 LVZ131186 MFV131186 MPR131186 MZN131186 NJJ131186 NTF131186 ODB131186 OMX131186 OWT131186 PGP131186 PQL131186 QAH131186 QKD131186 QTZ131186 RDV131186 RNR131186 RXN131186 SHJ131186 SRF131186 TBB131186 TKX131186 TUT131186 UEP131186 UOL131186 UYH131186 VID131186 VRZ131186 WBV131186 WLR131186 WVN131186 C196785 JB196722 SX196722 ACT196722 AMP196722 AWL196722 BGH196722 BQD196722 BZZ196722 CJV196722 CTR196722 DDN196722 DNJ196722 DXF196722 EHB196722 EQX196722 FAT196722 FKP196722 FUL196722 GEH196722 GOD196722 GXZ196722 HHV196722 HRR196722 IBN196722 ILJ196722 IVF196722 JFB196722 JOX196722 JYT196722 KIP196722 KSL196722 LCH196722 LMD196722 LVZ196722 MFV196722 MPR196722 MZN196722 NJJ196722 NTF196722 ODB196722 OMX196722 OWT196722 PGP196722 PQL196722 QAH196722 QKD196722 QTZ196722 RDV196722 RNR196722 RXN196722 SHJ196722 SRF196722 TBB196722 TKX196722 TUT196722 UEP196722 UOL196722 UYH196722 VID196722 VRZ196722 WBV196722 WLR196722 WVN196722 C262321 JB262258 SX262258 ACT262258 AMP262258 AWL262258 BGH262258 BQD262258 BZZ262258 CJV262258 CTR262258 DDN262258 DNJ262258 DXF262258 EHB262258 EQX262258 FAT262258 FKP262258 FUL262258 GEH262258 GOD262258 GXZ262258 HHV262258 HRR262258 IBN262258 ILJ262258 IVF262258 JFB262258 JOX262258 JYT262258 KIP262258 KSL262258 LCH262258 LMD262258 LVZ262258 MFV262258 MPR262258 MZN262258 NJJ262258 NTF262258 ODB262258 OMX262258 OWT262258 PGP262258 PQL262258 QAH262258 QKD262258 QTZ262258 RDV262258 RNR262258 RXN262258 SHJ262258 SRF262258 TBB262258 TKX262258 TUT262258 UEP262258 UOL262258 UYH262258 VID262258 VRZ262258 WBV262258 WLR262258 WVN262258 C327857 JB327794 SX327794 ACT327794 AMP327794 AWL327794 BGH327794 BQD327794 BZZ327794 CJV327794 CTR327794 DDN327794 DNJ327794 DXF327794 EHB327794 EQX327794 FAT327794 FKP327794 FUL327794 GEH327794 GOD327794 GXZ327794 HHV327794 HRR327794 IBN327794 ILJ327794 IVF327794 JFB327794 JOX327794 JYT327794 KIP327794 KSL327794 LCH327794 LMD327794 LVZ327794 MFV327794 MPR327794 MZN327794 NJJ327794 NTF327794 ODB327794 OMX327794 OWT327794 PGP327794 PQL327794 QAH327794 QKD327794 QTZ327794 RDV327794 RNR327794 RXN327794 SHJ327794 SRF327794 TBB327794 TKX327794 TUT327794 UEP327794 UOL327794 UYH327794 VID327794 VRZ327794 WBV327794 WLR327794 WVN327794 C393393 JB393330 SX393330 ACT393330 AMP393330 AWL393330 BGH393330 BQD393330 BZZ393330 CJV393330 CTR393330 DDN393330 DNJ393330 DXF393330 EHB393330 EQX393330 FAT393330 FKP393330 FUL393330 GEH393330 GOD393330 GXZ393330 HHV393330 HRR393330 IBN393330 ILJ393330 IVF393330 JFB393330 JOX393330 JYT393330 KIP393330 KSL393330 LCH393330 LMD393330 LVZ393330 MFV393330 MPR393330 MZN393330 NJJ393330 NTF393330 ODB393330 OMX393330 OWT393330 PGP393330 PQL393330 QAH393330 QKD393330 QTZ393330 RDV393330 RNR393330 RXN393330 SHJ393330 SRF393330 TBB393330 TKX393330 TUT393330 UEP393330 UOL393330 UYH393330 VID393330 VRZ393330 WBV393330 WLR393330 WVN393330 C458929 JB458866 SX458866 ACT458866 AMP458866 AWL458866 BGH458866 BQD458866 BZZ458866 CJV458866 CTR458866 DDN458866 DNJ458866 DXF458866 EHB458866 EQX458866 FAT458866 FKP458866 FUL458866 GEH458866 GOD458866 GXZ458866 HHV458866 HRR458866 IBN458866 ILJ458866 IVF458866 JFB458866 JOX458866 JYT458866 KIP458866 KSL458866 LCH458866 LMD458866 LVZ458866 MFV458866 MPR458866 MZN458866 NJJ458866 NTF458866 ODB458866 OMX458866 OWT458866 PGP458866 PQL458866 QAH458866 QKD458866 QTZ458866 RDV458866 RNR458866 RXN458866 SHJ458866 SRF458866 TBB458866 TKX458866 TUT458866 UEP458866 UOL458866 UYH458866 VID458866 VRZ458866 WBV458866 WLR458866 WVN458866 C524465 JB524402 SX524402 ACT524402 AMP524402 AWL524402 BGH524402 BQD524402 BZZ524402 CJV524402 CTR524402 DDN524402 DNJ524402 DXF524402 EHB524402 EQX524402 FAT524402 FKP524402 FUL524402 GEH524402 GOD524402 GXZ524402 HHV524402 HRR524402 IBN524402 ILJ524402 IVF524402 JFB524402 JOX524402 JYT524402 KIP524402 KSL524402 LCH524402 LMD524402 LVZ524402 MFV524402 MPR524402 MZN524402 NJJ524402 NTF524402 ODB524402 OMX524402 OWT524402 PGP524402 PQL524402 QAH524402 QKD524402 QTZ524402 RDV524402 RNR524402 RXN524402 SHJ524402 SRF524402 TBB524402 TKX524402 TUT524402 UEP524402 UOL524402 UYH524402 VID524402 VRZ524402 WBV524402 WLR524402 WVN524402 C590001 JB589938 SX589938 ACT589938 AMP589938 AWL589938 BGH589938 BQD589938 BZZ589938 CJV589938 CTR589938 DDN589938 DNJ589938 DXF589938 EHB589938 EQX589938 FAT589938 FKP589938 FUL589938 GEH589938 GOD589938 GXZ589938 HHV589938 HRR589938 IBN589938 ILJ589938 IVF589938 JFB589938 JOX589938 JYT589938 KIP589938 KSL589938 LCH589938 LMD589938 LVZ589938 MFV589938 MPR589938 MZN589938 NJJ589938 NTF589938 ODB589938 OMX589938 OWT589938 PGP589938 PQL589938 QAH589938 QKD589938 QTZ589938 RDV589938 RNR589938 RXN589938 SHJ589938 SRF589938 TBB589938 TKX589938 TUT589938 UEP589938 UOL589938 UYH589938 VID589938 VRZ589938 WBV589938 WLR589938 WVN589938 C655537 JB655474 SX655474 ACT655474 AMP655474 AWL655474 BGH655474 BQD655474 BZZ655474 CJV655474 CTR655474 DDN655474 DNJ655474 DXF655474 EHB655474 EQX655474 FAT655474 FKP655474 FUL655474 GEH655474 GOD655474 GXZ655474 HHV655474 HRR655474 IBN655474 ILJ655474 IVF655474 JFB655474 JOX655474 JYT655474 KIP655474 KSL655474 LCH655474 LMD655474 LVZ655474 MFV655474 MPR655474 MZN655474 NJJ655474 NTF655474 ODB655474 OMX655474 OWT655474 PGP655474 PQL655474 QAH655474 QKD655474 QTZ655474 RDV655474 RNR655474 RXN655474 SHJ655474 SRF655474 TBB655474 TKX655474 TUT655474 UEP655474 UOL655474 UYH655474 VID655474 VRZ655474 WBV655474 WLR655474 WVN655474 C721073 JB721010 SX721010 ACT721010 AMP721010 AWL721010 BGH721010 BQD721010 BZZ721010 CJV721010 CTR721010 DDN721010 DNJ721010 DXF721010 EHB721010 EQX721010 FAT721010 FKP721010 FUL721010 GEH721010 GOD721010 GXZ721010 HHV721010 HRR721010 IBN721010 ILJ721010 IVF721010 JFB721010 JOX721010 JYT721010 KIP721010 KSL721010 LCH721010 LMD721010 LVZ721010 MFV721010 MPR721010 MZN721010 NJJ721010 NTF721010 ODB721010 OMX721010 OWT721010 PGP721010 PQL721010 QAH721010 QKD721010 QTZ721010 RDV721010 RNR721010 RXN721010 SHJ721010 SRF721010 TBB721010 TKX721010 TUT721010 UEP721010 UOL721010 UYH721010 VID721010 VRZ721010 WBV721010 WLR721010 WVN721010 C786609 JB786546 SX786546 ACT786546 AMP786546 AWL786546 BGH786546 BQD786546 BZZ786546 CJV786546 CTR786546 DDN786546 DNJ786546 DXF786546 EHB786546 EQX786546 FAT786546 FKP786546 FUL786546 GEH786546 GOD786546 GXZ786546 HHV786546 HRR786546 IBN786546 ILJ786546 IVF786546 JFB786546 JOX786546 JYT786546 KIP786546 KSL786546 LCH786546 LMD786546 LVZ786546 MFV786546 MPR786546 MZN786546 NJJ786546 NTF786546 ODB786546 OMX786546 OWT786546 PGP786546 PQL786546 QAH786546 QKD786546 QTZ786546 RDV786546 RNR786546 RXN786546 SHJ786546 SRF786546 TBB786546 TKX786546 TUT786546 UEP786546 UOL786546 UYH786546 VID786546 VRZ786546 WBV786546 WLR786546 WVN786546 C852145 JB852082 SX852082 ACT852082 AMP852082 AWL852082 BGH852082 BQD852082 BZZ852082 CJV852082 CTR852082 DDN852082 DNJ852082 DXF852082 EHB852082 EQX852082 FAT852082 FKP852082 FUL852082 GEH852082 GOD852082 GXZ852082 HHV852082 HRR852082 IBN852082 ILJ852082 IVF852082 JFB852082 JOX852082 JYT852082 KIP852082 KSL852082 LCH852082 LMD852082 LVZ852082 MFV852082 MPR852082 MZN852082 NJJ852082 NTF852082 ODB852082 OMX852082 OWT852082 PGP852082 PQL852082 QAH852082 QKD852082 QTZ852082 RDV852082 RNR852082 RXN852082 SHJ852082 SRF852082 TBB852082 TKX852082 TUT852082 UEP852082 UOL852082 UYH852082 VID852082 VRZ852082 WBV852082 WLR852082 WVN852082 C917681 JB917618 SX917618 ACT917618 AMP917618 AWL917618 BGH917618 BQD917618 BZZ917618 CJV917618 CTR917618 DDN917618 DNJ917618 DXF917618 EHB917618 EQX917618 FAT917618 FKP917618 FUL917618 GEH917618 GOD917618 GXZ917618 HHV917618 HRR917618 IBN917618 ILJ917618 IVF917618 JFB917618 JOX917618 JYT917618 KIP917618 KSL917618 LCH917618 LMD917618 LVZ917618 MFV917618 MPR917618 MZN917618 NJJ917618 NTF917618 ODB917618 OMX917618 OWT917618 PGP917618 PQL917618 QAH917618 QKD917618 QTZ917618 RDV917618 RNR917618 RXN917618 SHJ917618 SRF917618 TBB917618 TKX917618 TUT917618 UEP917618 UOL917618 UYH917618 VID917618 VRZ917618 WBV917618 WLR917618 WVN917618 C983217 JB983154 SX983154 ACT983154 AMP983154 AWL983154 BGH983154 BQD983154 BZZ983154 CJV983154 CTR983154 DDN983154 DNJ983154 DXF983154 EHB983154 EQX983154 FAT983154 FKP983154 FUL983154 GEH983154 GOD983154 GXZ983154 HHV983154 HRR983154 IBN983154 ILJ983154 IVF983154 JFB983154 JOX983154 JYT983154 KIP983154 KSL983154 LCH983154 LMD983154 LVZ983154 MFV983154 MPR983154 MZN983154 NJJ983154 NTF983154 ODB983154 OMX983154 OWT983154 PGP983154 PQL983154 QAH983154 QKD983154 QTZ983154 RDV983154 RNR983154 RXN983154 SHJ983154 SRF983154 TBB983154 TKX983154 TUT983154 UEP983154 UOL983154 UYH983154 VID983154 VRZ983154 WBV983154 WLR983154 WVN983154 OWT983148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M65713 JJ65650 TF65650 ADB65650 AMX65650 AWT65650 BGP65650 BQL65650 CAH65650 CKD65650 CTZ65650 DDV65650 DNR65650 DXN65650 EHJ65650 ERF65650 FBB65650 FKX65650 FUT65650 GEP65650 GOL65650 GYH65650 HID65650 HRZ65650 IBV65650 ILR65650 IVN65650 JFJ65650 JPF65650 JZB65650 KIX65650 KST65650 LCP65650 LML65650 LWH65650 MGD65650 MPZ65650 MZV65650 NJR65650 NTN65650 ODJ65650 ONF65650 OXB65650 PGX65650 PQT65650 QAP65650 QKL65650 QUH65650 RED65650 RNZ65650 RXV65650 SHR65650 SRN65650 TBJ65650 TLF65650 TVB65650 UEX65650 UOT65650 UYP65650 VIL65650 VSH65650 WCD65650 WLZ65650 WVV65650 M131249 JJ131186 TF131186 ADB131186 AMX131186 AWT131186 BGP131186 BQL131186 CAH131186 CKD131186 CTZ131186 DDV131186 DNR131186 DXN131186 EHJ131186 ERF131186 FBB131186 FKX131186 FUT131186 GEP131186 GOL131186 GYH131186 HID131186 HRZ131186 IBV131186 ILR131186 IVN131186 JFJ131186 JPF131186 JZB131186 KIX131186 KST131186 LCP131186 LML131186 LWH131186 MGD131186 MPZ131186 MZV131186 NJR131186 NTN131186 ODJ131186 ONF131186 OXB131186 PGX131186 PQT131186 QAP131186 QKL131186 QUH131186 RED131186 RNZ131186 RXV131186 SHR131186 SRN131186 TBJ131186 TLF131186 TVB131186 UEX131186 UOT131186 UYP131186 VIL131186 VSH131186 WCD131186 WLZ131186 WVV131186 M196785 JJ196722 TF196722 ADB196722 AMX196722 AWT196722 BGP196722 BQL196722 CAH196722 CKD196722 CTZ196722 DDV196722 DNR196722 DXN196722 EHJ196722 ERF196722 FBB196722 FKX196722 FUT196722 GEP196722 GOL196722 GYH196722 HID196722 HRZ196722 IBV196722 ILR196722 IVN196722 JFJ196722 JPF196722 JZB196722 KIX196722 KST196722 LCP196722 LML196722 LWH196722 MGD196722 MPZ196722 MZV196722 NJR196722 NTN196722 ODJ196722 ONF196722 OXB196722 PGX196722 PQT196722 QAP196722 QKL196722 QUH196722 RED196722 RNZ196722 RXV196722 SHR196722 SRN196722 TBJ196722 TLF196722 TVB196722 UEX196722 UOT196722 UYP196722 VIL196722 VSH196722 WCD196722 WLZ196722 WVV196722 M262321 JJ262258 TF262258 ADB262258 AMX262258 AWT262258 BGP262258 BQL262258 CAH262258 CKD262258 CTZ262258 DDV262258 DNR262258 DXN262258 EHJ262258 ERF262258 FBB262258 FKX262258 FUT262258 GEP262258 GOL262258 GYH262258 HID262258 HRZ262258 IBV262258 ILR262258 IVN262258 JFJ262258 JPF262258 JZB262258 KIX262258 KST262258 LCP262258 LML262258 LWH262258 MGD262258 MPZ262258 MZV262258 NJR262258 NTN262258 ODJ262258 ONF262258 OXB262258 PGX262258 PQT262258 QAP262258 QKL262258 QUH262258 RED262258 RNZ262258 RXV262258 SHR262258 SRN262258 TBJ262258 TLF262258 TVB262258 UEX262258 UOT262258 UYP262258 VIL262258 VSH262258 WCD262258 WLZ262258 WVV262258 M327857 JJ327794 TF327794 ADB327794 AMX327794 AWT327794 BGP327794 BQL327794 CAH327794 CKD327794 CTZ327794 DDV327794 DNR327794 DXN327794 EHJ327794 ERF327794 FBB327794 FKX327794 FUT327794 GEP327794 GOL327794 GYH327794 HID327794 HRZ327794 IBV327794 ILR327794 IVN327794 JFJ327794 JPF327794 JZB327794 KIX327794 KST327794 LCP327794 LML327794 LWH327794 MGD327794 MPZ327794 MZV327794 NJR327794 NTN327794 ODJ327794 ONF327794 OXB327794 PGX327794 PQT327794 QAP327794 QKL327794 QUH327794 RED327794 RNZ327794 RXV327794 SHR327794 SRN327794 TBJ327794 TLF327794 TVB327794 UEX327794 UOT327794 UYP327794 VIL327794 VSH327794 WCD327794 WLZ327794 WVV327794 M393393 JJ393330 TF393330 ADB393330 AMX393330 AWT393330 BGP393330 BQL393330 CAH393330 CKD393330 CTZ393330 DDV393330 DNR393330 DXN393330 EHJ393330 ERF393330 FBB393330 FKX393330 FUT393330 GEP393330 GOL393330 GYH393330 HID393330 HRZ393330 IBV393330 ILR393330 IVN393330 JFJ393330 JPF393330 JZB393330 KIX393330 KST393330 LCP393330 LML393330 LWH393330 MGD393330 MPZ393330 MZV393330 NJR393330 NTN393330 ODJ393330 ONF393330 OXB393330 PGX393330 PQT393330 QAP393330 QKL393330 QUH393330 RED393330 RNZ393330 RXV393330 SHR393330 SRN393330 TBJ393330 TLF393330 TVB393330 UEX393330 UOT393330 UYP393330 VIL393330 VSH393330 WCD393330 WLZ393330 WVV393330 M458929 JJ458866 TF458866 ADB458866 AMX458866 AWT458866 BGP458866 BQL458866 CAH458866 CKD458866 CTZ458866 DDV458866 DNR458866 DXN458866 EHJ458866 ERF458866 FBB458866 FKX458866 FUT458866 GEP458866 GOL458866 GYH458866 HID458866 HRZ458866 IBV458866 ILR458866 IVN458866 JFJ458866 JPF458866 JZB458866 KIX458866 KST458866 LCP458866 LML458866 LWH458866 MGD458866 MPZ458866 MZV458866 NJR458866 NTN458866 ODJ458866 ONF458866 OXB458866 PGX458866 PQT458866 QAP458866 QKL458866 QUH458866 RED458866 RNZ458866 RXV458866 SHR458866 SRN458866 TBJ458866 TLF458866 TVB458866 UEX458866 UOT458866 UYP458866 VIL458866 VSH458866 WCD458866 WLZ458866 WVV458866 M524465 JJ524402 TF524402 ADB524402 AMX524402 AWT524402 BGP524402 BQL524402 CAH524402 CKD524402 CTZ524402 DDV524402 DNR524402 DXN524402 EHJ524402 ERF524402 FBB524402 FKX524402 FUT524402 GEP524402 GOL524402 GYH524402 HID524402 HRZ524402 IBV524402 ILR524402 IVN524402 JFJ524402 JPF524402 JZB524402 KIX524402 KST524402 LCP524402 LML524402 LWH524402 MGD524402 MPZ524402 MZV524402 NJR524402 NTN524402 ODJ524402 ONF524402 OXB524402 PGX524402 PQT524402 QAP524402 QKL524402 QUH524402 RED524402 RNZ524402 RXV524402 SHR524402 SRN524402 TBJ524402 TLF524402 TVB524402 UEX524402 UOT524402 UYP524402 VIL524402 VSH524402 WCD524402 WLZ524402 WVV524402 M590001 JJ589938 TF589938 ADB589938 AMX589938 AWT589938 BGP589938 BQL589938 CAH589938 CKD589938 CTZ589938 DDV589938 DNR589938 DXN589938 EHJ589938 ERF589938 FBB589938 FKX589938 FUT589938 GEP589938 GOL589938 GYH589938 HID589938 HRZ589938 IBV589938 ILR589938 IVN589938 JFJ589938 JPF589938 JZB589938 KIX589938 KST589938 LCP589938 LML589938 LWH589938 MGD589938 MPZ589938 MZV589938 NJR589938 NTN589938 ODJ589938 ONF589938 OXB589938 PGX589938 PQT589938 QAP589938 QKL589938 QUH589938 RED589938 RNZ589938 RXV589938 SHR589938 SRN589938 TBJ589938 TLF589938 TVB589938 UEX589938 UOT589938 UYP589938 VIL589938 VSH589938 WCD589938 WLZ589938 WVV589938 M655537 JJ655474 TF655474 ADB655474 AMX655474 AWT655474 BGP655474 BQL655474 CAH655474 CKD655474 CTZ655474 DDV655474 DNR655474 DXN655474 EHJ655474 ERF655474 FBB655474 FKX655474 FUT655474 GEP655474 GOL655474 GYH655474 HID655474 HRZ655474 IBV655474 ILR655474 IVN655474 JFJ655474 JPF655474 JZB655474 KIX655474 KST655474 LCP655474 LML655474 LWH655474 MGD655474 MPZ655474 MZV655474 NJR655474 NTN655474 ODJ655474 ONF655474 OXB655474 PGX655474 PQT655474 QAP655474 QKL655474 QUH655474 RED655474 RNZ655474 RXV655474 SHR655474 SRN655474 TBJ655474 TLF655474 TVB655474 UEX655474 UOT655474 UYP655474 VIL655474 VSH655474 WCD655474 WLZ655474 WVV655474 M721073 JJ721010 TF721010 ADB721010 AMX721010 AWT721010 BGP721010 BQL721010 CAH721010 CKD721010 CTZ721010 DDV721010 DNR721010 DXN721010 EHJ721010 ERF721010 FBB721010 FKX721010 FUT721010 GEP721010 GOL721010 GYH721010 HID721010 HRZ721010 IBV721010 ILR721010 IVN721010 JFJ721010 JPF721010 JZB721010 KIX721010 KST721010 LCP721010 LML721010 LWH721010 MGD721010 MPZ721010 MZV721010 NJR721010 NTN721010 ODJ721010 ONF721010 OXB721010 PGX721010 PQT721010 QAP721010 QKL721010 QUH721010 RED721010 RNZ721010 RXV721010 SHR721010 SRN721010 TBJ721010 TLF721010 TVB721010 UEX721010 UOT721010 UYP721010 VIL721010 VSH721010 WCD721010 WLZ721010 WVV721010 M786609 JJ786546 TF786546 ADB786546 AMX786546 AWT786546 BGP786546 BQL786546 CAH786546 CKD786546 CTZ786546 DDV786546 DNR786546 DXN786546 EHJ786546 ERF786546 FBB786546 FKX786546 FUT786546 GEP786546 GOL786546 GYH786546 HID786546 HRZ786546 IBV786546 ILR786546 IVN786546 JFJ786546 JPF786546 JZB786546 KIX786546 KST786546 LCP786546 LML786546 LWH786546 MGD786546 MPZ786546 MZV786546 NJR786546 NTN786546 ODJ786546 ONF786546 OXB786546 PGX786546 PQT786546 QAP786546 QKL786546 QUH786546 RED786546 RNZ786546 RXV786546 SHR786546 SRN786546 TBJ786546 TLF786546 TVB786546 UEX786546 UOT786546 UYP786546 VIL786546 VSH786546 WCD786546 WLZ786546 WVV786546 M852145 JJ852082 TF852082 ADB852082 AMX852082 AWT852082 BGP852082 BQL852082 CAH852082 CKD852082 CTZ852082 DDV852082 DNR852082 DXN852082 EHJ852082 ERF852082 FBB852082 FKX852082 FUT852082 GEP852082 GOL852082 GYH852082 HID852082 HRZ852082 IBV852082 ILR852082 IVN852082 JFJ852082 JPF852082 JZB852082 KIX852082 KST852082 LCP852082 LML852082 LWH852082 MGD852082 MPZ852082 MZV852082 NJR852082 NTN852082 ODJ852082 ONF852082 OXB852082 PGX852082 PQT852082 QAP852082 QKL852082 QUH852082 RED852082 RNZ852082 RXV852082 SHR852082 SRN852082 TBJ852082 TLF852082 TVB852082 UEX852082 UOT852082 UYP852082 VIL852082 VSH852082 WCD852082 WLZ852082 WVV852082 M917681 JJ917618 TF917618 ADB917618 AMX917618 AWT917618 BGP917618 BQL917618 CAH917618 CKD917618 CTZ917618 DDV917618 DNR917618 DXN917618 EHJ917618 ERF917618 FBB917618 FKX917618 FUT917618 GEP917618 GOL917618 GYH917618 HID917618 HRZ917618 IBV917618 ILR917618 IVN917618 JFJ917618 JPF917618 JZB917618 KIX917618 KST917618 LCP917618 LML917618 LWH917618 MGD917618 MPZ917618 MZV917618 NJR917618 NTN917618 ODJ917618 ONF917618 OXB917618 PGX917618 PQT917618 QAP917618 QKL917618 QUH917618 RED917618 RNZ917618 RXV917618 SHR917618 SRN917618 TBJ917618 TLF917618 TVB917618 UEX917618 UOT917618 UYP917618 VIL917618 VSH917618 WCD917618 WLZ917618 WVV917618 M983217 JJ983154 TF983154 ADB983154 AMX983154 AWT983154 BGP983154 BQL983154 CAH983154 CKD983154 CTZ983154 DDV983154 DNR983154 DXN983154 EHJ983154 ERF983154 FBB983154 FKX983154 FUT983154 GEP983154 GOL983154 GYH983154 HID983154 HRZ983154 IBV983154 ILR983154 IVN983154 JFJ983154 JPF983154 JZB983154 KIX983154 KST983154 LCP983154 LML983154 LWH983154 MGD983154 MPZ983154 MZV983154 NJR983154 NTN983154 ODJ983154 ONF983154 OXB983154 PGX983154 PQT983154 QAP983154 QKL983154 QUH983154 RED983154 RNZ983154 RXV983154 SHR983154 SRN983154 TBJ983154 TLF983154 TVB983154 UEX983154 UOT983154 UYP983154 VIL983154 VSH983154 WCD983154 WLZ983154 WVV983154 JYT983148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W65713 JS65650 TO65650 ADK65650 ANG65650 AXC65650 BGY65650 BQU65650 CAQ65650 CKM65650 CUI65650 DEE65650 DOA65650 DXW65650 EHS65650 ERO65650 FBK65650 FLG65650 FVC65650 GEY65650 GOU65650 GYQ65650 HIM65650 HSI65650 ICE65650 IMA65650 IVW65650 JFS65650 JPO65650 JZK65650 KJG65650 KTC65650 LCY65650 LMU65650 LWQ65650 MGM65650 MQI65650 NAE65650 NKA65650 NTW65650 ODS65650 ONO65650 OXK65650 PHG65650 PRC65650 QAY65650 QKU65650 QUQ65650 REM65650 ROI65650 RYE65650 SIA65650 SRW65650 TBS65650 TLO65650 TVK65650 UFG65650 UPC65650 UYY65650 VIU65650 VSQ65650 WCM65650 WMI65650 WWE65650 W131249 JS131186 TO131186 ADK131186 ANG131186 AXC131186 BGY131186 BQU131186 CAQ131186 CKM131186 CUI131186 DEE131186 DOA131186 DXW131186 EHS131186 ERO131186 FBK131186 FLG131186 FVC131186 GEY131186 GOU131186 GYQ131186 HIM131186 HSI131186 ICE131186 IMA131186 IVW131186 JFS131186 JPO131186 JZK131186 KJG131186 KTC131186 LCY131186 LMU131186 LWQ131186 MGM131186 MQI131186 NAE131186 NKA131186 NTW131186 ODS131186 ONO131186 OXK131186 PHG131186 PRC131186 QAY131186 QKU131186 QUQ131186 REM131186 ROI131186 RYE131186 SIA131186 SRW131186 TBS131186 TLO131186 TVK131186 UFG131186 UPC131186 UYY131186 VIU131186 VSQ131186 WCM131186 WMI131186 WWE131186 W196785 JS196722 TO196722 ADK196722 ANG196722 AXC196722 BGY196722 BQU196722 CAQ196722 CKM196722 CUI196722 DEE196722 DOA196722 DXW196722 EHS196722 ERO196722 FBK196722 FLG196722 FVC196722 GEY196722 GOU196722 GYQ196722 HIM196722 HSI196722 ICE196722 IMA196722 IVW196722 JFS196722 JPO196722 JZK196722 KJG196722 KTC196722 LCY196722 LMU196722 LWQ196722 MGM196722 MQI196722 NAE196722 NKA196722 NTW196722 ODS196722 ONO196722 OXK196722 PHG196722 PRC196722 QAY196722 QKU196722 QUQ196722 REM196722 ROI196722 RYE196722 SIA196722 SRW196722 TBS196722 TLO196722 TVK196722 UFG196722 UPC196722 UYY196722 VIU196722 VSQ196722 WCM196722 WMI196722 WWE196722 W262321 JS262258 TO262258 ADK262258 ANG262258 AXC262258 BGY262258 BQU262258 CAQ262258 CKM262258 CUI262258 DEE262258 DOA262258 DXW262258 EHS262258 ERO262258 FBK262258 FLG262258 FVC262258 GEY262258 GOU262258 GYQ262258 HIM262258 HSI262258 ICE262258 IMA262258 IVW262258 JFS262258 JPO262258 JZK262258 KJG262258 KTC262258 LCY262258 LMU262258 LWQ262258 MGM262258 MQI262258 NAE262258 NKA262258 NTW262258 ODS262258 ONO262258 OXK262258 PHG262258 PRC262258 QAY262258 QKU262258 QUQ262258 REM262258 ROI262258 RYE262258 SIA262258 SRW262258 TBS262258 TLO262258 TVK262258 UFG262258 UPC262258 UYY262258 VIU262258 VSQ262258 WCM262258 WMI262258 WWE262258 W327857 JS327794 TO327794 ADK327794 ANG327794 AXC327794 BGY327794 BQU327794 CAQ327794 CKM327794 CUI327794 DEE327794 DOA327794 DXW327794 EHS327794 ERO327794 FBK327794 FLG327794 FVC327794 GEY327794 GOU327794 GYQ327794 HIM327794 HSI327794 ICE327794 IMA327794 IVW327794 JFS327794 JPO327794 JZK327794 KJG327794 KTC327794 LCY327794 LMU327794 LWQ327794 MGM327794 MQI327794 NAE327794 NKA327794 NTW327794 ODS327794 ONO327794 OXK327794 PHG327794 PRC327794 QAY327794 QKU327794 QUQ327794 REM327794 ROI327794 RYE327794 SIA327794 SRW327794 TBS327794 TLO327794 TVK327794 UFG327794 UPC327794 UYY327794 VIU327794 VSQ327794 WCM327794 WMI327794 WWE327794 W393393 JS393330 TO393330 ADK393330 ANG393330 AXC393330 BGY393330 BQU393330 CAQ393330 CKM393330 CUI393330 DEE393330 DOA393330 DXW393330 EHS393330 ERO393330 FBK393330 FLG393330 FVC393330 GEY393330 GOU393330 GYQ393330 HIM393330 HSI393330 ICE393330 IMA393330 IVW393330 JFS393330 JPO393330 JZK393330 KJG393330 KTC393330 LCY393330 LMU393330 LWQ393330 MGM393330 MQI393330 NAE393330 NKA393330 NTW393330 ODS393330 ONO393330 OXK393330 PHG393330 PRC393330 QAY393330 QKU393330 QUQ393330 REM393330 ROI393330 RYE393330 SIA393330 SRW393330 TBS393330 TLO393330 TVK393330 UFG393330 UPC393330 UYY393330 VIU393330 VSQ393330 WCM393330 WMI393330 WWE393330 W458929 JS458866 TO458866 ADK458866 ANG458866 AXC458866 BGY458866 BQU458866 CAQ458866 CKM458866 CUI458866 DEE458866 DOA458866 DXW458866 EHS458866 ERO458866 FBK458866 FLG458866 FVC458866 GEY458866 GOU458866 GYQ458866 HIM458866 HSI458866 ICE458866 IMA458866 IVW458866 JFS458866 JPO458866 JZK458866 KJG458866 KTC458866 LCY458866 LMU458866 LWQ458866 MGM458866 MQI458866 NAE458866 NKA458866 NTW458866 ODS458866 ONO458866 OXK458866 PHG458866 PRC458866 QAY458866 QKU458866 QUQ458866 REM458866 ROI458866 RYE458866 SIA458866 SRW458866 TBS458866 TLO458866 TVK458866 UFG458866 UPC458866 UYY458866 VIU458866 VSQ458866 WCM458866 WMI458866 WWE458866 W524465 JS524402 TO524402 ADK524402 ANG524402 AXC524402 BGY524402 BQU524402 CAQ524402 CKM524402 CUI524402 DEE524402 DOA524402 DXW524402 EHS524402 ERO524402 FBK524402 FLG524402 FVC524402 GEY524402 GOU524402 GYQ524402 HIM524402 HSI524402 ICE524402 IMA524402 IVW524402 JFS524402 JPO524402 JZK524402 KJG524402 KTC524402 LCY524402 LMU524402 LWQ524402 MGM524402 MQI524402 NAE524402 NKA524402 NTW524402 ODS524402 ONO524402 OXK524402 PHG524402 PRC524402 QAY524402 QKU524402 QUQ524402 REM524402 ROI524402 RYE524402 SIA524402 SRW524402 TBS524402 TLO524402 TVK524402 UFG524402 UPC524402 UYY524402 VIU524402 VSQ524402 WCM524402 WMI524402 WWE524402 W590001 JS589938 TO589938 ADK589938 ANG589938 AXC589938 BGY589938 BQU589938 CAQ589938 CKM589938 CUI589938 DEE589938 DOA589938 DXW589938 EHS589938 ERO589938 FBK589938 FLG589938 FVC589938 GEY589938 GOU589938 GYQ589938 HIM589938 HSI589938 ICE589938 IMA589938 IVW589938 JFS589938 JPO589938 JZK589938 KJG589938 KTC589938 LCY589938 LMU589938 LWQ589938 MGM589938 MQI589938 NAE589938 NKA589938 NTW589938 ODS589938 ONO589938 OXK589938 PHG589938 PRC589938 QAY589938 QKU589938 QUQ589938 REM589938 ROI589938 RYE589938 SIA589938 SRW589938 TBS589938 TLO589938 TVK589938 UFG589938 UPC589938 UYY589938 VIU589938 VSQ589938 WCM589938 WMI589938 WWE589938 W655537 JS655474 TO655474 ADK655474 ANG655474 AXC655474 BGY655474 BQU655474 CAQ655474 CKM655474 CUI655474 DEE655474 DOA655474 DXW655474 EHS655474 ERO655474 FBK655474 FLG655474 FVC655474 GEY655474 GOU655474 GYQ655474 HIM655474 HSI655474 ICE655474 IMA655474 IVW655474 JFS655474 JPO655474 JZK655474 KJG655474 KTC655474 LCY655474 LMU655474 LWQ655474 MGM655474 MQI655474 NAE655474 NKA655474 NTW655474 ODS655474 ONO655474 OXK655474 PHG655474 PRC655474 QAY655474 QKU655474 QUQ655474 REM655474 ROI655474 RYE655474 SIA655474 SRW655474 TBS655474 TLO655474 TVK655474 UFG655474 UPC655474 UYY655474 VIU655474 VSQ655474 WCM655474 WMI655474 WWE655474 W721073 JS721010 TO721010 ADK721010 ANG721010 AXC721010 BGY721010 BQU721010 CAQ721010 CKM721010 CUI721010 DEE721010 DOA721010 DXW721010 EHS721010 ERO721010 FBK721010 FLG721010 FVC721010 GEY721010 GOU721010 GYQ721010 HIM721010 HSI721010 ICE721010 IMA721010 IVW721010 JFS721010 JPO721010 JZK721010 KJG721010 KTC721010 LCY721010 LMU721010 LWQ721010 MGM721010 MQI721010 NAE721010 NKA721010 NTW721010 ODS721010 ONO721010 OXK721010 PHG721010 PRC721010 QAY721010 QKU721010 QUQ721010 REM721010 ROI721010 RYE721010 SIA721010 SRW721010 TBS721010 TLO721010 TVK721010 UFG721010 UPC721010 UYY721010 VIU721010 VSQ721010 WCM721010 WMI721010 WWE721010 W786609 JS786546 TO786546 ADK786546 ANG786546 AXC786546 BGY786546 BQU786546 CAQ786546 CKM786546 CUI786546 DEE786546 DOA786546 DXW786546 EHS786546 ERO786546 FBK786546 FLG786546 FVC786546 GEY786546 GOU786546 GYQ786546 HIM786546 HSI786546 ICE786546 IMA786546 IVW786546 JFS786546 JPO786546 JZK786546 KJG786546 KTC786546 LCY786546 LMU786546 LWQ786546 MGM786546 MQI786546 NAE786546 NKA786546 NTW786546 ODS786546 ONO786546 OXK786546 PHG786546 PRC786546 QAY786546 QKU786546 QUQ786546 REM786546 ROI786546 RYE786546 SIA786546 SRW786546 TBS786546 TLO786546 TVK786546 UFG786546 UPC786546 UYY786546 VIU786546 VSQ786546 WCM786546 WMI786546 WWE786546 W852145 JS852082 TO852082 ADK852082 ANG852082 AXC852082 BGY852082 BQU852082 CAQ852082 CKM852082 CUI852082 DEE852082 DOA852082 DXW852082 EHS852082 ERO852082 FBK852082 FLG852082 FVC852082 GEY852082 GOU852082 GYQ852082 HIM852082 HSI852082 ICE852082 IMA852082 IVW852082 JFS852082 JPO852082 JZK852082 KJG852082 KTC852082 LCY852082 LMU852082 LWQ852082 MGM852082 MQI852082 NAE852082 NKA852082 NTW852082 ODS852082 ONO852082 OXK852082 PHG852082 PRC852082 QAY852082 QKU852082 QUQ852082 REM852082 ROI852082 RYE852082 SIA852082 SRW852082 TBS852082 TLO852082 TVK852082 UFG852082 UPC852082 UYY852082 VIU852082 VSQ852082 WCM852082 WMI852082 WWE852082 W917681 JS917618 TO917618 ADK917618 ANG917618 AXC917618 BGY917618 BQU917618 CAQ917618 CKM917618 CUI917618 DEE917618 DOA917618 DXW917618 EHS917618 ERO917618 FBK917618 FLG917618 FVC917618 GEY917618 GOU917618 GYQ917618 HIM917618 HSI917618 ICE917618 IMA917618 IVW917618 JFS917618 JPO917618 JZK917618 KJG917618 KTC917618 LCY917618 LMU917618 LWQ917618 MGM917618 MQI917618 NAE917618 NKA917618 NTW917618 ODS917618 ONO917618 OXK917618 PHG917618 PRC917618 QAY917618 QKU917618 QUQ917618 REM917618 ROI917618 RYE917618 SIA917618 SRW917618 TBS917618 TLO917618 TVK917618 UFG917618 UPC917618 UYY917618 VIU917618 VSQ917618 WCM917618 WMI917618 WWE917618 W983217 JS983154 TO983154 ADK983154 ANG983154 AXC983154 BGY983154 BQU983154 CAQ983154 CKM983154 CUI983154 DEE983154 DOA983154 DXW983154 EHS983154 ERO983154 FBK983154 FLG983154 FVC983154 GEY983154 GOU983154 GYQ983154 HIM983154 HSI983154 ICE983154 IMA983154 IVW983154 JFS983154 JPO983154 JZK983154 KJG983154 KTC983154 LCY983154 LMU983154 LWQ983154 MGM983154 MQI983154 NAE983154 NKA983154 NTW983154 ODS983154 ONO983154 OXK983154 PHG983154 PRC983154 QAY983154 QKU983154 QUQ983154 REM983154 ROI983154 RYE983154 SIA983154 SRW983154 TBS983154 TLO983154 TVK983154 UFG983154 UPC983154 UYY983154 VIU983154 VSQ983154 WCM983154 WMI983154 WWE983154 VRZ983148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C65715 JB65652 SX65652 ACT65652 AMP65652 AWL65652 BGH65652 BQD65652 BZZ65652 CJV65652 CTR65652 DDN65652 DNJ65652 DXF65652 EHB65652 EQX65652 FAT65652 FKP65652 FUL65652 GEH65652 GOD65652 GXZ65652 HHV65652 HRR65652 IBN65652 ILJ65652 IVF65652 JFB65652 JOX65652 JYT65652 KIP65652 KSL65652 LCH65652 LMD65652 LVZ65652 MFV65652 MPR65652 MZN65652 NJJ65652 NTF65652 ODB65652 OMX65652 OWT65652 PGP65652 PQL65652 QAH65652 QKD65652 QTZ65652 RDV65652 RNR65652 RXN65652 SHJ65652 SRF65652 TBB65652 TKX65652 TUT65652 UEP65652 UOL65652 UYH65652 VID65652 VRZ65652 WBV65652 WLR65652 WVN65652 C131251 JB131188 SX131188 ACT131188 AMP131188 AWL131188 BGH131188 BQD131188 BZZ131188 CJV131188 CTR131188 DDN131188 DNJ131188 DXF131188 EHB131188 EQX131188 FAT131188 FKP131188 FUL131188 GEH131188 GOD131188 GXZ131188 HHV131188 HRR131188 IBN131188 ILJ131188 IVF131188 JFB131188 JOX131188 JYT131188 KIP131188 KSL131188 LCH131188 LMD131188 LVZ131188 MFV131188 MPR131188 MZN131188 NJJ131188 NTF131188 ODB131188 OMX131188 OWT131188 PGP131188 PQL131188 QAH131188 QKD131188 QTZ131188 RDV131188 RNR131188 RXN131188 SHJ131188 SRF131188 TBB131188 TKX131188 TUT131188 UEP131188 UOL131188 UYH131188 VID131188 VRZ131188 WBV131188 WLR131188 WVN131188 C196787 JB196724 SX196724 ACT196724 AMP196724 AWL196724 BGH196724 BQD196724 BZZ196724 CJV196724 CTR196724 DDN196724 DNJ196724 DXF196724 EHB196724 EQX196724 FAT196724 FKP196724 FUL196724 GEH196724 GOD196724 GXZ196724 HHV196724 HRR196724 IBN196724 ILJ196724 IVF196724 JFB196724 JOX196724 JYT196724 KIP196724 KSL196724 LCH196724 LMD196724 LVZ196724 MFV196724 MPR196724 MZN196724 NJJ196724 NTF196724 ODB196724 OMX196724 OWT196724 PGP196724 PQL196724 QAH196724 QKD196724 QTZ196724 RDV196724 RNR196724 RXN196724 SHJ196724 SRF196724 TBB196724 TKX196724 TUT196724 UEP196724 UOL196724 UYH196724 VID196724 VRZ196724 WBV196724 WLR196724 WVN196724 C262323 JB262260 SX262260 ACT262260 AMP262260 AWL262260 BGH262260 BQD262260 BZZ262260 CJV262260 CTR262260 DDN262260 DNJ262260 DXF262260 EHB262260 EQX262260 FAT262260 FKP262260 FUL262260 GEH262260 GOD262260 GXZ262260 HHV262260 HRR262260 IBN262260 ILJ262260 IVF262260 JFB262260 JOX262260 JYT262260 KIP262260 KSL262260 LCH262260 LMD262260 LVZ262260 MFV262260 MPR262260 MZN262260 NJJ262260 NTF262260 ODB262260 OMX262260 OWT262260 PGP262260 PQL262260 QAH262260 QKD262260 QTZ262260 RDV262260 RNR262260 RXN262260 SHJ262260 SRF262260 TBB262260 TKX262260 TUT262260 UEP262260 UOL262260 UYH262260 VID262260 VRZ262260 WBV262260 WLR262260 WVN262260 C327859 JB327796 SX327796 ACT327796 AMP327796 AWL327796 BGH327796 BQD327796 BZZ327796 CJV327796 CTR327796 DDN327796 DNJ327796 DXF327796 EHB327796 EQX327796 FAT327796 FKP327796 FUL327796 GEH327796 GOD327796 GXZ327796 HHV327796 HRR327796 IBN327796 ILJ327796 IVF327796 JFB327796 JOX327796 JYT327796 KIP327796 KSL327796 LCH327796 LMD327796 LVZ327796 MFV327796 MPR327796 MZN327796 NJJ327796 NTF327796 ODB327796 OMX327796 OWT327796 PGP327796 PQL327796 QAH327796 QKD327796 QTZ327796 RDV327796 RNR327796 RXN327796 SHJ327796 SRF327796 TBB327796 TKX327796 TUT327796 UEP327796 UOL327796 UYH327796 VID327796 VRZ327796 WBV327796 WLR327796 WVN327796 C393395 JB393332 SX393332 ACT393332 AMP393332 AWL393332 BGH393332 BQD393332 BZZ393332 CJV393332 CTR393332 DDN393332 DNJ393332 DXF393332 EHB393332 EQX393332 FAT393332 FKP393332 FUL393332 GEH393332 GOD393332 GXZ393332 HHV393332 HRR393332 IBN393332 ILJ393332 IVF393332 JFB393332 JOX393332 JYT393332 KIP393332 KSL393332 LCH393332 LMD393332 LVZ393332 MFV393332 MPR393332 MZN393332 NJJ393332 NTF393332 ODB393332 OMX393332 OWT393332 PGP393332 PQL393332 QAH393332 QKD393332 QTZ393332 RDV393332 RNR393332 RXN393332 SHJ393332 SRF393332 TBB393332 TKX393332 TUT393332 UEP393332 UOL393332 UYH393332 VID393332 VRZ393332 WBV393332 WLR393332 WVN393332 C458931 JB458868 SX458868 ACT458868 AMP458868 AWL458868 BGH458868 BQD458868 BZZ458868 CJV458868 CTR458868 DDN458868 DNJ458868 DXF458868 EHB458868 EQX458868 FAT458868 FKP458868 FUL458868 GEH458868 GOD458868 GXZ458868 HHV458868 HRR458868 IBN458868 ILJ458868 IVF458868 JFB458868 JOX458868 JYT458868 KIP458868 KSL458868 LCH458868 LMD458868 LVZ458868 MFV458868 MPR458868 MZN458868 NJJ458868 NTF458868 ODB458868 OMX458868 OWT458868 PGP458868 PQL458868 QAH458868 QKD458868 QTZ458868 RDV458868 RNR458868 RXN458868 SHJ458868 SRF458868 TBB458868 TKX458868 TUT458868 UEP458868 UOL458868 UYH458868 VID458868 VRZ458868 WBV458868 WLR458868 WVN458868 C524467 JB524404 SX524404 ACT524404 AMP524404 AWL524404 BGH524404 BQD524404 BZZ524404 CJV524404 CTR524404 DDN524404 DNJ524404 DXF524404 EHB524404 EQX524404 FAT524404 FKP524404 FUL524404 GEH524404 GOD524404 GXZ524404 HHV524404 HRR524404 IBN524404 ILJ524404 IVF524404 JFB524404 JOX524404 JYT524404 KIP524404 KSL524404 LCH524404 LMD524404 LVZ524404 MFV524404 MPR524404 MZN524404 NJJ524404 NTF524404 ODB524404 OMX524404 OWT524404 PGP524404 PQL524404 QAH524404 QKD524404 QTZ524404 RDV524404 RNR524404 RXN524404 SHJ524404 SRF524404 TBB524404 TKX524404 TUT524404 UEP524404 UOL524404 UYH524404 VID524404 VRZ524404 WBV524404 WLR524404 WVN524404 C590003 JB589940 SX589940 ACT589940 AMP589940 AWL589940 BGH589940 BQD589940 BZZ589940 CJV589940 CTR589940 DDN589940 DNJ589940 DXF589940 EHB589940 EQX589940 FAT589940 FKP589940 FUL589940 GEH589940 GOD589940 GXZ589940 HHV589940 HRR589940 IBN589940 ILJ589940 IVF589940 JFB589940 JOX589940 JYT589940 KIP589940 KSL589940 LCH589940 LMD589940 LVZ589940 MFV589940 MPR589940 MZN589940 NJJ589940 NTF589940 ODB589940 OMX589940 OWT589940 PGP589940 PQL589940 QAH589940 QKD589940 QTZ589940 RDV589940 RNR589940 RXN589940 SHJ589940 SRF589940 TBB589940 TKX589940 TUT589940 UEP589940 UOL589940 UYH589940 VID589940 VRZ589940 WBV589940 WLR589940 WVN589940 C655539 JB655476 SX655476 ACT655476 AMP655476 AWL655476 BGH655476 BQD655476 BZZ655476 CJV655476 CTR655476 DDN655476 DNJ655476 DXF655476 EHB655476 EQX655476 FAT655476 FKP655476 FUL655476 GEH655476 GOD655476 GXZ655476 HHV655476 HRR655476 IBN655476 ILJ655476 IVF655476 JFB655476 JOX655476 JYT655476 KIP655476 KSL655476 LCH655476 LMD655476 LVZ655476 MFV655476 MPR655476 MZN655476 NJJ655476 NTF655476 ODB655476 OMX655476 OWT655476 PGP655476 PQL655476 QAH655476 QKD655476 QTZ655476 RDV655476 RNR655476 RXN655476 SHJ655476 SRF655476 TBB655476 TKX655476 TUT655476 UEP655476 UOL655476 UYH655476 VID655476 VRZ655476 WBV655476 WLR655476 WVN655476 C721075 JB721012 SX721012 ACT721012 AMP721012 AWL721012 BGH721012 BQD721012 BZZ721012 CJV721012 CTR721012 DDN721012 DNJ721012 DXF721012 EHB721012 EQX721012 FAT721012 FKP721012 FUL721012 GEH721012 GOD721012 GXZ721012 HHV721012 HRR721012 IBN721012 ILJ721012 IVF721012 JFB721012 JOX721012 JYT721012 KIP721012 KSL721012 LCH721012 LMD721012 LVZ721012 MFV721012 MPR721012 MZN721012 NJJ721012 NTF721012 ODB721012 OMX721012 OWT721012 PGP721012 PQL721012 QAH721012 QKD721012 QTZ721012 RDV721012 RNR721012 RXN721012 SHJ721012 SRF721012 TBB721012 TKX721012 TUT721012 UEP721012 UOL721012 UYH721012 VID721012 VRZ721012 WBV721012 WLR721012 WVN721012 C786611 JB786548 SX786548 ACT786548 AMP786548 AWL786548 BGH786548 BQD786548 BZZ786548 CJV786548 CTR786548 DDN786548 DNJ786548 DXF786548 EHB786548 EQX786548 FAT786548 FKP786548 FUL786548 GEH786548 GOD786548 GXZ786548 HHV786548 HRR786548 IBN786548 ILJ786548 IVF786548 JFB786548 JOX786548 JYT786548 KIP786548 KSL786548 LCH786548 LMD786548 LVZ786548 MFV786548 MPR786548 MZN786548 NJJ786548 NTF786548 ODB786548 OMX786548 OWT786548 PGP786548 PQL786548 QAH786548 QKD786548 QTZ786548 RDV786548 RNR786548 RXN786548 SHJ786548 SRF786548 TBB786548 TKX786548 TUT786548 UEP786548 UOL786548 UYH786548 VID786548 VRZ786548 WBV786548 WLR786548 WVN786548 C852147 JB852084 SX852084 ACT852084 AMP852084 AWL852084 BGH852084 BQD852084 BZZ852084 CJV852084 CTR852084 DDN852084 DNJ852084 DXF852084 EHB852084 EQX852084 FAT852084 FKP852084 FUL852084 GEH852084 GOD852084 GXZ852084 HHV852084 HRR852084 IBN852084 ILJ852084 IVF852084 JFB852084 JOX852084 JYT852084 KIP852084 KSL852084 LCH852084 LMD852084 LVZ852084 MFV852084 MPR852084 MZN852084 NJJ852084 NTF852084 ODB852084 OMX852084 OWT852084 PGP852084 PQL852084 QAH852084 QKD852084 QTZ852084 RDV852084 RNR852084 RXN852084 SHJ852084 SRF852084 TBB852084 TKX852084 TUT852084 UEP852084 UOL852084 UYH852084 VID852084 VRZ852084 WBV852084 WLR852084 WVN852084 C917683 JB917620 SX917620 ACT917620 AMP917620 AWL917620 BGH917620 BQD917620 BZZ917620 CJV917620 CTR917620 DDN917620 DNJ917620 DXF917620 EHB917620 EQX917620 FAT917620 FKP917620 FUL917620 GEH917620 GOD917620 GXZ917620 HHV917620 HRR917620 IBN917620 ILJ917620 IVF917620 JFB917620 JOX917620 JYT917620 KIP917620 KSL917620 LCH917620 LMD917620 LVZ917620 MFV917620 MPR917620 MZN917620 NJJ917620 NTF917620 ODB917620 OMX917620 OWT917620 PGP917620 PQL917620 QAH917620 QKD917620 QTZ917620 RDV917620 RNR917620 RXN917620 SHJ917620 SRF917620 TBB917620 TKX917620 TUT917620 UEP917620 UOL917620 UYH917620 VID917620 VRZ917620 WBV917620 WLR917620 WVN917620 C983219 JB983156 SX983156 ACT983156 AMP983156 AWL983156 BGH983156 BQD983156 BZZ983156 CJV983156 CTR983156 DDN983156 DNJ983156 DXF983156 EHB983156 EQX983156 FAT983156 FKP983156 FUL983156 GEH983156 GOD983156 GXZ983156 HHV983156 HRR983156 IBN983156 ILJ983156 IVF983156 JFB983156 JOX983156 JYT983156 KIP983156 KSL983156 LCH983156 LMD983156 LVZ983156 MFV983156 MPR983156 MZN983156 NJJ983156 NTF983156 ODB983156 OMX983156 OWT983156 PGP983156 PQL983156 QAH983156 QKD983156 QTZ983156 RDV983156 RNR983156 RXN983156 SHJ983156 SRF983156 TBB983156 TKX983156 TUT983156 UEP983156 UOL983156 UYH983156 VID983156 VRZ983156 WBV983156 WLR983156 WVN983156 PGP983148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M65715 JJ65652 TF65652 ADB65652 AMX65652 AWT65652 BGP65652 BQL65652 CAH65652 CKD65652 CTZ65652 DDV65652 DNR65652 DXN65652 EHJ65652 ERF65652 FBB65652 FKX65652 FUT65652 GEP65652 GOL65652 GYH65652 HID65652 HRZ65652 IBV65652 ILR65652 IVN65652 JFJ65652 JPF65652 JZB65652 KIX65652 KST65652 LCP65652 LML65652 LWH65652 MGD65652 MPZ65652 MZV65652 NJR65652 NTN65652 ODJ65652 ONF65652 OXB65652 PGX65652 PQT65652 QAP65652 QKL65652 QUH65652 RED65652 RNZ65652 RXV65652 SHR65652 SRN65652 TBJ65652 TLF65652 TVB65652 UEX65652 UOT65652 UYP65652 VIL65652 VSH65652 WCD65652 WLZ65652 WVV65652 M131251 JJ131188 TF131188 ADB131188 AMX131188 AWT131188 BGP131188 BQL131188 CAH131188 CKD131188 CTZ131188 DDV131188 DNR131188 DXN131188 EHJ131188 ERF131188 FBB131188 FKX131188 FUT131188 GEP131188 GOL131188 GYH131188 HID131188 HRZ131188 IBV131188 ILR131188 IVN131188 JFJ131188 JPF131188 JZB131188 KIX131188 KST131188 LCP131188 LML131188 LWH131188 MGD131188 MPZ131188 MZV131188 NJR131188 NTN131188 ODJ131188 ONF131188 OXB131188 PGX131188 PQT131188 QAP131188 QKL131188 QUH131188 RED131188 RNZ131188 RXV131188 SHR131188 SRN131188 TBJ131188 TLF131188 TVB131188 UEX131188 UOT131188 UYP131188 VIL131188 VSH131188 WCD131188 WLZ131188 WVV131188 M196787 JJ196724 TF196724 ADB196724 AMX196724 AWT196724 BGP196724 BQL196724 CAH196724 CKD196724 CTZ196724 DDV196724 DNR196724 DXN196724 EHJ196724 ERF196724 FBB196724 FKX196724 FUT196724 GEP196724 GOL196724 GYH196724 HID196724 HRZ196724 IBV196724 ILR196724 IVN196724 JFJ196724 JPF196724 JZB196724 KIX196724 KST196724 LCP196724 LML196724 LWH196724 MGD196724 MPZ196724 MZV196724 NJR196724 NTN196724 ODJ196724 ONF196724 OXB196724 PGX196724 PQT196724 QAP196724 QKL196724 QUH196724 RED196724 RNZ196724 RXV196724 SHR196724 SRN196724 TBJ196724 TLF196724 TVB196724 UEX196724 UOT196724 UYP196724 VIL196724 VSH196724 WCD196724 WLZ196724 WVV196724 M262323 JJ262260 TF262260 ADB262260 AMX262260 AWT262260 BGP262260 BQL262260 CAH262260 CKD262260 CTZ262260 DDV262260 DNR262260 DXN262260 EHJ262260 ERF262260 FBB262260 FKX262260 FUT262260 GEP262260 GOL262260 GYH262260 HID262260 HRZ262260 IBV262260 ILR262260 IVN262260 JFJ262260 JPF262260 JZB262260 KIX262260 KST262260 LCP262260 LML262260 LWH262260 MGD262260 MPZ262260 MZV262260 NJR262260 NTN262260 ODJ262260 ONF262260 OXB262260 PGX262260 PQT262260 QAP262260 QKL262260 QUH262260 RED262260 RNZ262260 RXV262260 SHR262260 SRN262260 TBJ262260 TLF262260 TVB262260 UEX262260 UOT262260 UYP262260 VIL262260 VSH262260 WCD262260 WLZ262260 WVV262260 M327859 JJ327796 TF327796 ADB327796 AMX327796 AWT327796 BGP327796 BQL327796 CAH327796 CKD327796 CTZ327796 DDV327796 DNR327796 DXN327796 EHJ327796 ERF327796 FBB327796 FKX327796 FUT327796 GEP327796 GOL327796 GYH327796 HID327796 HRZ327796 IBV327796 ILR327796 IVN327796 JFJ327796 JPF327796 JZB327796 KIX327796 KST327796 LCP327796 LML327796 LWH327796 MGD327796 MPZ327796 MZV327796 NJR327796 NTN327796 ODJ327796 ONF327796 OXB327796 PGX327796 PQT327796 QAP327796 QKL327796 QUH327796 RED327796 RNZ327796 RXV327796 SHR327796 SRN327796 TBJ327796 TLF327796 TVB327796 UEX327796 UOT327796 UYP327796 VIL327796 VSH327796 WCD327796 WLZ327796 WVV327796 M393395 JJ393332 TF393332 ADB393332 AMX393332 AWT393332 BGP393332 BQL393332 CAH393332 CKD393332 CTZ393332 DDV393332 DNR393332 DXN393332 EHJ393332 ERF393332 FBB393332 FKX393332 FUT393332 GEP393332 GOL393332 GYH393332 HID393332 HRZ393332 IBV393332 ILR393332 IVN393332 JFJ393332 JPF393332 JZB393332 KIX393332 KST393332 LCP393332 LML393332 LWH393332 MGD393332 MPZ393332 MZV393332 NJR393332 NTN393332 ODJ393332 ONF393332 OXB393332 PGX393332 PQT393332 QAP393332 QKL393332 QUH393332 RED393332 RNZ393332 RXV393332 SHR393332 SRN393332 TBJ393332 TLF393332 TVB393332 UEX393332 UOT393332 UYP393332 VIL393332 VSH393332 WCD393332 WLZ393332 WVV393332 M458931 JJ458868 TF458868 ADB458868 AMX458868 AWT458868 BGP458868 BQL458868 CAH458868 CKD458868 CTZ458868 DDV458868 DNR458868 DXN458868 EHJ458868 ERF458868 FBB458868 FKX458868 FUT458868 GEP458868 GOL458868 GYH458868 HID458868 HRZ458868 IBV458868 ILR458868 IVN458868 JFJ458868 JPF458868 JZB458868 KIX458868 KST458868 LCP458868 LML458868 LWH458868 MGD458868 MPZ458868 MZV458868 NJR458868 NTN458868 ODJ458868 ONF458868 OXB458868 PGX458868 PQT458868 QAP458868 QKL458868 QUH458868 RED458868 RNZ458868 RXV458868 SHR458868 SRN458868 TBJ458868 TLF458868 TVB458868 UEX458868 UOT458868 UYP458868 VIL458868 VSH458868 WCD458868 WLZ458868 WVV458868 M524467 JJ524404 TF524404 ADB524404 AMX524404 AWT524404 BGP524404 BQL524404 CAH524404 CKD524404 CTZ524404 DDV524404 DNR524404 DXN524404 EHJ524404 ERF524404 FBB524404 FKX524404 FUT524404 GEP524404 GOL524404 GYH524404 HID524404 HRZ524404 IBV524404 ILR524404 IVN524404 JFJ524404 JPF524404 JZB524404 KIX524404 KST524404 LCP524404 LML524404 LWH524404 MGD524404 MPZ524404 MZV524404 NJR524404 NTN524404 ODJ524404 ONF524404 OXB524404 PGX524404 PQT524404 QAP524404 QKL524404 QUH524404 RED524404 RNZ524404 RXV524404 SHR524404 SRN524404 TBJ524404 TLF524404 TVB524404 UEX524404 UOT524404 UYP524404 VIL524404 VSH524404 WCD524404 WLZ524404 WVV524404 M590003 JJ589940 TF589940 ADB589940 AMX589940 AWT589940 BGP589940 BQL589940 CAH589940 CKD589940 CTZ589940 DDV589940 DNR589940 DXN589940 EHJ589940 ERF589940 FBB589940 FKX589940 FUT589940 GEP589940 GOL589940 GYH589940 HID589940 HRZ589940 IBV589940 ILR589940 IVN589940 JFJ589940 JPF589940 JZB589940 KIX589940 KST589940 LCP589940 LML589940 LWH589940 MGD589940 MPZ589940 MZV589940 NJR589940 NTN589940 ODJ589940 ONF589940 OXB589940 PGX589940 PQT589940 QAP589940 QKL589940 QUH589940 RED589940 RNZ589940 RXV589940 SHR589940 SRN589940 TBJ589940 TLF589940 TVB589940 UEX589940 UOT589940 UYP589940 VIL589940 VSH589940 WCD589940 WLZ589940 WVV589940 M655539 JJ655476 TF655476 ADB655476 AMX655476 AWT655476 BGP655476 BQL655476 CAH655476 CKD655476 CTZ655476 DDV655476 DNR655476 DXN655476 EHJ655476 ERF655476 FBB655476 FKX655476 FUT655476 GEP655476 GOL655476 GYH655476 HID655476 HRZ655476 IBV655476 ILR655476 IVN655476 JFJ655476 JPF655476 JZB655476 KIX655476 KST655476 LCP655476 LML655476 LWH655476 MGD655476 MPZ655476 MZV655476 NJR655476 NTN655476 ODJ655476 ONF655476 OXB655476 PGX655476 PQT655476 QAP655476 QKL655476 QUH655476 RED655476 RNZ655476 RXV655476 SHR655476 SRN655476 TBJ655476 TLF655476 TVB655476 UEX655476 UOT655476 UYP655476 VIL655476 VSH655476 WCD655476 WLZ655476 WVV655476 M721075 JJ721012 TF721012 ADB721012 AMX721012 AWT721012 BGP721012 BQL721012 CAH721012 CKD721012 CTZ721012 DDV721012 DNR721012 DXN721012 EHJ721012 ERF721012 FBB721012 FKX721012 FUT721012 GEP721012 GOL721012 GYH721012 HID721012 HRZ721012 IBV721012 ILR721012 IVN721012 JFJ721012 JPF721012 JZB721012 KIX721012 KST721012 LCP721012 LML721012 LWH721012 MGD721012 MPZ721012 MZV721012 NJR721012 NTN721012 ODJ721012 ONF721012 OXB721012 PGX721012 PQT721012 QAP721012 QKL721012 QUH721012 RED721012 RNZ721012 RXV721012 SHR721012 SRN721012 TBJ721012 TLF721012 TVB721012 UEX721012 UOT721012 UYP721012 VIL721012 VSH721012 WCD721012 WLZ721012 WVV721012 M786611 JJ786548 TF786548 ADB786548 AMX786548 AWT786548 BGP786548 BQL786548 CAH786548 CKD786548 CTZ786548 DDV786548 DNR786548 DXN786548 EHJ786548 ERF786548 FBB786548 FKX786548 FUT786548 GEP786548 GOL786548 GYH786548 HID786548 HRZ786548 IBV786548 ILR786548 IVN786548 JFJ786548 JPF786548 JZB786548 KIX786548 KST786548 LCP786548 LML786548 LWH786548 MGD786548 MPZ786548 MZV786548 NJR786548 NTN786548 ODJ786548 ONF786548 OXB786548 PGX786548 PQT786548 QAP786548 QKL786548 QUH786548 RED786548 RNZ786548 RXV786548 SHR786548 SRN786548 TBJ786548 TLF786548 TVB786548 UEX786548 UOT786548 UYP786548 VIL786548 VSH786548 WCD786548 WLZ786548 WVV786548 M852147 JJ852084 TF852084 ADB852084 AMX852084 AWT852084 BGP852084 BQL852084 CAH852084 CKD852084 CTZ852084 DDV852084 DNR852084 DXN852084 EHJ852084 ERF852084 FBB852084 FKX852084 FUT852084 GEP852084 GOL852084 GYH852084 HID852084 HRZ852084 IBV852084 ILR852084 IVN852084 JFJ852084 JPF852084 JZB852084 KIX852084 KST852084 LCP852084 LML852084 LWH852084 MGD852084 MPZ852084 MZV852084 NJR852084 NTN852084 ODJ852084 ONF852084 OXB852084 PGX852084 PQT852084 QAP852084 QKL852084 QUH852084 RED852084 RNZ852084 RXV852084 SHR852084 SRN852084 TBJ852084 TLF852084 TVB852084 UEX852084 UOT852084 UYP852084 VIL852084 VSH852084 WCD852084 WLZ852084 WVV852084 M917683 JJ917620 TF917620 ADB917620 AMX917620 AWT917620 BGP917620 BQL917620 CAH917620 CKD917620 CTZ917620 DDV917620 DNR917620 DXN917620 EHJ917620 ERF917620 FBB917620 FKX917620 FUT917620 GEP917620 GOL917620 GYH917620 HID917620 HRZ917620 IBV917620 ILR917620 IVN917620 JFJ917620 JPF917620 JZB917620 KIX917620 KST917620 LCP917620 LML917620 LWH917620 MGD917620 MPZ917620 MZV917620 NJR917620 NTN917620 ODJ917620 ONF917620 OXB917620 PGX917620 PQT917620 QAP917620 QKL917620 QUH917620 RED917620 RNZ917620 RXV917620 SHR917620 SRN917620 TBJ917620 TLF917620 TVB917620 UEX917620 UOT917620 UYP917620 VIL917620 VSH917620 WCD917620 WLZ917620 WVV917620 M983219 JJ983156 TF983156 ADB983156 AMX983156 AWT983156 BGP983156 BQL983156 CAH983156 CKD983156 CTZ983156 DDV983156 DNR983156 DXN983156 EHJ983156 ERF983156 FBB983156 FKX983156 FUT983156 GEP983156 GOL983156 GYH983156 HID983156 HRZ983156 IBV983156 ILR983156 IVN983156 JFJ983156 JPF983156 JZB983156 KIX983156 KST983156 LCP983156 LML983156 LWH983156 MGD983156 MPZ983156 MZV983156 NJR983156 NTN983156 ODJ983156 ONF983156 OXB983156 PGX983156 PQT983156 QAP983156 QKL983156 QUH983156 RED983156 RNZ983156 RXV983156 SHR983156 SRN983156 TBJ983156 TLF983156 TVB983156 UEX983156 UOT983156 UYP983156 VIL983156 VSH983156 WCD983156 WLZ983156 WVV983156 KIP983148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W65715 JS65652 TO65652 ADK65652 ANG65652 AXC65652 BGY65652 BQU65652 CAQ65652 CKM65652 CUI65652 DEE65652 DOA65652 DXW65652 EHS65652 ERO65652 FBK65652 FLG65652 FVC65652 GEY65652 GOU65652 GYQ65652 HIM65652 HSI65652 ICE65652 IMA65652 IVW65652 JFS65652 JPO65652 JZK65652 KJG65652 KTC65652 LCY65652 LMU65652 LWQ65652 MGM65652 MQI65652 NAE65652 NKA65652 NTW65652 ODS65652 ONO65652 OXK65652 PHG65652 PRC65652 QAY65652 QKU65652 QUQ65652 REM65652 ROI65652 RYE65652 SIA65652 SRW65652 TBS65652 TLO65652 TVK65652 UFG65652 UPC65652 UYY65652 VIU65652 VSQ65652 WCM65652 WMI65652 WWE65652 W131251 JS131188 TO131188 ADK131188 ANG131188 AXC131188 BGY131188 BQU131188 CAQ131188 CKM131188 CUI131188 DEE131188 DOA131188 DXW131188 EHS131188 ERO131188 FBK131188 FLG131188 FVC131188 GEY131188 GOU131188 GYQ131188 HIM131188 HSI131188 ICE131188 IMA131188 IVW131188 JFS131188 JPO131188 JZK131188 KJG131188 KTC131188 LCY131188 LMU131188 LWQ131188 MGM131188 MQI131188 NAE131188 NKA131188 NTW131188 ODS131188 ONO131188 OXK131188 PHG131188 PRC131188 QAY131188 QKU131188 QUQ131188 REM131188 ROI131188 RYE131188 SIA131188 SRW131188 TBS131188 TLO131188 TVK131188 UFG131188 UPC131188 UYY131188 VIU131188 VSQ131188 WCM131188 WMI131188 WWE131188 W196787 JS196724 TO196724 ADK196724 ANG196724 AXC196724 BGY196724 BQU196724 CAQ196724 CKM196724 CUI196724 DEE196724 DOA196724 DXW196724 EHS196724 ERO196724 FBK196724 FLG196724 FVC196724 GEY196724 GOU196724 GYQ196724 HIM196724 HSI196724 ICE196724 IMA196724 IVW196724 JFS196724 JPO196724 JZK196724 KJG196724 KTC196724 LCY196724 LMU196724 LWQ196724 MGM196724 MQI196724 NAE196724 NKA196724 NTW196724 ODS196724 ONO196724 OXK196724 PHG196724 PRC196724 QAY196724 QKU196724 QUQ196724 REM196724 ROI196724 RYE196724 SIA196724 SRW196724 TBS196724 TLO196724 TVK196724 UFG196724 UPC196724 UYY196724 VIU196724 VSQ196724 WCM196724 WMI196724 WWE196724 W262323 JS262260 TO262260 ADK262260 ANG262260 AXC262260 BGY262260 BQU262260 CAQ262260 CKM262260 CUI262260 DEE262260 DOA262260 DXW262260 EHS262260 ERO262260 FBK262260 FLG262260 FVC262260 GEY262260 GOU262260 GYQ262260 HIM262260 HSI262260 ICE262260 IMA262260 IVW262260 JFS262260 JPO262260 JZK262260 KJG262260 KTC262260 LCY262260 LMU262260 LWQ262260 MGM262260 MQI262260 NAE262260 NKA262260 NTW262260 ODS262260 ONO262260 OXK262260 PHG262260 PRC262260 QAY262260 QKU262260 QUQ262260 REM262260 ROI262260 RYE262260 SIA262260 SRW262260 TBS262260 TLO262260 TVK262260 UFG262260 UPC262260 UYY262260 VIU262260 VSQ262260 WCM262260 WMI262260 WWE262260 W327859 JS327796 TO327796 ADK327796 ANG327796 AXC327796 BGY327796 BQU327796 CAQ327796 CKM327796 CUI327796 DEE327796 DOA327796 DXW327796 EHS327796 ERO327796 FBK327796 FLG327796 FVC327796 GEY327796 GOU327796 GYQ327796 HIM327796 HSI327796 ICE327796 IMA327796 IVW327796 JFS327796 JPO327796 JZK327796 KJG327796 KTC327796 LCY327796 LMU327796 LWQ327796 MGM327796 MQI327796 NAE327796 NKA327796 NTW327796 ODS327796 ONO327796 OXK327796 PHG327796 PRC327796 QAY327796 QKU327796 QUQ327796 REM327796 ROI327796 RYE327796 SIA327796 SRW327796 TBS327796 TLO327796 TVK327796 UFG327796 UPC327796 UYY327796 VIU327796 VSQ327796 WCM327796 WMI327796 WWE327796 W393395 JS393332 TO393332 ADK393332 ANG393332 AXC393332 BGY393332 BQU393332 CAQ393332 CKM393332 CUI393332 DEE393332 DOA393332 DXW393332 EHS393332 ERO393332 FBK393332 FLG393332 FVC393332 GEY393332 GOU393332 GYQ393332 HIM393332 HSI393332 ICE393332 IMA393332 IVW393332 JFS393332 JPO393332 JZK393332 KJG393332 KTC393332 LCY393332 LMU393332 LWQ393332 MGM393332 MQI393332 NAE393332 NKA393332 NTW393332 ODS393332 ONO393332 OXK393332 PHG393332 PRC393332 QAY393332 QKU393332 QUQ393332 REM393332 ROI393332 RYE393332 SIA393332 SRW393332 TBS393332 TLO393332 TVK393332 UFG393332 UPC393332 UYY393332 VIU393332 VSQ393332 WCM393332 WMI393332 WWE393332 W458931 JS458868 TO458868 ADK458868 ANG458868 AXC458868 BGY458868 BQU458868 CAQ458868 CKM458868 CUI458868 DEE458868 DOA458868 DXW458868 EHS458868 ERO458868 FBK458868 FLG458868 FVC458868 GEY458868 GOU458868 GYQ458868 HIM458868 HSI458868 ICE458868 IMA458868 IVW458868 JFS458868 JPO458868 JZK458868 KJG458868 KTC458868 LCY458868 LMU458868 LWQ458868 MGM458868 MQI458868 NAE458868 NKA458868 NTW458868 ODS458868 ONO458868 OXK458868 PHG458868 PRC458868 QAY458868 QKU458868 QUQ458868 REM458868 ROI458868 RYE458868 SIA458868 SRW458868 TBS458868 TLO458868 TVK458868 UFG458868 UPC458868 UYY458868 VIU458868 VSQ458868 WCM458868 WMI458868 WWE458868 W524467 JS524404 TO524404 ADK524404 ANG524404 AXC524404 BGY524404 BQU524404 CAQ524404 CKM524404 CUI524404 DEE524404 DOA524404 DXW524404 EHS524404 ERO524404 FBK524404 FLG524404 FVC524404 GEY524404 GOU524404 GYQ524404 HIM524404 HSI524404 ICE524404 IMA524404 IVW524404 JFS524404 JPO524404 JZK524404 KJG524404 KTC524404 LCY524404 LMU524404 LWQ524404 MGM524404 MQI524404 NAE524404 NKA524404 NTW524404 ODS524404 ONO524404 OXK524404 PHG524404 PRC524404 QAY524404 QKU524404 QUQ524404 REM524404 ROI524404 RYE524404 SIA524404 SRW524404 TBS524404 TLO524404 TVK524404 UFG524404 UPC524404 UYY524404 VIU524404 VSQ524404 WCM524404 WMI524404 WWE524404 W590003 JS589940 TO589940 ADK589940 ANG589940 AXC589940 BGY589940 BQU589940 CAQ589940 CKM589940 CUI589940 DEE589940 DOA589940 DXW589940 EHS589940 ERO589940 FBK589940 FLG589940 FVC589940 GEY589940 GOU589940 GYQ589940 HIM589940 HSI589940 ICE589940 IMA589940 IVW589940 JFS589940 JPO589940 JZK589940 KJG589940 KTC589940 LCY589940 LMU589940 LWQ589940 MGM589940 MQI589940 NAE589940 NKA589940 NTW589940 ODS589940 ONO589940 OXK589940 PHG589940 PRC589940 QAY589940 QKU589940 QUQ589940 REM589940 ROI589940 RYE589940 SIA589940 SRW589940 TBS589940 TLO589940 TVK589940 UFG589940 UPC589940 UYY589940 VIU589940 VSQ589940 WCM589940 WMI589940 WWE589940 W655539 JS655476 TO655476 ADK655476 ANG655476 AXC655476 BGY655476 BQU655476 CAQ655476 CKM655476 CUI655476 DEE655476 DOA655476 DXW655476 EHS655476 ERO655476 FBK655476 FLG655476 FVC655476 GEY655476 GOU655476 GYQ655476 HIM655476 HSI655476 ICE655476 IMA655476 IVW655476 JFS655476 JPO655476 JZK655476 KJG655476 KTC655476 LCY655476 LMU655476 LWQ655476 MGM655476 MQI655476 NAE655476 NKA655476 NTW655476 ODS655476 ONO655476 OXK655476 PHG655476 PRC655476 QAY655476 QKU655476 QUQ655476 REM655476 ROI655476 RYE655476 SIA655476 SRW655476 TBS655476 TLO655476 TVK655476 UFG655476 UPC655476 UYY655476 VIU655476 VSQ655476 WCM655476 WMI655476 WWE655476 W721075 JS721012 TO721012 ADK721012 ANG721012 AXC721012 BGY721012 BQU721012 CAQ721012 CKM721012 CUI721012 DEE721012 DOA721012 DXW721012 EHS721012 ERO721012 FBK721012 FLG721012 FVC721012 GEY721012 GOU721012 GYQ721012 HIM721012 HSI721012 ICE721012 IMA721012 IVW721012 JFS721012 JPO721012 JZK721012 KJG721012 KTC721012 LCY721012 LMU721012 LWQ721012 MGM721012 MQI721012 NAE721012 NKA721012 NTW721012 ODS721012 ONO721012 OXK721012 PHG721012 PRC721012 QAY721012 QKU721012 QUQ721012 REM721012 ROI721012 RYE721012 SIA721012 SRW721012 TBS721012 TLO721012 TVK721012 UFG721012 UPC721012 UYY721012 VIU721012 VSQ721012 WCM721012 WMI721012 WWE721012 W786611 JS786548 TO786548 ADK786548 ANG786548 AXC786548 BGY786548 BQU786548 CAQ786548 CKM786548 CUI786548 DEE786548 DOA786548 DXW786548 EHS786548 ERO786548 FBK786548 FLG786548 FVC786548 GEY786548 GOU786548 GYQ786548 HIM786548 HSI786548 ICE786548 IMA786548 IVW786548 JFS786548 JPO786548 JZK786548 KJG786548 KTC786548 LCY786548 LMU786548 LWQ786548 MGM786548 MQI786548 NAE786548 NKA786548 NTW786548 ODS786548 ONO786548 OXK786548 PHG786548 PRC786548 QAY786548 QKU786548 QUQ786548 REM786548 ROI786548 RYE786548 SIA786548 SRW786548 TBS786548 TLO786548 TVK786548 UFG786548 UPC786548 UYY786548 VIU786548 VSQ786548 WCM786548 WMI786548 WWE786548 W852147 JS852084 TO852084 ADK852084 ANG852084 AXC852084 BGY852084 BQU852084 CAQ852084 CKM852084 CUI852084 DEE852084 DOA852084 DXW852084 EHS852084 ERO852084 FBK852084 FLG852084 FVC852084 GEY852084 GOU852084 GYQ852084 HIM852084 HSI852084 ICE852084 IMA852084 IVW852084 JFS852084 JPO852084 JZK852084 KJG852084 KTC852084 LCY852084 LMU852084 LWQ852084 MGM852084 MQI852084 NAE852084 NKA852084 NTW852084 ODS852084 ONO852084 OXK852084 PHG852084 PRC852084 QAY852084 QKU852084 QUQ852084 REM852084 ROI852084 RYE852084 SIA852084 SRW852084 TBS852084 TLO852084 TVK852084 UFG852084 UPC852084 UYY852084 VIU852084 VSQ852084 WCM852084 WMI852084 WWE852084 W917683 JS917620 TO917620 ADK917620 ANG917620 AXC917620 BGY917620 BQU917620 CAQ917620 CKM917620 CUI917620 DEE917620 DOA917620 DXW917620 EHS917620 ERO917620 FBK917620 FLG917620 FVC917620 GEY917620 GOU917620 GYQ917620 HIM917620 HSI917620 ICE917620 IMA917620 IVW917620 JFS917620 JPO917620 JZK917620 KJG917620 KTC917620 LCY917620 LMU917620 LWQ917620 MGM917620 MQI917620 NAE917620 NKA917620 NTW917620 ODS917620 ONO917620 OXK917620 PHG917620 PRC917620 QAY917620 QKU917620 QUQ917620 REM917620 ROI917620 RYE917620 SIA917620 SRW917620 TBS917620 TLO917620 TVK917620 UFG917620 UPC917620 UYY917620 VIU917620 VSQ917620 WCM917620 WMI917620 WWE917620 W983219 JS983156 TO983156 ADK983156 ANG983156 AXC983156 BGY983156 BQU983156 CAQ983156 CKM983156 CUI983156 DEE983156 DOA983156 DXW983156 EHS983156 ERO983156 FBK983156 FLG983156 FVC983156 GEY983156 GOU983156 GYQ983156 HIM983156 HSI983156 ICE983156 IMA983156 IVW983156 JFS983156 JPO983156 JZK983156 KJG983156 KTC983156 LCY983156 LMU983156 LWQ983156 MGM983156 MQI983156 NAE983156 NKA983156 NTW983156 ODS983156 ONO983156 OXK983156 PHG983156 PRC983156 QAY983156 QKU983156 QUQ983156 REM983156 ROI983156 RYE983156 SIA983156 SRW983156 TBS983156 TLO983156 TVK983156 UFG983156 UPC983156 UYY983156 VIU983156 VSQ983156 WCM983156 WMI983156 WWE983156 TUT983148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C65717 JB65654 SX65654 ACT65654 AMP65654 AWL65654 BGH65654 BQD65654 BZZ65654 CJV65654 CTR65654 DDN65654 DNJ65654 DXF65654 EHB65654 EQX65654 FAT65654 FKP65654 FUL65654 GEH65654 GOD65654 GXZ65654 HHV65654 HRR65654 IBN65654 ILJ65654 IVF65654 JFB65654 JOX65654 JYT65654 KIP65654 KSL65654 LCH65654 LMD65654 LVZ65654 MFV65654 MPR65654 MZN65654 NJJ65654 NTF65654 ODB65654 OMX65654 OWT65654 PGP65654 PQL65654 QAH65654 QKD65654 QTZ65654 RDV65654 RNR65654 RXN65654 SHJ65654 SRF65654 TBB65654 TKX65654 TUT65654 UEP65654 UOL65654 UYH65654 VID65654 VRZ65654 WBV65654 WLR65654 WVN65654 C131253 JB131190 SX131190 ACT131190 AMP131190 AWL131190 BGH131190 BQD131190 BZZ131190 CJV131190 CTR131190 DDN131190 DNJ131190 DXF131190 EHB131190 EQX131190 FAT131190 FKP131190 FUL131190 GEH131190 GOD131190 GXZ131190 HHV131190 HRR131190 IBN131190 ILJ131190 IVF131190 JFB131190 JOX131190 JYT131190 KIP131190 KSL131190 LCH131190 LMD131190 LVZ131190 MFV131190 MPR131190 MZN131190 NJJ131190 NTF131190 ODB131190 OMX131190 OWT131190 PGP131190 PQL131190 QAH131190 QKD131190 QTZ131190 RDV131190 RNR131190 RXN131190 SHJ131190 SRF131190 TBB131190 TKX131190 TUT131190 UEP131190 UOL131190 UYH131190 VID131190 VRZ131190 WBV131190 WLR131190 WVN131190 C196789 JB196726 SX196726 ACT196726 AMP196726 AWL196726 BGH196726 BQD196726 BZZ196726 CJV196726 CTR196726 DDN196726 DNJ196726 DXF196726 EHB196726 EQX196726 FAT196726 FKP196726 FUL196726 GEH196726 GOD196726 GXZ196726 HHV196726 HRR196726 IBN196726 ILJ196726 IVF196726 JFB196726 JOX196726 JYT196726 KIP196726 KSL196726 LCH196726 LMD196726 LVZ196726 MFV196726 MPR196726 MZN196726 NJJ196726 NTF196726 ODB196726 OMX196726 OWT196726 PGP196726 PQL196726 QAH196726 QKD196726 QTZ196726 RDV196726 RNR196726 RXN196726 SHJ196726 SRF196726 TBB196726 TKX196726 TUT196726 UEP196726 UOL196726 UYH196726 VID196726 VRZ196726 WBV196726 WLR196726 WVN196726 C262325 JB262262 SX262262 ACT262262 AMP262262 AWL262262 BGH262262 BQD262262 BZZ262262 CJV262262 CTR262262 DDN262262 DNJ262262 DXF262262 EHB262262 EQX262262 FAT262262 FKP262262 FUL262262 GEH262262 GOD262262 GXZ262262 HHV262262 HRR262262 IBN262262 ILJ262262 IVF262262 JFB262262 JOX262262 JYT262262 KIP262262 KSL262262 LCH262262 LMD262262 LVZ262262 MFV262262 MPR262262 MZN262262 NJJ262262 NTF262262 ODB262262 OMX262262 OWT262262 PGP262262 PQL262262 QAH262262 QKD262262 QTZ262262 RDV262262 RNR262262 RXN262262 SHJ262262 SRF262262 TBB262262 TKX262262 TUT262262 UEP262262 UOL262262 UYH262262 VID262262 VRZ262262 WBV262262 WLR262262 WVN262262 C327861 JB327798 SX327798 ACT327798 AMP327798 AWL327798 BGH327798 BQD327798 BZZ327798 CJV327798 CTR327798 DDN327798 DNJ327798 DXF327798 EHB327798 EQX327798 FAT327798 FKP327798 FUL327798 GEH327798 GOD327798 GXZ327798 HHV327798 HRR327798 IBN327798 ILJ327798 IVF327798 JFB327798 JOX327798 JYT327798 KIP327798 KSL327798 LCH327798 LMD327798 LVZ327798 MFV327798 MPR327798 MZN327798 NJJ327798 NTF327798 ODB327798 OMX327798 OWT327798 PGP327798 PQL327798 QAH327798 QKD327798 QTZ327798 RDV327798 RNR327798 RXN327798 SHJ327798 SRF327798 TBB327798 TKX327798 TUT327798 UEP327798 UOL327798 UYH327798 VID327798 VRZ327798 WBV327798 WLR327798 WVN327798 C393397 JB393334 SX393334 ACT393334 AMP393334 AWL393334 BGH393334 BQD393334 BZZ393334 CJV393334 CTR393334 DDN393334 DNJ393334 DXF393334 EHB393334 EQX393334 FAT393334 FKP393334 FUL393334 GEH393334 GOD393334 GXZ393334 HHV393334 HRR393334 IBN393334 ILJ393334 IVF393334 JFB393334 JOX393334 JYT393334 KIP393334 KSL393334 LCH393334 LMD393334 LVZ393334 MFV393334 MPR393334 MZN393334 NJJ393334 NTF393334 ODB393334 OMX393334 OWT393334 PGP393334 PQL393334 QAH393334 QKD393334 QTZ393334 RDV393334 RNR393334 RXN393334 SHJ393334 SRF393334 TBB393334 TKX393334 TUT393334 UEP393334 UOL393334 UYH393334 VID393334 VRZ393334 WBV393334 WLR393334 WVN393334 C458933 JB458870 SX458870 ACT458870 AMP458870 AWL458870 BGH458870 BQD458870 BZZ458870 CJV458870 CTR458870 DDN458870 DNJ458870 DXF458870 EHB458870 EQX458870 FAT458870 FKP458870 FUL458870 GEH458870 GOD458870 GXZ458870 HHV458870 HRR458870 IBN458870 ILJ458870 IVF458870 JFB458870 JOX458870 JYT458870 KIP458870 KSL458870 LCH458870 LMD458870 LVZ458870 MFV458870 MPR458870 MZN458870 NJJ458870 NTF458870 ODB458870 OMX458870 OWT458870 PGP458870 PQL458870 QAH458870 QKD458870 QTZ458870 RDV458870 RNR458870 RXN458870 SHJ458870 SRF458870 TBB458870 TKX458870 TUT458870 UEP458870 UOL458870 UYH458870 VID458870 VRZ458870 WBV458870 WLR458870 WVN458870 C524469 JB524406 SX524406 ACT524406 AMP524406 AWL524406 BGH524406 BQD524406 BZZ524406 CJV524406 CTR524406 DDN524406 DNJ524406 DXF524406 EHB524406 EQX524406 FAT524406 FKP524406 FUL524406 GEH524406 GOD524406 GXZ524406 HHV524406 HRR524406 IBN524406 ILJ524406 IVF524406 JFB524406 JOX524406 JYT524406 KIP524406 KSL524406 LCH524406 LMD524406 LVZ524406 MFV524406 MPR524406 MZN524406 NJJ524406 NTF524406 ODB524406 OMX524406 OWT524406 PGP524406 PQL524406 QAH524406 QKD524406 QTZ524406 RDV524406 RNR524406 RXN524406 SHJ524406 SRF524406 TBB524406 TKX524406 TUT524406 UEP524406 UOL524406 UYH524406 VID524406 VRZ524406 WBV524406 WLR524406 WVN524406 C590005 JB589942 SX589942 ACT589942 AMP589942 AWL589942 BGH589942 BQD589942 BZZ589942 CJV589942 CTR589942 DDN589942 DNJ589942 DXF589942 EHB589942 EQX589942 FAT589942 FKP589942 FUL589942 GEH589942 GOD589942 GXZ589942 HHV589942 HRR589942 IBN589942 ILJ589942 IVF589942 JFB589942 JOX589942 JYT589942 KIP589942 KSL589942 LCH589942 LMD589942 LVZ589942 MFV589942 MPR589942 MZN589942 NJJ589942 NTF589942 ODB589942 OMX589942 OWT589942 PGP589942 PQL589942 QAH589942 QKD589942 QTZ589942 RDV589942 RNR589942 RXN589942 SHJ589942 SRF589942 TBB589942 TKX589942 TUT589942 UEP589942 UOL589942 UYH589942 VID589942 VRZ589942 WBV589942 WLR589942 WVN589942 C655541 JB655478 SX655478 ACT655478 AMP655478 AWL655478 BGH655478 BQD655478 BZZ655478 CJV655478 CTR655478 DDN655478 DNJ655478 DXF655478 EHB655478 EQX655478 FAT655478 FKP655478 FUL655478 GEH655478 GOD655478 GXZ655478 HHV655478 HRR655478 IBN655478 ILJ655478 IVF655478 JFB655478 JOX655478 JYT655478 KIP655478 KSL655478 LCH655478 LMD655478 LVZ655478 MFV655478 MPR655478 MZN655478 NJJ655478 NTF655478 ODB655478 OMX655478 OWT655478 PGP655478 PQL655478 QAH655478 QKD655478 QTZ655478 RDV655478 RNR655478 RXN655478 SHJ655478 SRF655478 TBB655478 TKX655478 TUT655478 UEP655478 UOL655478 UYH655478 VID655478 VRZ655478 WBV655478 WLR655478 WVN655478 C721077 JB721014 SX721014 ACT721014 AMP721014 AWL721014 BGH721014 BQD721014 BZZ721014 CJV721014 CTR721014 DDN721014 DNJ721014 DXF721014 EHB721014 EQX721014 FAT721014 FKP721014 FUL721014 GEH721014 GOD721014 GXZ721014 HHV721014 HRR721014 IBN721014 ILJ721014 IVF721014 JFB721014 JOX721014 JYT721014 KIP721014 KSL721014 LCH721014 LMD721014 LVZ721014 MFV721014 MPR721014 MZN721014 NJJ721014 NTF721014 ODB721014 OMX721014 OWT721014 PGP721014 PQL721014 QAH721014 QKD721014 QTZ721014 RDV721014 RNR721014 RXN721014 SHJ721014 SRF721014 TBB721014 TKX721014 TUT721014 UEP721014 UOL721014 UYH721014 VID721014 VRZ721014 WBV721014 WLR721014 WVN721014 C786613 JB786550 SX786550 ACT786550 AMP786550 AWL786550 BGH786550 BQD786550 BZZ786550 CJV786550 CTR786550 DDN786550 DNJ786550 DXF786550 EHB786550 EQX786550 FAT786550 FKP786550 FUL786550 GEH786550 GOD786550 GXZ786550 HHV786550 HRR786550 IBN786550 ILJ786550 IVF786550 JFB786550 JOX786550 JYT786550 KIP786550 KSL786550 LCH786550 LMD786550 LVZ786550 MFV786550 MPR786550 MZN786550 NJJ786550 NTF786550 ODB786550 OMX786550 OWT786550 PGP786550 PQL786550 QAH786550 QKD786550 QTZ786550 RDV786550 RNR786550 RXN786550 SHJ786550 SRF786550 TBB786550 TKX786550 TUT786550 UEP786550 UOL786550 UYH786550 VID786550 VRZ786550 WBV786550 WLR786550 WVN786550 C852149 JB852086 SX852086 ACT852086 AMP852086 AWL852086 BGH852086 BQD852086 BZZ852086 CJV852086 CTR852086 DDN852086 DNJ852086 DXF852086 EHB852086 EQX852086 FAT852086 FKP852086 FUL852086 GEH852086 GOD852086 GXZ852086 HHV852086 HRR852086 IBN852086 ILJ852086 IVF852086 JFB852086 JOX852086 JYT852086 KIP852086 KSL852086 LCH852086 LMD852086 LVZ852086 MFV852086 MPR852086 MZN852086 NJJ852086 NTF852086 ODB852086 OMX852086 OWT852086 PGP852086 PQL852086 QAH852086 QKD852086 QTZ852086 RDV852086 RNR852086 RXN852086 SHJ852086 SRF852086 TBB852086 TKX852086 TUT852086 UEP852086 UOL852086 UYH852086 VID852086 VRZ852086 WBV852086 WLR852086 WVN852086 C917685 JB917622 SX917622 ACT917622 AMP917622 AWL917622 BGH917622 BQD917622 BZZ917622 CJV917622 CTR917622 DDN917622 DNJ917622 DXF917622 EHB917622 EQX917622 FAT917622 FKP917622 FUL917622 GEH917622 GOD917622 GXZ917622 HHV917622 HRR917622 IBN917622 ILJ917622 IVF917622 JFB917622 JOX917622 JYT917622 KIP917622 KSL917622 LCH917622 LMD917622 LVZ917622 MFV917622 MPR917622 MZN917622 NJJ917622 NTF917622 ODB917622 OMX917622 OWT917622 PGP917622 PQL917622 QAH917622 QKD917622 QTZ917622 RDV917622 RNR917622 RXN917622 SHJ917622 SRF917622 TBB917622 TKX917622 TUT917622 UEP917622 UOL917622 UYH917622 VID917622 VRZ917622 WBV917622 WLR917622 WVN917622 C983221 JB983158 SX983158 ACT983158 AMP983158 AWL983158 BGH983158 BQD983158 BZZ983158 CJV983158 CTR983158 DDN983158 DNJ983158 DXF983158 EHB983158 EQX983158 FAT983158 FKP983158 FUL983158 GEH983158 GOD983158 GXZ983158 HHV983158 HRR983158 IBN983158 ILJ983158 IVF983158 JFB983158 JOX983158 JYT983158 KIP983158 KSL983158 LCH983158 LMD983158 LVZ983158 MFV983158 MPR983158 MZN983158 NJJ983158 NTF983158 ODB983158 OMX983158 OWT983158 PGP983158 PQL983158 QAH983158 QKD983158 QTZ983158 RDV983158 RNR983158 RXN983158 SHJ983158 SRF983158 TBB983158 TKX983158 TUT983158 UEP983158 UOL983158 UYH983158 VID983158 VRZ983158 WBV983158 WLR983158 WVN983158 PQL983148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M65717 JJ65654 TF65654 ADB65654 AMX65654 AWT65654 BGP65654 BQL65654 CAH65654 CKD65654 CTZ65654 DDV65654 DNR65654 DXN65654 EHJ65654 ERF65654 FBB65654 FKX65654 FUT65654 GEP65654 GOL65654 GYH65654 HID65654 HRZ65654 IBV65654 ILR65654 IVN65654 JFJ65654 JPF65654 JZB65654 KIX65654 KST65654 LCP65654 LML65654 LWH65654 MGD65654 MPZ65654 MZV65654 NJR65654 NTN65654 ODJ65654 ONF65654 OXB65654 PGX65654 PQT65654 QAP65654 QKL65654 QUH65654 RED65654 RNZ65654 RXV65654 SHR65654 SRN65654 TBJ65654 TLF65654 TVB65654 UEX65654 UOT65654 UYP65654 VIL65654 VSH65654 WCD65654 WLZ65654 WVV65654 M131253 JJ131190 TF131190 ADB131190 AMX131190 AWT131190 BGP131190 BQL131190 CAH131190 CKD131190 CTZ131190 DDV131190 DNR131190 DXN131190 EHJ131190 ERF131190 FBB131190 FKX131190 FUT131190 GEP131190 GOL131190 GYH131190 HID131190 HRZ131190 IBV131190 ILR131190 IVN131190 JFJ131190 JPF131190 JZB131190 KIX131190 KST131190 LCP131190 LML131190 LWH131190 MGD131190 MPZ131190 MZV131190 NJR131190 NTN131190 ODJ131190 ONF131190 OXB131190 PGX131190 PQT131190 QAP131190 QKL131190 QUH131190 RED131190 RNZ131190 RXV131190 SHR131190 SRN131190 TBJ131190 TLF131190 TVB131190 UEX131190 UOT131190 UYP131190 VIL131190 VSH131190 WCD131190 WLZ131190 WVV131190 M196789 JJ196726 TF196726 ADB196726 AMX196726 AWT196726 BGP196726 BQL196726 CAH196726 CKD196726 CTZ196726 DDV196726 DNR196726 DXN196726 EHJ196726 ERF196726 FBB196726 FKX196726 FUT196726 GEP196726 GOL196726 GYH196726 HID196726 HRZ196726 IBV196726 ILR196726 IVN196726 JFJ196726 JPF196726 JZB196726 KIX196726 KST196726 LCP196726 LML196726 LWH196726 MGD196726 MPZ196726 MZV196726 NJR196726 NTN196726 ODJ196726 ONF196726 OXB196726 PGX196726 PQT196726 QAP196726 QKL196726 QUH196726 RED196726 RNZ196726 RXV196726 SHR196726 SRN196726 TBJ196726 TLF196726 TVB196726 UEX196726 UOT196726 UYP196726 VIL196726 VSH196726 WCD196726 WLZ196726 WVV196726 M262325 JJ262262 TF262262 ADB262262 AMX262262 AWT262262 BGP262262 BQL262262 CAH262262 CKD262262 CTZ262262 DDV262262 DNR262262 DXN262262 EHJ262262 ERF262262 FBB262262 FKX262262 FUT262262 GEP262262 GOL262262 GYH262262 HID262262 HRZ262262 IBV262262 ILR262262 IVN262262 JFJ262262 JPF262262 JZB262262 KIX262262 KST262262 LCP262262 LML262262 LWH262262 MGD262262 MPZ262262 MZV262262 NJR262262 NTN262262 ODJ262262 ONF262262 OXB262262 PGX262262 PQT262262 QAP262262 QKL262262 QUH262262 RED262262 RNZ262262 RXV262262 SHR262262 SRN262262 TBJ262262 TLF262262 TVB262262 UEX262262 UOT262262 UYP262262 VIL262262 VSH262262 WCD262262 WLZ262262 WVV262262 M327861 JJ327798 TF327798 ADB327798 AMX327798 AWT327798 BGP327798 BQL327798 CAH327798 CKD327798 CTZ327798 DDV327798 DNR327798 DXN327798 EHJ327798 ERF327798 FBB327798 FKX327798 FUT327798 GEP327798 GOL327798 GYH327798 HID327798 HRZ327798 IBV327798 ILR327798 IVN327798 JFJ327798 JPF327798 JZB327798 KIX327798 KST327798 LCP327798 LML327798 LWH327798 MGD327798 MPZ327798 MZV327798 NJR327798 NTN327798 ODJ327798 ONF327798 OXB327798 PGX327798 PQT327798 QAP327798 QKL327798 QUH327798 RED327798 RNZ327798 RXV327798 SHR327798 SRN327798 TBJ327798 TLF327798 TVB327798 UEX327798 UOT327798 UYP327798 VIL327798 VSH327798 WCD327798 WLZ327798 WVV327798 M393397 JJ393334 TF393334 ADB393334 AMX393334 AWT393334 BGP393334 BQL393334 CAH393334 CKD393334 CTZ393334 DDV393334 DNR393334 DXN393334 EHJ393334 ERF393334 FBB393334 FKX393334 FUT393334 GEP393334 GOL393334 GYH393334 HID393334 HRZ393334 IBV393334 ILR393334 IVN393334 JFJ393334 JPF393334 JZB393334 KIX393334 KST393334 LCP393334 LML393334 LWH393334 MGD393334 MPZ393334 MZV393334 NJR393334 NTN393334 ODJ393334 ONF393334 OXB393334 PGX393334 PQT393334 QAP393334 QKL393334 QUH393334 RED393334 RNZ393334 RXV393334 SHR393334 SRN393334 TBJ393334 TLF393334 TVB393334 UEX393334 UOT393334 UYP393334 VIL393334 VSH393334 WCD393334 WLZ393334 WVV393334 M458933 JJ458870 TF458870 ADB458870 AMX458870 AWT458870 BGP458870 BQL458870 CAH458870 CKD458870 CTZ458870 DDV458870 DNR458870 DXN458870 EHJ458870 ERF458870 FBB458870 FKX458870 FUT458870 GEP458870 GOL458870 GYH458870 HID458870 HRZ458870 IBV458870 ILR458870 IVN458870 JFJ458870 JPF458870 JZB458870 KIX458870 KST458870 LCP458870 LML458870 LWH458870 MGD458870 MPZ458870 MZV458870 NJR458870 NTN458870 ODJ458870 ONF458870 OXB458870 PGX458870 PQT458870 QAP458870 QKL458870 QUH458870 RED458870 RNZ458870 RXV458870 SHR458870 SRN458870 TBJ458870 TLF458870 TVB458870 UEX458870 UOT458870 UYP458870 VIL458870 VSH458870 WCD458870 WLZ458870 WVV458870 M524469 JJ524406 TF524406 ADB524406 AMX524406 AWT524406 BGP524406 BQL524406 CAH524406 CKD524406 CTZ524406 DDV524406 DNR524406 DXN524406 EHJ524406 ERF524406 FBB524406 FKX524406 FUT524406 GEP524406 GOL524406 GYH524406 HID524406 HRZ524406 IBV524406 ILR524406 IVN524406 JFJ524406 JPF524406 JZB524406 KIX524406 KST524406 LCP524406 LML524406 LWH524406 MGD524406 MPZ524406 MZV524406 NJR524406 NTN524406 ODJ524406 ONF524406 OXB524406 PGX524406 PQT524406 QAP524406 QKL524406 QUH524406 RED524406 RNZ524406 RXV524406 SHR524406 SRN524406 TBJ524406 TLF524406 TVB524406 UEX524406 UOT524406 UYP524406 VIL524406 VSH524406 WCD524406 WLZ524406 WVV524406 M590005 JJ589942 TF589942 ADB589942 AMX589942 AWT589942 BGP589942 BQL589942 CAH589942 CKD589942 CTZ589942 DDV589942 DNR589942 DXN589942 EHJ589942 ERF589942 FBB589942 FKX589942 FUT589942 GEP589942 GOL589942 GYH589942 HID589942 HRZ589942 IBV589942 ILR589942 IVN589942 JFJ589942 JPF589942 JZB589942 KIX589942 KST589942 LCP589942 LML589942 LWH589942 MGD589942 MPZ589942 MZV589942 NJR589942 NTN589942 ODJ589942 ONF589942 OXB589942 PGX589942 PQT589942 QAP589942 QKL589942 QUH589942 RED589942 RNZ589942 RXV589942 SHR589942 SRN589942 TBJ589942 TLF589942 TVB589942 UEX589942 UOT589942 UYP589942 VIL589942 VSH589942 WCD589942 WLZ589942 WVV589942 M655541 JJ655478 TF655478 ADB655478 AMX655478 AWT655478 BGP655478 BQL655478 CAH655478 CKD655478 CTZ655478 DDV655478 DNR655478 DXN655478 EHJ655478 ERF655478 FBB655478 FKX655478 FUT655478 GEP655478 GOL655478 GYH655478 HID655478 HRZ655478 IBV655478 ILR655478 IVN655478 JFJ655478 JPF655478 JZB655478 KIX655478 KST655478 LCP655478 LML655478 LWH655478 MGD655478 MPZ655478 MZV655478 NJR655478 NTN655478 ODJ655478 ONF655478 OXB655478 PGX655478 PQT655478 QAP655478 QKL655478 QUH655478 RED655478 RNZ655478 RXV655478 SHR655478 SRN655478 TBJ655478 TLF655478 TVB655478 UEX655478 UOT655478 UYP655478 VIL655478 VSH655478 WCD655478 WLZ655478 WVV655478 M721077 JJ721014 TF721014 ADB721014 AMX721014 AWT721014 BGP721014 BQL721014 CAH721014 CKD721014 CTZ721014 DDV721014 DNR721014 DXN721014 EHJ721014 ERF721014 FBB721014 FKX721014 FUT721014 GEP721014 GOL721014 GYH721014 HID721014 HRZ721014 IBV721014 ILR721014 IVN721014 JFJ721014 JPF721014 JZB721014 KIX721014 KST721014 LCP721014 LML721014 LWH721014 MGD721014 MPZ721014 MZV721014 NJR721014 NTN721014 ODJ721014 ONF721014 OXB721014 PGX721014 PQT721014 QAP721014 QKL721014 QUH721014 RED721014 RNZ721014 RXV721014 SHR721014 SRN721014 TBJ721014 TLF721014 TVB721014 UEX721014 UOT721014 UYP721014 VIL721014 VSH721014 WCD721014 WLZ721014 WVV721014 M786613 JJ786550 TF786550 ADB786550 AMX786550 AWT786550 BGP786550 BQL786550 CAH786550 CKD786550 CTZ786550 DDV786550 DNR786550 DXN786550 EHJ786550 ERF786550 FBB786550 FKX786550 FUT786550 GEP786550 GOL786550 GYH786550 HID786550 HRZ786550 IBV786550 ILR786550 IVN786550 JFJ786550 JPF786550 JZB786550 KIX786550 KST786550 LCP786550 LML786550 LWH786550 MGD786550 MPZ786550 MZV786550 NJR786550 NTN786550 ODJ786550 ONF786550 OXB786550 PGX786550 PQT786550 QAP786550 QKL786550 QUH786550 RED786550 RNZ786550 RXV786550 SHR786550 SRN786550 TBJ786550 TLF786550 TVB786550 UEX786550 UOT786550 UYP786550 VIL786550 VSH786550 WCD786550 WLZ786550 WVV786550 M852149 JJ852086 TF852086 ADB852086 AMX852086 AWT852086 BGP852086 BQL852086 CAH852086 CKD852086 CTZ852086 DDV852086 DNR852086 DXN852086 EHJ852086 ERF852086 FBB852086 FKX852086 FUT852086 GEP852086 GOL852086 GYH852086 HID852086 HRZ852086 IBV852086 ILR852086 IVN852086 JFJ852086 JPF852086 JZB852086 KIX852086 KST852086 LCP852086 LML852086 LWH852086 MGD852086 MPZ852086 MZV852086 NJR852086 NTN852086 ODJ852086 ONF852086 OXB852086 PGX852086 PQT852086 QAP852086 QKL852086 QUH852086 RED852086 RNZ852086 RXV852086 SHR852086 SRN852086 TBJ852086 TLF852086 TVB852086 UEX852086 UOT852086 UYP852086 VIL852086 VSH852086 WCD852086 WLZ852086 WVV852086 M917685 JJ917622 TF917622 ADB917622 AMX917622 AWT917622 BGP917622 BQL917622 CAH917622 CKD917622 CTZ917622 DDV917622 DNR917622 DXN917622 EHJ917622 ERF917622 FBB917622 FKX917622 FUT917622 GEP917622 GOL917622 GYH917622 HID917622 HRZ917622 IBV917622 ILR917622 IVN917622 JFJ917622 JPF917622 JZB917622 KIX917622 KST917622 LCP917622 LML917622 LWH917622 MGD917622 MPZ917622 MZV917622 NJR917622 NTN917622 ODJ917622 ONF917622 OXB917622 PGX917622 PQT917622 QAP917622 QKL917622 QUH917622 RED917622 RNZ917622 RXV917622 SHR917622 SRN917622 TBJ917622 TLF917622 TVB917622 UEX917622 UOT917622 UYP917622 VIL917622 VSH917622 WCD917622 WLZ917622 WVV917622 M983221 JJ983158 TF983158 ADB983158 AMX983158 AWT983158 BGP983158 BQL983158 CAH983158 CKD983158 CTZ983158 DDV983158 DNR983158 DXN983158 EHJ983158 ERF983158 FBB983158 FKX983158 FUT983158 GEP983158 GOL983158 GYH983158 HID983158 HRZ983158 IBV983158 ILR983158 IVN983158 JFJ983158 JPF983158 JZB983158 KIX983158 KST983158 LCP983158 LML983158 LWH983158 MGD983158 MPZ983158 MZV983158 NJR983158 NTN983158 ODJ983158 ONF983158 OXB983158 PGX983158 PQT983158 QAP983158 QKL983158 QUH983158 RED983158 RNZ983158 RXV983158 SHR983158 SRN983158 TBJ983158 TLF983158 TVB983158 UEX983158 UOT983158 UYP983158 VIL983158 VSH983158 WCD983158 WLZ983158 WVV983158 KSL983148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W65717 JS65654 TO65654 ADK65654 ANG65654 AXC65654 BGY65654 BQU65654 CAQ65654 CKM65654 CUI65654 DEE65654 DOA65654 DXW65654 EHS65654 ERO65654 FBK65654 FLG65654 FVC65654 GEY65654 GOU65654 GYQ65654 HIM65654 HSI65654 ICE65654 IMA65654 IVW65654 JFS65654 JPO65654 JZK65654 KJG65654 KTC65654 LCY65654 LMU65654 LWQ65654 MGM65654 MQI65654 NAE65654 NKA65654 NTW65654 ODS65654 ONO65654 OXK65654 PHG65654 PRC65654 QAY65654 QKU65654 QUQ65654 REM65654 ROI65654 RYE65654 SIA65654 SRW65654 TBS65654 TLO65654 TVK65654 UFG65654 UPC65654 UYY65654 VIU65654 VSQ65654 WCM65654 WMI65654 WWE65654 W131253 JS131190 TO131190 ADK131190 ANG131190 AXC131190 BGY131190 BQU131190 CAQ131190 CKM131190 CUI131190 DEE131190 DOA131190 DXW131190 EHS131190 ERO131190 FBK131190 FLG131190 FVC131190 GEY131190 GOU131190 GYQ131190 HIM131190 HSI131190 ICE131190 IMA131190 IVW131190 JFS131190 JPO131190 JZK131190 KJG131190 KTC131190 LCY131190 LMU131190 LWQ131190 MGM131190 MQI131190 NAE131190 NKA131190 NTW131190 ODS131190 ONO131190 OXK131190 PHG131190 PRC131190 QAY131190 QKU131190 QUQ131190 REM131190 ROI131190 RYE131190 SIA131190 SRW131190 TBS131190 TLO131190 TVK131190 UFG131190 UPC131190 UYY131190 VIU131190 VSQ131190 WCM131190 WMI131190 WWE131190 W196789 JS196726 TO196726 ADK196726 ANG196726 AXC196726 BGY196726 BQU196726 CAQ196726 CKM196726 CUI196726 DEE196726 DOA196726 DXW196726 EHS196726 ERO196726 FBK196726 FLG196726 FVC196726 GEY196726 GOU196726 GYQ196726 HIM196726 HSI196726 ICE196726 IMA196726 IVW196726 JFS196726 JPO196726 JZK196726 KJG196726 KTC196726 LCY196726 LMU196726 LWQ196726 MGM196726 MQI196726 NAE196726 NKA196726 NTW196726 ODS196726 ONO196726 OXK196726 PHG196726 PRC196726 QAY196726 QKU196726 QUQ196726 REM196726 ROI196726 RYE196726 SIA196726 SRW196726 TBS196726 TLO196726 TVK196726 UFG196726 UPC196726 UYY196726 VIU196726 VSQ196726 WCM196726 WMI196726 WWE196726 W262325 JS262262 TO262262 ADK262262 ANG262262 AXC262262 BGY262262 BQU262262 CAQ262262 CKM262262 CUI262262 DEE262262 DOA262262 DXW262262 EHS262262 ERO262262 FBK262262 FLG262262 FVC262262 GEY262262 GOU262262 GYQ262262 HIM262262 HSI262262 ICE262262 IMA262262 IVW262262 JFS262262 JPO262262 JZK262262 KJG262262 KTC262262 LCY262262 LMU262262 LWQ262262 MGM262262 MQI262262 NAE262262 NKA262262 NTW262262 ODS262262 ONO262262 OXK262262 PHG262262 PRC262262 QAY262262 QKU262262 QUQ262262 REM262262 ROI262262 RYE262262 SIA262262 SRW262262 TBS262262 TLO262262 TVK262262 UFG262262 UPC262262 UYY262262 VIU262262 VSQ262262 WCM262262 WMI262262 WWE262262 W327861 JS327798 TO327798 ADK327798 ANG327798 AXC327798 BGY327798 BQU327798 CAQ327798 CKM327798 CUI327798 DEE327798 DOA327798 DXW327798 EHS327798 ERO327798 FBK327798 FLG327798 FVC327798 GEY327798 GOU327798 GYQ327798 HIM327798 HSI327798 ICE327798 IMA327798 IVW327798 JFS327798 JPO327798 JZK327798 KJG327798 KTC327798 LCY327798 LMU327798 LWQ327798 MGM327798 MQI327798 NAE327798 NKA327798 NTW327798 ODS327798 ONO327798 OXK327798 PHG327798 PRC327798 QAY327798 QKU327798 QUQ327798 REM327798 ROI327798 RYE327798 SIA327798 SRW327798 TBS327798 TLO327798 TVK327798 UFG327798 UPC327798 UYY327798 VIU327798 VSQ327798 WCM327798 WMI327798 WWE327798 W393397 JS393334 TO393334 ADK393334 ANG393334 AXC393334 BGY393334 BQU393334 CAQ393334 CKM393334 CUI393334 DEE393334 DOA393334 DXW393334 EHS393334 ERO393334 FBK393334 FLG393334 FVC393334 GEY393334 GOU393334 GYQ393334 HIM393334 HSI393334 ICE393334 IMA393334 IVW393334 JFS393334 JPO393334 JZK393334 KJG393334 KTC393334 LCY393334 LMU393334 LWQ393334 MGM393334 MQI393334 NAE393334 NKA393334 NTW393334 ODS393334 ONO393334 OXK393334 PHG393334 PRC393334 QAY393334 QKU393334 QUQ393334 REM393334 ROI393334 RYE393334 SIA393334 SRW393334 TBS393334 TLO393334 TVK393334 UFG393334 UPC393334 UYY393334 VIU393334 VSQ393334 WCM393334 WMI393334 WWE393334 W458933 JS458870 TO458870 ADK458870 ANG458870 AXC458870 BGY458870 BQU458870 CAQ458870 CKM458870 CUI458870 DEE458870 DOA458870 DXW458870 EHS458870 ERO458870 FBK458870 FLG458870 FVC458870 GEY458870 GOU458870 GYQ458870 HIM458870 HSI458870 ICE458870 IMA458870 IVW458870 JFS458870 JPO458870 JZK458870 KJG458870 KTC458870 LCY458870 LMU458870 LWQ458870 MGM458870 MQI458870 NAE458870 NKA458870 NTW458870 ODS458870 ONO458870 OXK458870 PHG458870 PRC458870 QAY458870 QKU458870 QUQ458870 REM458870 ROI458870 RYE458870 SIA458870 SRW458870 TBS458870 TLO458870 TVK458870 UFG458870 UPC458870 UYY458870 VIU458870 VSQ458870 WCM458870 WMI458870 WWE458870 W524469 JS524406 TO524406 ADK524406 ANG524406 AXC524406 BGY524406 BQU524406 CAQ524406 CKM524406 CUI524406 DEE524406 DOA524406 DXW524406 EHS524406 ERO524406 FBK524406 FLG524406 FVC524406 GEY524406 GOU524406 GYQ524406 HIM524406 HSI524406 ICE524406 IMA524406 IVW524406 JFS524406 JPO524406 JZK524406 KJG524406 KTC524406 LCY524406 LMU524406 LWQ524406 MGM524406 MQI524406 NAE524406 NKA524406 NTW524406 ODS524406 ONO524406 OXK524406 PHG524406 PRC524406 QAY524406 QKU524406 QUQ524406 REM524406 ROI524406 RYE524406 SIA524406 SRW524406 TBS524406 TLO524406 TVK524406 UFG524406 UPC524406 UYY524406 VIU524406 VSQ524406 WCM524406 WMI524406 WWE524406 W590005 JS589942 TO589942 ADK589942 ANG589942 AXC589942 BGY589942 BQU589942 CAQ589942 CKM589942 CUI589942 DEE589942 DOA589942 DXW589942 EHS589942 ERO589942 FBK589942 FLG589942 FVC589942 GEY589942 GOU589942 GYQ589942 HIM589942 HSI589942 ICE589942 IMA589942 IVW589942 JFS589942 JPO589942 JZK589942 KJG589942 KTC589942 LCY589942 LMU589942 LWQ589942 MGM589942 MQI589942 NAE589942 NKA589942 NTW589942 ODS589942 ONO589942 OXK589942 PHG589942 PRC589942 QAY589942 QKU589942 QUQ589942 REM589942 ROI589942 RYE589942 SIA589942 SRW589942 TBS589942 TLO589942 TVK589942 UFG589942 UPC589942 UYY589942 VIU589942 VSQ589942 WCM589942 WMI589942 WWE589942 W655541 JS655478 TO655478 ADK655478 ANG655478 AXC655478 BGY655478 BQU655478 CAQ655478 CKM655478 CUI655478 DEE655478 DOA655478 DXW655478 EHS655478 ERO655478 FBK655478 FLG655478 FVC655478 GEY655478 GOU655478 GYQ655478 HIM655478 HSI655478 ICE655478 IMA655478 IVW655478 JFS655478 JPO655478 JZK655478 KJG655478 KTC655478 LCY655478 LMU655478 LWQ655478 MGM655478 MQI655478 NAE655478 NKA655478 NTW655478 ODS655478 ONO655478 OXK655478 PHG655478 PRC655478 QAY655478 QKU655478 QUQ655478 REM655478 ROI655478 RYE655478 SIA655478 SRW655478 TBS655478 TLO655478 TVK655478 UFG655478 UPC655478 UYY655478 VIU655478 VSQ655478 WCM655478 WMI655478 WWE655478 W721077 JS721014 TO721014 ADK721014 ANG721014 AXC721014 BGY721014 BQU721014 CAQ721014 CKM721014 CUI721014 DEE721014 DOA721014 DXW721014 EHS721014 ERO721014 FBK721014 FLG721014 FVC721014 GEY721014 GOU721014 GYQ721014 HIM721014 HSI721014 ICE721014 IMA721014 IVW721014 JFS721014 JPO721014 JZK721014 KJG721014 KTC721014 LCY721014 LMU721014 LWQ721014 MGM721014 MQI721014 NAE721014 NKA721014 NTW721014 ODS721014 ONO721014 OXK721014 PHG721014 PRC721014 QAY721014 QKU721014 QUQ721014 REM721014 ROI721014 RYE721014 SIA721014 SRW721014 TBS721014 TLO721014 TVK721014 UFG721014 UPC721014 UYY721014 VIU721014 VSQ721014 WCM721014 WMI721014 WWE721014 W786613 JS786550 TO786550 ADK786550 ANG786550 AXC786550 BGY786550 BQU786550 CAQ786550 CKM786550 CUI786550 DEE786550 DOA786550 DXW786550 EHS786550 ERO786550 FBK786550 FLG786550 FVC786550 GEY786550 GOU786550 GYQ786550 HIM786550 HSI786550 ICE786550 IMA786550 IVW786550 JFS786550 JPO786550 JZK786550 KJG786550 KTC786550 LCY786550 LMU786550 LWQ786550 MGM786550 MQI786550 NAE786550 NKA786550 NTW786550 ODS786550 ONO786550 OXK786550 PHG786550 PRC786550 QAY786550 QKU786550 QUQ786550 REM786550 ROI786550 RYE786550 SIA786550 SRW786550 TBS786550 TLO786550 TVK786550 UFG786550 UPC786550 UYY786550 VIU786550 VSQ786550 WCM786550 WMI786550 WWE786550 W852149 JS852086 TO852086 ADK852086 ANG852086 AXC852086 BGY852086 BQU852086 CAQ852086 CKM852086 CUI852086 DEE852086 DOA852086 DXW852086 EHS852086 ERO852086 FBK852086 FLG852086 FVC852086 GEY852086 GOU852086 GYQ852086 HIM852086 HSI852086 ICE852086 IMA852086 IVW852086 JFS852086 JPO852086 JZK852086 KJG852086 KTC852086 LCY852086 LMU852086 LWQ852086 MGM852086 MQI852086 NAE852086 NKA852086 NTW852086 ODS852086 ONO852086 OXK852086 PHG852086 PRC852086 QAY852086 QKU852086 QUQ852086 REM852086 ROI852086 RYE852086 SIA852086 SRW852086 TBS852086 TLO852086 TVK852086 UFG852086 UPC852086 UYY852086 VIU852086 VSQ852086 WCM852086 WMI852086 WWE852086 W917685 JS917622 TO917622 ADK917622 ANG917622 AXC917622 BGY917622 BQU917622 CAQ917622 CKM917622 CUI917622 DEE917622 DOA917622 DXW917622 EHS917622 ERO917622 FBK917622 FLG917622 FVC917622 GEY917622 GOU917622 GYQ917622 HIM917622 HSI917622 ICE917622 IMA917622 IVW917622 JFS917622 JPO917622 JZK917622 KJG917622 KTC917622 LCY917622 LMU917622 LWQ917622 MGM917622 MQI917622 NAE917622 NKA917622 NTW917622 ODS917622 ONO917622 OXK917622 PHG917622 PRC917622 QAY917622 QKU917622 QUQ917622 REM917622 ROI917622 RYE917622 SIA917622 SRW917622 TBS917622 TLO917622 TVK917622 UFG917622 UPC917622 UYY917622 VIU917622 VSQ917622 WCM917622 WMI917622 WWE917622 W983221 JS983158 TO983158 ADK983158 ANG983158 AXC983158 BGY983158 BQU983158 CAQ983158 CKM983158 CUI983158 DEE983158 DOA983158 DXW983158 EHS983158 ERO983158 FBK983158 FLG983158 FVC983158 GEY983158 GOU983158 GYQ983158 HIM983158 HSI983158 ICE983158 IMA983158 IVW983158 JFS983158 JPO983158 JZK983158 KJG983158 KTC983158 LCY983158 LMU983158 LWQ983158 MGM983158 MQI983158 NAE983158 NKA983158 NTW983158 ODS983158 ONO983158 OXK983158 PHG983158 PRC983158 QAY983158 QKU983158 QUQ983158 REM983158 ROI983158 RYE983158 SIA983158 SRW983158 TBS983158 TLO983158 TVK983158 UFG983158 UPC983158 UYY983158 VIU983158 VSQ983158 WCM983158 WMI983158 WWE983158 UEP983148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C65719 JB65656 SX65656 ACT65656 AMP65656 AWL65656 BGH65656 BQD65656 BZZ65656 CJV65656 CTR65656 DDN65656 DNJ65656 DXF65656 EHB65656 EQX65656 FAT65656 FKP65656 FUL65656 GEH65656 GOD65656 GXZ65656 HHV65656 HRR65656 IBN65656 ILJ65656 IVF65656 JFB65656 JOX65656 JYT65656 KIP65656 KSL65656 LCH65656 LMD65656 LVZ65656 MFV65656 MPR65656 MZN65656 NJJ65656 NTF65656 ODB65656 OMX65656 OWT65656 PGP65656 PQL65656 QAH65656 QKD65656 QTZ65656 RDV65656 RNR65656 RXN65656 SHJ65656 SRF65656 TBB65656 TKX65656 TUT65656 UEP65656 UOL65656 UYH65656 VID65656 VRZ65656 WBV65656 WLR65656 WVN65656 C131255 JB131192 SX131192 ACT131192 AMP131192 AWL131192 BGH131192 BQD131192 BZZ131192 CJV131192 CTR131192 DDN131192 DNJ131192 DXF131192 EHB131192 EQX131192 FAT131192 FKP131192 FUL131192 GEH131192 GOD131192 GXZ131192 HHV131192 HRR131192 IBN131192 ILJ131192 IVF131192 JFB131192 JOX131192 JYT131192 KIP131192 KSL131192 LCH131192 LMD131192 LVZ131192 MFV131192 MPR131192 MZN131192 NJJ131192 NTF131192 ODB131192 OMX131192 OWT131192 PGP131192 PQL131192 QAH131192 QKD131192 QTZ131192 RDV131192 RNR131192 RXN131192 SHJ131192 SRF131192 TBB131192 TKX131192 TUT131192 UEP131192 UOL131192 UYH131192 VID131192 VRZ131192 WBV131192 WLR131192 WVN131192 C196791 JB196728 SX196728 ACT196728 AMP196728 AWL196728 BGH196728 BQD196728 BZZ196728 CJV196728 CTR196728 DDN196728 DNJ196728 DXF196728 EHB196728 EQX196728 FAT196728 FKP196728 FUL196728 GEH196728 GOD196728 GXZ196728 HHV196728 HRR196728 IBN196728 ILJ196728 IVF196728 JFB196728 JOX196728 JYT196728 KIP196728 KSL196728 LCH196728 LMD196728 LVZ196728 MFV196728 MPR196728 MZN196728 NJJ196728 NTF196728 ODB196728 OMX196728 OWT196728 PGP196728 PQL196728 QAH196728 QKD196728 QTZ196728 RDV196728 RNR196728 RXN196728 SHJ196728 SRF196728 TBB196728 TKX196728 TUT196728 UEP196728 UOL196728 UYH196728 VID196728 VRZ196728 WBV196728 WLR196728 WVN196728 C262327 JB262264 SX262264 ACT262264 AMP262264 AWL262264 BGH262264 BQD262264 BZZ262264 CJV262264 CTR262264 DDN262264 DNJ262264 DXF262264 EHB262264 EQX262264 FAT262264 FKP262264 FUL262264 GEH262264 GOD262264 GXZ262264 HHV262264 HRR262264 IBN262264 ILJ262264 IVF262264 JFB262264 JOX262264 JYT262264 KIP262264 KSL262264 LCH262264 LMD262264 LVZ262264 MFV262264 MPR262264 MZN262264 NJJ262264 NTF262264 ODB262264 OMX262264 OWT262264 PGP262264 PQL262264 QAH262264 QKD262264 QTZ262264 RDV262264 RNR262264 RXN262264 SHJ262264 SRF262264 TBB262264 TKX262264 TUT262264 UEP262264 UOL262264 UYH262264 VID262264 VRZ262264 WBV262264 WLR262264 WVN262264 C327863 JB327800 SX327800 ACT327800 AMP327800 AWL327800 BGH327800 BQD327800 BZZ327800 CJV327800 CTR327800 DDN327800 DNJ327800 DXF327800 EHB327800 EQX327800 FAT327800 FKP327800 FUL327800 GEH327800 GOD327800 GXZ327800 HHV327800 HRR327800 IBN327800 ILJ327800 IVF327800 JFB327800 JOX327800 JYT327800 KIP327800 KSL327800 LCH327800 LMD327800 LVZ327800 MFV327800 MPR327800 MZN327800 NJJ327800 NTF327800 ODB327800 OMX327800 OWT327800 PGP327800 PQL327800 QAH327800 QKD327800 QTZ327800 RDV327800 RNR327800 RXN327800 SHJ327800 SRF327800 TBB327800 TKX327800 TUT327800 UEP327800 UOL327800 UYH327800 VID327800 VRZ327800 WBV327800 WLR327800 WVN327800 C393399 JB393336 SX393336 ACT393336 AMP393336 AWL393336 BGH393336 BQD393336 BZZ393336 CJV393336 CTR393336 DDN393336 DNJ393336 DXF393336 EHB393336 EQX393336 FAT393336 FKP393336 FUL393336 GEH393336 GOD393336 GXZ393336 HHV393336 HRR393336 IBN393336 ILJ393336 IVF393336 JFB393336 JOX393336 JYT393336 KIP393336 KSL393336 LCH393336 LMD393336 LVZ393336 MFV393336 MPR393336 MZN393336 NJJ393336 NTF393336 ODB393336 OMX393336 OWT393336 PGP393336 PQL393336 QAH393336 QKD393336 QTZ393336 RDV393336 RNR393336 RXN393336 SHJ393336 SRF393336 TBB393336 TKX393336 TUT393336 UEP393336 UOL393336 UYH393336 VID393336 VRZ393336 WBV393336 WLR393336 WVN393336 C458935 JB458872 SX458872 ACT458872 AMP458872 AWL458872 BGH458872 BQD458872 BZZ458872 CJV458872 CTR458872 DDN458872 DNJ458872 DXF458872 EHB458872 EQX458872 FAT458872 FKP458872 FUL458872 GEH458872 GOD458872 GXZ458872 HHV458872 HRR458872 IBN458872 ILJ458872 IVF458872 JFB458872 JOX458872 JYT458872 KIP458872 KSL458872 LCH458872 LMD458872 LVZ458872 MFV458872 MPR458872 MZN458872 NJJ458872 NTF458872 ODB458872 OMX458872 OWT458872 PGP458872 PQL458872 QAH458872 QKD458872 QTZ458872 RDV458872 RNR458872 RXN458872 SHJ458872 SRF458872 TBB458872 TKX458872 TUT458872 UEP458872 UOL458872 UYH458872 VID458872 VRZ458872 WBV458872 WLR458872 WVN458872 C524471 JB524408 SX524408 ACT524408 AMP524408 AWL524408 BGH524408 BQD524408 BZZ524408 CJV524408 CTR524408 DDN524408 DNJ524408 DXF524408 EHB524408 EQX524408 FAT524408 FKP524408 FUL524408 GEH524408 GOD524408 GXZ524408 HHV524408 HRR524408 IBN524408 ILJ524408 IVF524408 JFB524408 JOX524408 JYT524408 KIP524408 KSL524408 LCH524408 LMD524408 LVZ524408 MFV524408 MPR524408 MZN524408 NJJ524408 NTF524408 ODB524408 OMX524408 OWT524408 PGP524408 PQL524408 QAH524408 QKD524408 QTZ524408 RDV524408 RNR524408 RXN524408 SHJ524408 SRF524408 TBB524408 TKX524408 TUT524408 UEP524408 UOL524408 UYH524408 VID524408 VRZ524408 WBV524408 WLR524408 WVN524408 C590007 JB589944 SX589944 ACT589944 AMP589944 AWL589944 BGH589944 BQD589944 BZZ589944 CJV589944 CTR589944 DDN589944 DNJ589944 DXF589944 EHB589944 EQX589944 FAT589944 FKP589944 FUL589944 GEH589944 GOD589944 GXZ589944 HHV589944 HRR589944 IBN589944 ILJ589944 IVF589944 JFB589944 JOX589944 JYT589944 KIP589944 KSL589944 LCH589944 LMD589944 LVZ589944 MFV589944 MPR589944 MZN589944 NJJ589944 NTF589944 ODB589944 OMX589944 OWT589944 PGP589944 PQL589944 QAH589944 QKD589944 QTZ589944 RDV589944 RNR589944 RXN589944 SHJ589944 SRF589944 TBB589944 TKX589944 TUT589944 UEP589944 UOL589944 UYH589944 VID589944 VRZ589944 WBV589944 WLR589944 WVN589944 C655543 JB655480 SX655480 ACT655480 AMP655480 AWL655480 BGH655480 BQD655480 BZZ655480 CJV655480 CTR655480 DDN655480 DNJ655480 DXF655480 EHB655480 EQX655480 FAT655480 FKP655480 FUL655480 GEH655480 GOD655480 GXZ655480 HHV655480 HRR655480 IBN655480 ILJ655480 IVF655480 JFB655480 JOX655480 JYT655480 KIP655480 KSL655480 LCH655480 LMD655480 LVZ655480 MFV655480 MPR655480 MZN655480 NJJ655480 NTF655480 ODB655480 OMX655480 OWT655480 PGP655480 PQL655480 QAH655480 QKD655480 QTZ655480 RDV655480 RNR655480 RXN655480 SHJ655480 SRF655480 TBB655480 TKX655480 TUT655480 UEP655480 UOL655480 UYH655480 VID655480 VRZ655480 WBV655480 WLR655480 WVN655480 C721079 JB721016 SX721016 ACT721016 AMP721016 AWL721016 BGH721016 BQD721016 BZZ721016 CJV721016 CTR721016 DDN721016 DNJ721016 DXF721016 EHB721016 EQX721016 FAT721016 FKP721016 FUL721016 GEH721016 GOD721016 GXZ721016 HHV721016 HRR721016 IBN721016 ILJ721016 IVF721016 JFB721016 JOX721016 JYT721016 KIP721016 KSL721016 LCH721016 LMD721016 LVZ721016 MFV721016 MPR721016 MZN721016 NJJ721016 NTF721016 ODB721016 OMX721016 OWT721016 PGP721016 PQL721016 QAH721016 QKD721016 QTZ721016 RDV721016 RNR721016 RXN721016 SHJ721016 SRF721016 TBB721016 TKX721016 TUT721016 UEP721016 UOL721016 UYH721016 VID721016 VRZ721016 WBV721016 WLR721016 WVN721016 C786615 JB786552 SX786552 ACT786552 AMP786552 AWL786552 BGH786552 BQD786552 BZZ786552 CJV786552 CTR786552 DDN786552 DNJ786552 DXF786552 EHB786552 EQX786552 FAT786552 FKP786552 FUL786552 GEH786552 GOD786552 GXZ786552 HHV786552 HRR786552 IBN786552 ILJ786552 IVF786552 JFB786552 JOX786552 JYT786552 KIP786552 KSL786552 LCH786552 LMD786552 LVZ786552 MFV786552 MPR786552 MZN786552 NJJ786552 NTF786552 ODB786552 OMX786552 OWT786552 PGP786552 PQL786552 QAH786552 QKD786552 QTZ786552 RDV786552 RNR786552 RXN786552 SHJ786552 SRF786552 TBB786552 TKX786552 TUT786552 UEP786552 UOL786552 UYH786552 VID786552 VRZ786552 WBV786552 WLR786552 WVN786552 C852151 JB852088 SX852088 ACT852088 AMP852088 AWL852088 BGH852088 BQD852088 BZZ852088 CJV852088 CTR852088 DDN852088 DNJ852088 DXF852088 EHB852088 EQX852088 FAT852088 FKP852088 FUL852088 GEH852088 GOD852088 GXZ852088 HHV852088 HRR852088 IBN852088 ILJ852088 IVF852088 JFB852088 JOX852088 JYT852088 KIP852088 KSL852088 LCH852088 LMD852088 LVZ852088 MFV852088 MPR852088 MZN852088 NJJ852088 NTF852088 ODB852088 OMX852088 OWT852088 PGP852088 PQL852088 QAH852088 QKD852088 QTZ852088 RDV852088 RNR852088 RXN852088 SHJ852088 SRF852088 TBB852088 TKX852088 TUT852088 UEP852088 UOL852088 UYH852088 VID852088 VRZ852088 WBV852088 WLR852088 WVN852088 C917687 JB917624 SX917624 ACT917624 AMP917624 AWL917624 BGH917624 BQD917624 BZZ917624 CJV917624 CTR917624 DDN917624 DNJ917624 DXF917624 EHB917624 EQX917624 FAT917624 FKP917624 FUL917624 GEH917624 GOD917624 GXZ917624 HHV917624 HRR917624 IBN917624 ILJ917624 IVF917624 JFB917624 JOX917624 JYT917624 KIP917624 KSL917624 LCH917624 LMD917624 LVZ917624 MFV917624 MPR917624 MZN917624 NJJ917624 NTF917624 ODB917624 OMX917624 OWT917624 PGP917624 PQL917624 QAH917624 QKD917624 QTZ917624 RDV917624 RNR917624 RXN917624 SHJ917624 SRF917624 TBB917624 TKX917624 TUT917624 UEP917624 UOL917624 UYH917624 VID917624 VRZ917624 WBV917624 WLR917624 WVN917624 C983223 JB983160 SX983160 ACT983160 AMP983160 AWL983160 BGH983160 BQD983160 BZZ983160 CJV983160 CTR983160 DDN983160 DNJ983160 DXF983160 EHB983160 EQX983160 FAT983160 FKP983160 FUL983160 GEH983160 GOD983160 GXZ983160 HHV983160 HRR983160 IBN983160 ILJ983160 IVF983160 JFB983160 JOX983160 JYT983160 KIP983160 KSL983160 LCH983160 LMD983160 LVZ983160 MFV983160 MPR983160 MZN983160 NJJ983160 NTF983160 ODB983160 OMX983160 OWT983160 PGP983160 PQL983160 QAH983160 QKD983160 QTZ983160 RDV983160 RNR983160 RXN983160 SHJ983160 SRF983160 TBB983160 TKX983160 TUT983160 UEP983160 UOL983160 UYH983160 VID983160 VRZ983160 WBV983160 WLR983160 WVN983160 QAH983148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M65719 JJ65656 TF65656 ADB65656 AMX65656 AWT65656 BGP65656 BQL65656 CAH65656 CKD65656 CTZ65656 DDV65656 DNR65656 DXN65656 EHJ65656 ERF65656 FBB65656 FKX65656 FUT65656 GEP65656 GOL65656 GYH65656 HID65656 HRZ65656 IBV65656 ILR65656 IVN65656 JFJ65656 JPF65656 JZB65656 KIX65656 KST65656 LCP65656 LML65656 LWH65656 MGD65656 MPZ65656 MZV65656 NJR65656 NTN65656 ODJ65656 ONF65656 OXB65656 PGX65656 PQT65656 QAP65656 QKL65656 QUH65656 RED65656 RNZ65656 RXV65656 SHR65656 SRN65656 TBJ65656 TLF65656 TVB65656 UEX65656 UOT65656 UYP65656 VIL65656 VSH65656 WCD65656 WLZ65656 WVV65656 M131255 JJ131192 TF131192 ADB131192 AMX131192 AWT131192 BGP131192 BQL131192 CAH131192 CKD131192 CTZ131192 DDV131192 DNR131192 DXN131192 EHJ131192 ERF131192 FBB131192 FKX131192 FUT131192 GEP131192 GOL131192 GYH131192 HID131192 HRZ131192 IBV131192 ILR131192 IVN131192 JFJ131192 JPF131192 JZB131192 KIX131192 KST131192 LCP131192 LML131192 LWH131192 MGD131192 MPZ131192 MZV131192 NJR131192 NTN131192 ODJ131192 ONF131192 OXB131192 PGX131192 PQT131192 QAP131192 QKL131192 QUH131192 RED131192 RNZ131192 RXV131192 SHR131192 SRN131192 TBJ131192 TLF131192 TVB131192 UEX131192 UOT131192 UYP131192 VIL131192 VSH131192 WCD131192 WLZ131192 WVV131192 M196791 JJ196728 TF196728 ADB196728 AMX196728 AWT196728 BGP196728 BQL196728 CAH196728 CKD196728 CTZ196728 DDV196728 DNR196728 DXN196728 EHJ196728 ERF196728 FBB196728 FKX196728 FUT196728 GEP196728 GOL196728 GYH196728 HID196728 HRZ196728 IBV196728 ILR196728 IVN196728 JFJ196728 JPF196728 JZB196728 KIX196728 KST196728 LCP196728 LML196728 LWH196728 MGD196728 MPZ196728 MZV196728 NJR196728 NTN196728 ODJ196728 ONF196728 OXB196728 PGX196728 PQT196728 QAP196728 QKL196728 QUH196728 RED196728 RNZ196728 RXV196728 SHR196728 SRN196728 TBJ196728 TLF196728 TVB196728 UEX196728 UOT196728 UYP196728 VIL196728 VSH196728 WCD196728 WLZ196728 WVV196728 M262327 JJ262264 TF262264 ADB262264 AMX262264 AWT262264 BGP262264 BQL262264 CAH262264 CKD262264 CTZ262264 DDV262264 DNR262264 DXN262264 EHJ262264 ERF262264 FBB262264 FKX262264 FUT262264 GEP262264 GOL262264 GYH262264 HID262264 HRZ262264 IBV262264 ILR262264 IVN262264 JFJ262264 JPF262264 JZB262264 KIX262264 KST262264 LCP262264 LML262264 LWH262264 MGD262264 MPZ262264 MZV262264 NJR262264 NTN262264 ODJ262264 ONF262264 OXB262264 PGX262264 PQT262264 QAP262264 QKL262264 QUH262264 RED262264 RNZ262264 RXV262264 SHR262264 SRN262264 TBJ262264 TLF262264 TVB262264 UEX262264 UOT262264 UYP262264 VIL262264 VSH262264 WCD262264 WLZ262264 WVV262264 M327863 JJ327800 TF327800 ADB327800 AMX327800 AWT327800 BGP327800 BQL327800 CAH327800 CKD327800 CTZ327800 DDV327800 DNR327800 DXN327800 EHJ327800 ERF327800 FBB327800 FKX327800 FUT327800 GEP327800 GOL327800 GYH327800 HID327800 HRZ327800 IBV327800 ILR327800 IVN327800 JFJ327800 JPF327800 JZB327800 KIX327800 KST327800 LCP327800 LML327800 LWH327800 MGD327800 MPZ327800 MZV327800 NJR327800 NTN327800 ODJ327800 ONF327800 OXB327800 PGX327800 PQT327800 QAP327800 QKL327800 QUH327800 RED327800 RNZ327800 RXV327800 SHR327800 SRN327800 TBJ327800 TLF327800 TVB327800 UEX327800 UOT327800 UYP327800 VIL327800 VSH327800 WCD327800 WLZ327800 WVV327800 M393399 JJ393336 TF393336 ADB393336 AMX393336 AWT393336 BGP393336 BQL393336 CAH393336 CKD393336 CTZ393336 DDV393336 DNR393336 DXN393336 EHJ393336 ERF393336 FBB393336 FKX393336 FUT393336 GEP393336 GOL393336 GYH393336 HID393336 HRZ393336 IBV393336 ILR393336 IVN393336 JFJ393336 JPF393336 JZB393336 KIX393336 KST393336 LCP393336 LML393336 LWH393336 MGD393336 MPZ393336 MZV393336 NJR393336 NTN393336 ODJ393336 ONF393336 OXB393336 PGX393336 PQT393336 QAP393336 QKL393336 QUH393336 RED393336 RNZ393336 RXV393336 SHR393336 SRN393336 TBJ393336 TLF393336 TVB393336 UEX393336 UOT393336 UYP393336 VIL393336 VSH393336 WCD393336 WLZ393336 WVV393336 M458935 JJ458872 TF458872 ADB458872 AMX458872 AWT458872 BGP458872 BQL458872 CAH458872 CKD458872 CTZ458872 DDV458872 DNR458872 DXN458872 EHJ458872 ERF458872 FBB458872 FKX458872 FUT458872 GEP458872 GOL458872 GYH458872 HID458872 HRZ458872 IBV458872 ILR458872 IVN458872 JFJ458872 JPF458872 JZB458872 KIX458872 KST458872 LCP458872 LML458872 LWH458872 MGD458872 MPZ458872 MZV458872 NJR458872 NTN458872 ODJ458872 ONF458872 OXB458872 PGX458872 PQT458872 QAP458872 QKL458872 QUH458872 RED458872 RNZ458872 RXV458872 SHR458872 SRN458872 TBJ458872 TLF458872 TVB458872 UEX458872 UOT458872 UYP458872 VIL458872 VSH458872 WCD458872 WLZ458872 WVV458872 M524471 JJ524408 TF524408 ADB524408 AMX524408 AWT524408 BGP524408 BQL524408 CAH524408 CKD524408 CTZ524408 DDV524408 DNR524408 DXN524408 EHJ524408 ERF524408 FBB524408 FKX524408 FUT524408 GEP524408 GOL524408 GYH524408 HID524408 HRZ524408 IBV524408 ILR524408 IVN524408 JFJ524408 JPF524408 JZB524408 KIX524408 KST524408 LCP524408 LML524408 LWH524408 MGD524408 MPZ524408 MZV524408 NJR524408 NTN524408 ODJ524408 ONF524408 OXB524408 PGX524408 PQT524408 QAP524408 QKL524408 QUH524408 RED524408 RNZ524408 RXV524408 SHR524408 SRN524408 TBJ524408 TLF524408 TVB524408 UEX524408 UOT524408 UYP524408 VIL524408 VSH524408 WCD524408 WLZ524408 WVV524408 M590007 JJ589944 TF589944 ADB589944 AMX589944 AWT589944 BGP589944 BQL589944 CAH589944 CKD589944 CTZ589944 DDV589944 DNR589944 DXN589944 EHJ589944 ERF589944 FBB589944 FKX589944 FUT589944 GEP589944 GOL589944 GYH589944 HID589944 HRZ589944 IBV589944 ILR589944 IVN589944 JFJ589944 JPF589944 JZB589944 KIX589944 KST589944 LCP589944 LML589944 LWH589944 MGD589944 MPZ589944 MZV589944 NJR589944 NTN589944 ODJ589944 ONF589944 OXB589944 PGX589944 PQT589944 QAP589944 QKL589944 QUH589944 RED589944 RNZ589944 RXV589944 SHR589944 SRN589944 TBJ589944 TLF589944 TVB589944 UEX589944 UOT589944 UYP589944 VIL589944 VSH589944 WCD589944 WLZ589944 WVV589944 M655543 JJ655480 TF655480 ADB655480 AMX655480 AWT655480 BGP655480 BQL655480 CAH655480 CKD655480 CTZ655480 DDV655480 DNR655480 DXN655480 EHJ655480 ERF655480 FBB655480 FKX655480 FUT655480 GEP655480 GOL655480 GYH655480 HID655480 HRZ655480 IBV655480 ILR655480 IVN655480 JFJ655480 JPF655480 JZB655480 KIX655480 KST655480 LCP655480 LML655480 LWH655480 MGD655480 MPZ655480 MZV655480 NJR655480 NTN655480 ODJ655480 ONF655480 OXB655480 PGX655480 PQT655480 QAP655480 QKL655480 QUH655480 RED655480 RNZ655480 RXV655480 SHR655480 SRN655480 TBJ655480 TLF655480 TVB655480 UEX655480 UOT655480 UYP655480 VIL655480 VSH655480 WCD655480 WLZ655480 WVV655480 M721079 JJ721016 TF721016 ADB721016 AMX721016 AWT721016 BGP721016 BQL721016 CAH721016 CKD721016 CTZ721016 DDV721016 DNR721016 DXN721016 EHJ721016 ERF721016 FBB721016 FKX721016 FUT721016 GEP721016 GOL721016 GYH721016 HID721016 HRZ721016 IBV721016 ILR721016 IVN721016 JFJ721016 JPF721016 JZB721016 KIX721016 KST721016 LCP721016 LML721016 LWH721016 MGD721016 MPZ721016 MZV721016 NJR721016 NTN721016 ODJ721016 ONF721016 OXB721016 PGX721016 PQT721016 QAP721016 QKL721016 QUH721016 RED721016 RNZ721016 RXV721016 SHR721016 SRN721016 TBJ721016 TLF721016 TVB721016 UEX721016 UOT721016 UYP721016 VIL721016 VSH721016 WCD721016 WLZ721016 WVV721016 M786615 JJ786552 TF786552 ADB786552 AMX786552 AWT786552 BGP786552 BQL786552 CAH786552 CKD786552 CTZ786552 DDV786552 DNR786552 DXN786552 EHJ786552 ERF786552 FBB786552 FKX786552 FUT786552 GEP786552 GOL786552 GYH786552 HID786552 HRZ786552 IBV786552 ILR786552 IVN786552 JFJ786552 JPF786552 JZB786552 KIX786552 KST786552 LCP786552 LML786552 LWH786552 MGD786552 MPZ786552 MZV786552 NJR786552 NTN786552 ODJ786552 ONF786552 OXB786552 PGX786552 PQT786552 QAP786552 QKL786552 QUH786552 RED786552 RNZ786552 RXV786552 SHR786552 SRN786552 TBJ786552 TLF786552 TVB786552 UEX786552 UOT786552 UYP786552 VIL786552 VSH786552 WCD786552 WLZ786552 WVV786552 M852151 JJ852088 TF852088 ADB852088 AMX852088 AWT852088 BGP852088 BQL852088 CAH852088 CKD852088 CTZ852088 DDV852088 DNR852088 DXN852088 EHJ852088 ERF852088 FBB852088 FKX852088 FUT852088 GEP852088 GOL852088 GYH852088 HID852088 HRZ852088 IBV852088 ILR852088 IVN852088 JFJ852088 JPF852088 JZB852088 KIX852088 KST852088 LCP852088 LML852088 LWH852088 MGD852088 MPZ852088 MZV852088 NJR852088 NTN852088 ODJ852088 ONF852088 OXB852088 PGX852088 PQT852088 QAP852088 QKL852088 QUH852088 RED852088 RNZ852088 RXV852088 SHR852088 SRN852088 TBJ852088 TLF852088 TVB852088 UEX852088 UOT852088 UYP852088 VIL852088 VSH852088 WCD852088 WLZ852088 WVV852088 M917687 JJ917624 TF917624 ADB917624 AMX917624 AWT917624 BGP917624 BQL917624 CAH917624 CKD917624 CTZ917624 DDV917624 DNR917624 DXN917624 EHJ917624 ERF917624 FBB917624 FKX917624 FUT917624 GEP917624 GOL917624 GYH917624 HID917624 HRZ917624 IBV917624 ILR917624 IVN917624 JFJ917624 JPF917624 JZB917624 KIX917624 KST917624 LCP917624 LML917624 LWH917624 MGD917624 MPZ917624 MZV917624 NJR917624 NTN917624 ODJ917624 ONF917624 OXB917624 PGX917624 PQT917624 QAP917624 QKL917624 QUH917624 RED917624 RNZ917624 RXV917624 SHR917624 SRN917624 TBJ917624 TLF917624 TVB917624 UEX917624 UOT917624 UYP917624 VIL917624 VSH917624 WCD917624 WLZ917624 WVV917624 M983223 JJ983160 TF983160 ADB983160 AMX983160 AWT983160 BGP983160 BQL983160 CAH983160 CKD983160 CTZ983160 DDV983160 DNR983160 DXN983160 EHJ983160 ERF983160 FBB983160 FKX983160 FUT983160 GEP983160 GOL983160 GYH983160 HID983160 HRZ983160 IBV983160 ILR983160 IVN983160 JFJ983160 JPF983160 JZB983160 KIX983160 KST983160 LCP983160 LML983160 LWH983160 MGD983160 MPZ983160 MZV983160 NJR983160 NTN983160 ODJ983160 ONF983160 OXB983160 PGX983160 PQT983160 QAP983160 QKL983160 QUH983160 RED983160 RNZ983160 RXV983160 SHR983160 SRN983160 TBJ983160 TLF983160 TVB983160 UEX983160 UOT983160 UYP983160 VIL983160 VSH983160 WCD983160 WLZ983160 WVV983160 LCH983148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W65719 JS65656 TO65656 ADK65656 ANG65656 AXC65656 BGY65656 BQU65656 CAQ65656 CKM65656 CUI65656 DEE65656 DOA65656 DXW65656 EHS65656 ERO65656 FBK65656 FLG65656 FVC65656 GEY65656 GOU65656 GYQ65656 HIM65656 HSI65656 ICE65656 IMA65656 IVW65656 JFS65656 JPO65656 JZK65656 KJG65656 KTC65656 LCY65656 LMU65656 LWQ65656 MGM65656 MQI65656 NAE65656 NKA65656 NTW65656 ODS65656 ONO65656 OXK65656 PHG65656 PRC65656 QAY65656 QKU65656 QUQ65656 REM65656 ROI65656 RYE65656 SIA65656 SRW65656 TBS65656 TLO65656 TVK65656 UFG65656 UPC65656 UYY65656 VIU65656 VSQ65656 WCM65656 WMI65656 WWE65656 W131255 JS131192 TO131192 ADK131192 ANG131192 AXC131192 BGY131192 BQU131192 CAQ131192 CKM131192 CUI131192 DEE131192 DOA131192 DXW131192 EHS131192 ERO131192 FBK131192 FLG131192 FVC131192 GEY131192 GOU131192 GYQ131192 HIM131192 HSI131192 ICE131192 IMA131192 IVW131192 JFS131192 JPO131192 JZK131192 KJG131192 KTC131192 LCY131192 LMU131192 LWQ131192 MGM131192 MQI131192 NAE131192 NKA131192 NTW131192 ODS131192 ONO131192 OXK131192 PHG131192 PRC131192 QAY131192 QKU131192 QUQ131192 REM131192 ROI131192 RYE131192 SIA131192 SRW131192 TBS131192 TLO131192 TVK131192 UFG131192 UPC131192 UYY131192 VIU131192 VSQ131192 WCM131192 WMI131192 WWE131192 W196791 JS196728 TO196728 ADK196728 ANG196728 AXC196728 BGY196728 BQU196728 CAQ196728 CKM196728 CUI196728 DEE196728 DOA196728 DXW196728 EHS196728 ERO196728 FBK196728 FLG196728 FVC196728 GEY196728 GOU196728 GYQ196728 HIM196728 HSI196728 ICE196728 IMA196728 IVW196728 JFS196728 JPO196728 JZK196728 KJG196728 KTC196728 LCY196728 LMU196728 LWQ196728 MGM196728 MQI196728 NAE196728 NKA196728 NTW196728 ODS196728 ONO196728 OXK196728 PHG196728 PRC196728 QAY196728 QKU196728 QUQ196728 REM196728 ROI196728 RYE196728 SIA196728 SRW196728 TBS196728 TLO196728 TVK196728 UFG196728 UPC196728 UYY196728 VIU196728 VSQ196728 WCM196728 WMI196728 WWE196728 W262327 JS262264 TO262264 ADK262264 ANG262264 AXC262264 BGY262264 BQU262264 CAQ262264 CKM262264 CUI262264 DEE262264 DOA262264 DXW262264 EHS262264 ERO262264 FBK262264 FLG262264 FVC262264 GEY262264 GOU262264 GYQ262264 HIM262264 HSI262264 ICE262264 IMA262264 IVW262264 JFS262264 JPO262264 JZK262264 KJG262264 KTC262264 LCY262264 LMU262264 LWQ262264 MGM262264 MQI262264 NAE262264 NKA262264 NTW262264 ODS262264 ONO262264 OXK262264 PHG262264 PRC262264 QAY262264 QKU262264 QUQ262264 REM262264 ROI262264 RYE262264 SIA262264 SRW262264 TBS262264 TLO262264 TVK262264 UFG262264 UPC262264 UYY262264 VIU262264 VSQ262264 WCM262264 WMI262264 WWE262264 W327863 JS327800 TO327800 ADK327800 ANG327800 AXC327800 BGY327800 BQU327800 CAQ327800 CKM327800 CUI327800 DEE327800 DOA327800 DXW327800 EHS327800 ERO327800 FBK327800 FLG327800 FVC327800 GEY327800 GOU327800 GYQ327800 HIM327800 HSI327800 ICE327800 IMA327800 IVW327800 JFS327800 JPO327800 JZK327800 KJG327800 KTC327800 LCY327800 LMU327800 LWQ327800 MGM327800 MQI327800 NAE327800 NKA327800 NTW327800 ODS327800 ONO327800 OXK327800 PHG327800 PRC327800 QAY327800 QKU327800 QUQ327800 REM327800 ROI327800 RYE327800 SIA327800 SRW327800 TBS327800 TLO327800 TVK327800 UFG327800 UPC327800 UYY327800 VIU327800 VSQ327800 WCM327800 WMI327800 WWE327800 W393399 JS393336 TO393336 ADK393336 ANG393336 AXC393336 BGY393336 BQU393336 CAQ393336 CKM393336 CUI393336 DEE393336 DOA393336 DXW393336 EHS393336 ERO393336 FBK393336 FLG393336 FVC393336 GEY393336 GOU393336 GYQ393336 HIM393336 HSI393336 ICE393336 IMA393336 IVW393336 JFS393336 JPO393336 JZK393336 KJG393336 KTC393336 LCY393336 LMU393336 LWQ393336 MGM393336 MQI393336 NAE393336 NKA393336 NTW393336 ODS393336 ONO393336 OXK393336 PHG393336 PRC393336 QAY393336 QKU393336 QUQ393336 REM393336 ROI393336 RYE393336 SIA393336 SRW393336 TBS393336 TLO393336 TVK393336 UFG393336 UPC393336 UYY393336 VIU393336 VSQ393336 WCM393336 WMI393336 WWE393336 W458935 JS458872 TO458872 ADK458872 ANG458872 AXC458872 BGY458872 BQU458872 CAQ458872 CKM458872 CUI458872 DEE458872 DOA458872 DXW458872 EHS458872 ERO458872 FBK458872 FLG458872 FVC458872 GEY458872 GOU458872 GYQ458872 HIM458872 HSI458872 ICE458872 IMA458872 IVW458872 JFS458872 JPO458872 JZK458872 KJG458872 KTC458872 LCY458872 LMU458872 LWQ458872 MGM458872 MQI458872 NAE458872 NKA458872 NTW458872 ODS458872 ONO458872 OXK458872 PHG458872 PRC458872 QAY458872 QKU458872 QUQ458872 REM458872 ROI458872 RYE458872 SIA458872 SRW458872 TBS458872 TLO458872 TVK458872 UFG458872 UPC458872 UYY458872 VIU458872 VSQ458872 WCM458872 WMI458872 WWE458872 W524471 JS524408 TO524408 ADK524408 ANG524408 AXC524408 BGY524408 BQU524408 CAQ524408 CKM524408 CUI524408 DEE524408 DOA524408 DXW524408 EHS524408 ERO524408 FBK524408 FLG524408 FVC524408 GEY524408 GOU524408 GYQ524408 HIM524408 HSI524408 ICE524408 IMA524408 IVW524408 JFS524408 JPO524408 JZK524408 KJG524408 KTC524408 LCY524408 LMU524408 LWQ524408 MGM524408 MQI524408 NAE524408 NKA524408 NTW524408 ODS524408 ONO524408 OXK524408 PHG524408 PRC524408 QAY524408 QKU524408 QUQ524408 REM524408 ROI524408 RYE524408 SIA524408 SRW524408 TBS524408 TLO524408 TVK524408 UFG524408 UPC524408 UYY524408 VIU524408 VSQ524408 WCM524408 WMI524408 WWE524408 W590007 JS589944 TO589944 ADK589944 ANG589944 AXC589944 BGY589944 BQU589944 CAQ589944 CKM589944 CUI589944 DEE589944 DOA589944 DXW589944 EHS589944 ERO589944 FBK589944 FLG589944 FVC589944 GEY589944 GOU589944 GYQ589944 HIM589944 HSI589944 ICE589944 IMA589944 IVW589944 JFS589944 JPO589944 JZK589944 KJG589944 KTC589944 LCY589944 LMU589944 LWQ589944 MGM589944 MQI589944 NAE589944 NKA589944 NTW589944 ODS589944 ONO589944 OXK589944 PHG589944 PRC589944 QAY589944 QKU589944 QUQ589944 REM589944 ROI589944 RYE589944 SIA589944 SRW589944 TBS589944 TLO589944 TVK589944 UFG589944 UPC589944 UYY589944 VIU589944 VSQ589944 WCM589944 WMI589944 WWE589944 W655543 JS655480 TO655480 ADK655480 ANG655480 AXC655480 BGY655480 BQU655480 CAQ655480 CKM655480 CUI655480 DEE655480 DOA655480 DXW655480 EHS655480 ERO655480 FBK655480 FLG655480 FVC655480 GEY655480 GOU655480 GYQ655480 HIM655480 HSI655480 ICE655480 IMA655480 IVW655480 JFS655480 JPO655480 JZK655480 KJG655480 KTC655480 LCY655480 LMU655480 LWQ655480 MGM655480 MQI655480 NAE655480 NKA655480 NTW655480 ODS655480 ONO655480 OXK655480 PHG655480 PRC655480 QAY655480 QKU655480 QUQ655480 REM655480 ROI655480 RYE655480 SIA655480 SRW655480 TBS655480 TLO655480 TVK655480 UFG655480 UPC655480 UYY655480 VIU655480 VSQ655480 WCM655480 WMI655480 WWE655480 W721079 JS721016 TO721016 ADK721016 ANG721016 AXC721016 BGY721016 BQU721016 CAQ721016 CKM721016 CUI721016 DEE721016 DOA721016 DXW721016 EHS721016 ERO721016 FBK721016 FLG721016 FVC721016 GEY721016 GOU721016 GYQ721016 HIM721016 HSI721016 ICE721016 IMA721016 IVW721016 JFS721016 JPO721016 JZK721016 KJG721016 KTC721016 LCY721016 LMU721016 LWQ721016 MGM721016 MQI721016 NAE721016 NKA721016 NTW721016 ODS721016 ONO721016 OXK721016 PHG721016 PRC721016 QAY721016 QKU721016 QUQ721016 REM721016 ROI721016 RYE721016 SIA721016 SRW721016 TBS721016 TLO721016 TVK721016 UFG721016 UPC721016 UYY721016 VIU721016 VSQ721016 WCM721016 WMI721016 WWE721016 W786615 JS786552 TO786552 ADK786552 ANG786552 AXC786552 BGY786552 BQU786552 CAQ786552 CKM786552 CUI786552 DEE786552 DOA786552 DXW786552 EHS786552 ERO786552 FBK786552 FLG786552 FVC786552 GEY786552 GOU786552 GYQ786552 HIM786552 HSI786552 ICE786552 IMA786552 IVW786552 JFS786552 JPO786552 JZK786552 KJG786552 KTC786552 LCY786552 LMU786552 LWQ786552 MGM786552 MQI786552 NAE786552 NKA786552 NTW786552 ODS786552 ONO786552 OXK786552 PHG786552 PRC786552 QAY786552 QKU786552 QUQ786552 REM786552 ROI786552 RYE786552 SIA786552 SRW786552 TBS786552 TLO786552 TVK786552 UFG786552 UPC786552 UYY786552 VIU786552 VSQ786552 WCM786552 WMI786552 WWE786552 W852151 JS852088 TO852088 ADK852088 ANG852088 AXC852088 BGY852088 BQU852088 CAQ852088 CKM852088 CUI852088 DEE852088 DOA852088 DXW852088 EHS852088 ERO852088 FBK852088 FLG852088 FVC852088 GEY852088 GOU852088 GYQ852088 HIM852088 HSI852088 ICE852088 IMA852088 IVW852088 JFS852088 JPO852088 JZK852088 KJG852088 KTC852088 LCY852088 LMU852088 LWQ852088 MGM852088 MQI852088 NAE852088 NKA852088 NTW852088 ODS852088 ONO852088 OXK852088 PHG852088 PRC852088 QAY852088 QKU852088 QUQ852088 REM852088 ROI852088 RYE852088 SIA852088 SRW852088 TBS852088 TLO852088 TVK852088 UFG852088 UPC852088 UYY852088 VIU852088 VSQ852088 WCM852088 WMI852088 WWE852088 W917687 JS917624 TO917624 ADK917624 ANG917624 AXC917624 BGY917624 BQU917624 CAQ917624 CKM917624 CUI917624 DEE917624 DOA917624 DXW917624 EHS917624 ERO917624 FBK917624 FLG917624 FVC917624 GEY917624 GOU917624 GYQ917624 HIM917624 HSI917624 ICE917624 IMA917624 IVW917624 JFS917624 JPO917624 JZK917624 KJG917624 KTC917624 LCY917624 LMU917624 LWQ917624 MGM917624 MQI917624 NAE917624 NKA917624 NTW917624 ODS917624 ONO917624 OXK917624 PHG917624 PRC917624 QAY917624 QKU917624 QUQ917624 REM917624 ROI917624 RYE917624 SIA917624 SRW917624 TBS917624 TLO917624 TVK917624 UFG917624 UPC917624 UYY917624 VIU917624 VSQ917624 WCM917624 WMI917624 WWE917624 W983223 JS983160 TO983160 ADK983160 ANG983160 AXC983160 BGY983160 BQU983160 CAQ983160 CKM983160 CUI983160 DEE983160 DOA983160 DXW983160 EHS983160 ERO983160 FBK983160 FLG983160 FVC983160 GEY983160 GOU983160 GYQ983160 HIM983160 HSI983160 ICE983160 IMA983160 IVW983160 JFS983160 JPO983160 JZK983160 KJG983160 KTC983160 LCY983160 LMU983160 LWQ983160 MGM983160 MQI983160 NAE983160 NKA983160 NTW983160 ODS983160 ONO983160 OXK983160 PHG983160 PRC983160 QAY983160 QKU983160 QUQ983160 REM983160 ROI983160 RYE983160 SIA983160 SRW983160 TBS983160 TLO983160 TVK983160 UFG983160 UPC983160 UYY983160 VIU983160 VSQ983160 WCM983160 WMI983160 WWE983160 UOL983148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C65721 JB65658 SX65658 ACT65658 AMP65658 AWL65658 BGH65658 BQD65658 BZZ65658 CJV65658 CTR65658 DDN65658 DNJ65658 DXF65658 EHB65658 EQX65658 FAT65658 FKP65658 FUL65658 GEH65658 GOD65658 GXZ65658 HHV65658 HRR65658 IBN65658 ILJ65658 IVF65658 JFB65658 JOX65658 JYT65658 KIP65658 KSL65658 LCH65658 LMD65658 LVZ65658 MFV65658 MPR65658 MZN65658 NJJ65658 NTF65658 ODB65658 OMX65658 OWT65658 PGP65658 PQL65658 QAH65658 QKD65658 QTZ65658 RDV65658 RNR65658 RXN65658 SHJ65658 SRF65658 TBB65658 TKX65658 TUT65658 UEP65658 UOL65658 UYH65658 VID65658 VRZ65658 WBV65658 WLR65658 WVN65658 C131257 JB131194 SX131194 ACT131194 AMP131194 AWL131194 BGH131194 BQD131194 BZZ131194 CJV131194 CTR131194 DDN131194 DNJ131194 DXF131194 EHB131194 EQX131194 FAT131194 FKP131194 FUL131194 GEH131194 GOD131194 GXZ131194 HHV131194 HRR131194 IBN131194 ILJ131194 IVF131194 JFB131194 JOX131194 JYT131194 KIP131194 KSL131194 LCH131194 LMD131194 LVZ131194 MFV131194 MPR131194 MZN131194 NJJ131194 NTF131194 ODB131194 OMX131194 OWT131194 PGP131194 PQL131194 QAH131194 QKD131194 QTZ131194 RDV131194 RNR131194 RXN131194 SHJ131194 SRF131194 TBB131194 TKX131194 TUT131194 UEP131194 UOL131194 UYH131194 VID131194 VRZ131194 WBV131194 WLR131194 WVN131194 C196793 JB196730 SX196730 ACT196730 AMP196730 AWL196730 BGH196730 BQD196730 BZZ196730 CJV196730 CTR196730 DDN196730 DNJ196730 DXF196730 EHB196730 EQX196730 FAT196730 FKP196730 FUL196730 GEH196730 GOD196730 GXZ196730 HHV196730 HRR196730 IBN196730 ILJ196730 IVF196730 JFB196730 JOX196730 JYT196730 KIP196730 KSL196730 LCH196730 LMD196730 LVZ196730 MFV196730 MPR196730 MZN196730 NJJ196730 NTF196730 ODB196730 OMX196730 OWT196730 PGP196730 PQL196730 QAH196730 QKD196730 QTZ196730 RDV196730 RNR196730 RXN196730 SHJ196730 SRF196730 TBB196730 TKX196730 TUT196730 UEP196730 UOL196730 UYH196730 VID196730 VRZ196730 WBV196730 WLR196730 WVN196730 C262329 JB262266 SX262266 ACT262266 AMP262266 AWL262266 BGH262266 BQD262266 BZZ262266 CJV262266 CTR262266 DDN262266 DNJ262266 DXF262266 EHB262266 EQX262266 FAT262266 FKP262266 FUL262266 GEH262266 GOD262266 GXZ262266 HHV262266 HRR262266 IBN262266 ILJ262266 IVF262266 JFB262266 JOX262266 JYT262266 KIP262266 KSL262266 LCH262266 LMD262266 LVZ262266 MFV262266 MPR262266 MZN262266 NJJ262266 NTF262266 ODB262266 OMX262266 OWT262266 PGP262266 PQL262266 QAH262266 QKD262266 QTZ262266 RDV262266 RNR262266 RXN262266 SHJ262266 SRF262266 TBB262266 TKX262266 TUT262266 UEP262266 UOL262266 UYH262266 VID262266 VRZ262266 WBV262266 WLR262266 WVN262266 C327865 JB327802 SX327802 ACT327802 AMP327802 AWL327802 BGH327802 BQD327802 BZZ327802 CJV327802 CTR327802 DDN327802 DNJ327802 DXF327802 EHB327802 EQX327802 FAT327802 FKP327802 FUL327802 GEH327802 GOD327802 GXZ327802 HHV327802 HRR327802 IBN327802 ILJ327802 IVF327802 JFB327802 JOX327802 JYT327802 KIP327802 KSL327802 LCH327802 LMD327802 LVZ327802 MFV327802 MPR327802 MZN327802 NJJ327802 NTF327802 ODB327802 OMX327802 OWT327802 PGP327802 PQL327802 QAH327802 QKD327802 QTZ327802 RDV327802 RNR327802 RXN327802 SHJ327802 SRF327802 TBB327802 TKX327802 TUT327802 UEP327802 UOL327802 UYH327802 VID327802 VRZ327802 WBV327802 WLR327802 WVN327802 C393401 JB393338 SX393338 ACT393338 AMP393338 AWL393338 BGH393338 BQD393338 BZZ393338 CJV393338 CTR393338 DDN393338 DNJ393338 DXF393338 EHB393338 EQX393338 FAT393338 FKP393338 FUL393338 GEH393338 GOD393338 GXZ393338 HHV393338 HRR393338 IBN393338 ILJ393338 IVF393338 JFB393338 JOX393338 JYT393338 KIP393338 KSL393338 LCH393338 LMD393338 LVZ393338 MFV393338 MPR393338 MZN393338 NJJ393338 NTF393338 ODB393338 OMX393338 OWT393338 PGP393338 PQL393338 QAH393338 QKD393338 QTZ393338 RDV393338 RNR393338 RXN393338 SHJ393338 SRF393338 TBB393338 TKX393338 TUT393338 UEP393338 UOL393338 UYH393338 VID393338 VRZ393338 WBV393338 WLR393338 WVN393338 C458937 JB458874 SX458874 ACT458874 AMP458874 AWL458874 BGH458874 BQD458874 BZZ458874 CJV458874 CTR458874 DDN458874 DNJ458874 DXF458874 EHB458874 EQX458874 FAT458874 FKP458874 FUL458874 GEH458874 GOD458874 GXZ458874 HHV458874 HRR458874 IBN458874 ILJ458874 IVF458874 JFB458874 JOX458874 JYT458874 KIP458874 KSL458874 LCH458874 LMD458874 LVZ458874 MFV458874 MPR458874 MZN458874 NJJ458874 NTF458874 ODB458874 OMX458874 OWT458874 PGP458874 PQL458874 QAH458874 QKD458874 QTZ458874 RDV458874 RNR458874 RXN458874 SHJ458874 SRF458874 TBB458874 TKX458874 TUT458874 UEP458874 UOL458874 UYH458874 VID458874 VRZ458874 WBV458874 WLR458874 WVN458874 C524473 JB524410 SX524410 ACT524410 AMP524410 AWL524410 BGH524410 BQD524410 BZZ524410 CJV524410 CTR524410 DDN524410 DNJ524410 DXF524410 EHB524410 EQX524410 FAT524410 FKP524410 FUL524410 GEH524410 GOD524410 GXZ524410 HHV524410 HRR524410 IBN524410 ILJ524410 IVF524410 JFB524410 JOX524410 JYT524410 KIP524410 KSL524410 LCH524410 LMD524410 LVZ524410 MFV524410 MPR524410 MZN524410 NJJ524410 NTF524410 ODB524410 OMX524410 OWT524410 PGP524410 PQL524410 QAH524410 QKD524410 QTZ524410 RDV524410 RNR524410 RXN524410 SHJ524410 SRF524410 TBB524410 TKX524410 TUT524410 UEP524410 UOL524410 UYH524410 VID524410 VRZ524410 WBV524410 WLR524410 WVN524410 C590009 JB589946 SX589946 ACT589946 AMP589946 AWL589946 BGH589946 BQD589946 BZZ589946 CJV589946 CTR589946 DDN589946 DNJ589946 DXF589946 EHB589946 EQX589946 FAT589946 FKP589946 FUL589946 GEH589946 GOD589946 GXZ589946 HHV589946 HRR589946 IBN589946 ILJ589946 IVF589946 JFB589946 JOX589946 JYT589946 KIP589946 KSL589946 LCH589946 LMD589946 LVZ589946 MFV589946 MPR589946 MZN589946 NJJ589946 NTF589946 ODB589946 OMX589946 OWT589946 PGP589946 PQL589946 QAH589946 QKD589946 QTZ589946 RDV589946 RNR589946 RXN589946 SHJ589946 SRF589946 TBB589946 TKX589946 TUT589946 UEP589946 UOL589946 UYH589946 VID589946 VRZ589946 WBV589946 WLR589946 WVN589946 C655545 JB655482 SX655482 ACT655482 AMP655482 AWL655482 BGH655482 BQD655482 BZZ655482 CJV655482 CTR655482 DDN655482 DNJ655482 DXF655482 EHB655482 EQX655482 FAT655482 FKP655482 FUL655482 GEH655482 GOD655482 GXZ655482 HHV655482 HRR655482 IBN655482 ILJ655482 IVF655482 JFB655482 JOX655482 JYT655482 KIP655482 KSL655482 LCH655482 LMD655482 LVZ655482 MFV655482 MPR655482 MZN655482 NJJ655482 NTF655482 ODB655482 OMX655482 OWT655482 PGP655482 PQL655482 QAH655482 QKD655482 QTZ655482 RDV655482 RNR655482 RXN655482 SHJ655482 SRF655482 TBB655482 TKX655482 TUT655482 UEP655482 UOL655482 UYH655482 VID655482 VRZ655482 WBV655482 WLR655482 WVN655482 C721081 JB721018 SX721018 ACT721018 AMP721018 AWL721018 BGH721018 BQD721018 BZZ721018 CJV721018 CTR721018 DDN721018 DNJ721018 DXF721018 EHB721018 EQX721018 FAT721018 FKP721018 FUL721018 GEH721018 GOD721018 GXZ721018 HHV721018 HRR721018 IBN721018 ILJ721018 IVF721018 JFB721018 JOX721018 JYT721018 KIP721018 KSL721018 LCH721018 LMD721018 LVZ721018 MFV721018 MPR721018 MZN721018 NJJ721018 NTF721018 ODB721018 OMX721018 OWT721018 PGP721018 PQL721018 QAH721018 QKD721018 QTZ721018 RDV721018 RNR721018 RXN721018 SHJ721018 SRF721018 TBB721018 TKX721018 TUT721018 UEP721018 UOL721018 UYH721018 VID721018 VRZ721018 WBV721018 WLR721018 WVN721018 C786617 JB786554 SX786554 ACT786554 AMP786554 AWL786554 BGH786554 BQD786554 BZZ786554 CJV786554 CTR786554 DDN786554 DNJ786554 DXF786554 EHB786554 EQX786554 FAT786554 FKP786554 FUL786554 GEH786554 GOD786554 GXZ786554 HHV786554 HRR786554 IBN786554 ILJ786554 IVF786554 JFB786554 JOX786554 JYT786554 KIP786554 KSL786554 LCH786554 LMD786554 LVZ786554 MFV786554 MPR786554 MZN786554 NJJ786554 NTF786554 ODB786554 OMX786554 OWT786554 PGP786554 PQL786554 QAH786554 QKD786554 QTZ786554 RDV786554 RNR786554 RXN786554 SHJ786554 SRF786554 TBB786554 TKX786554 TUT786554 UEP786554 UOL786554 UYH786554 VID786554 VRZ786554 WBV786554 WLR786554 WVN786554 C852153 JB852090 SX852090 ACT852090 AMP852090 AWL852090 BGH852090 BQD852090 BZZ852090 CJV852090 CTR852090 DDN852090 DNJ852090 DXF852090 EHB852090 EQX852090 FAT852090 FKP852090 FUL852090 GEH852090 GOD852090 GXZ852090 HHV852090 HRR852090 IBN852090 ILJ852090 IVF852090 JFB852090 JOX852090 JYT852090 KIP852090 KSL852090 LCH852090 LMD852090 LVZ852090 MFV852090 MPR852090 MZN852090 NJJ852090 NTF852090 ODB852090 OMX852090 OWT852090 PGP852090 PQL852090 QAH852090 QKD852090 QTZ852090 RDV852090 RNR852090 RXN852090 SHJ852090 SRF852090 TBB852090 TKX852090 TUT852090 UEP852090 UOL852090 UYH852090 VID852090 VRZ852090 WBV852090 WLR852090 WVN852090 C917689 JB917626 SX917626 ACT917626 AMP917626 AWL917626 BGH917626 BQD917626 BZZ917626 CJV917626 CTR917626 DDN917626 DNJ917626 DXF917626 EHB917626 EQX917626 FAT917626 FKP917626 FUL917626 GEH917626 GOD917626 GXZ917626 HHV917626 HRR917626 IBN917626 ILJ917626 IVF917626 JFB917626 JOX917626 JYT917626 KIP917626 KSL917626 LCH917626 LMD917626 LVZ917626 MFV917626 MPR917626 MZN917626 NJJ917626 NTF917626 ODB917626 OMX917626 OWT917626 PGP917626 PQL917626 QAH917626 QKD917626 QTZ917626 RDV917626 RNR917626 RXN917626 SHJ917626 SRF917626 TBB917626 TKX917626 TUT917626 UEP917626 UOL917626 UYH917626 VID917626 VRZ917626 WBV917626 WLR917626 WVN917626 C983225 JB983162 SX983162 ACT983162 AMP983162 AWL983162 BGH983162 BQD983162 BZZ983162 CJV983162 CTR983162 DDN983162 DNJ983162 DXF983162 EHB983162 EQX983162 FAT983162 FKP983162 FUL983162 GEH983162 GOD983162 GXZ983162 HHV983162 HRR983162 IBN983162 ILJ983162 IVF983162 JFB983162 JOX983162 JYT983162 KIP983162 KSL983162 LCH983162 LMD983162 LVZ983162 MFV983162 MPR983162 MZN983162 NJJ983162 NTF983162 ODB983162 OMX983162 OWT983162 PGP983162 PQL983162 QAH983162 QKD983162 QTZ983162 RDV983162 RNR983162 RXN983162 SHJ983162 SRF983162 TBB983162 TKX983162 TUT983162 UEP983162 UOL983162 UYH983162 VID983162 VRZ983162 WBV983162 WLR983162 WVN983162 QKD983148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M65721 JJ65658 TF65658 ADB65658 AMX65658 AWT65658 BGP65658 BQL65658 CAH65658 CKD65658 CTZ65658 DDV65658 DNR65658 DXN65658 EHJ65658 ERF65658 FBB65658 FKX65658 FUT65658 GEP65658 GOL65658 GYH65658 HID65658 HRZ65658 IBV65658 ILR65658 IVN65658 JFJ65658 JPF65658 JZB65658 KIX65658 KST65658 LCP65658 LML65658 LWH65658 MGD65658 MPZ65658 MZV65658 NJR65658 NTN65658 ODJ65658 ONF65658 OXB65658 PGX65658 PQT65658 QAP65658 QKL65658 QUH65658 RED65658 RNZ65658 RXV65658 SHR65658 SRN65658 TBJ65658 TLF65658 TVB65658 UEX65658 UOT65658 UYP65658 VIL65658 VSH65658 WCD65658 WLZ65658 WVV65658 M131257 JJ131194 TF131194 ADB131194 AMX131194 AWT131194 BGP131194 BQL131194 CAH131194 CKD131194 CTZ131194 DDV131194 DNR131194 DXN131194 EHJ131194 ERF131194 FBB131194 FKX131194 FUT131194 GEP131194 GOL131194 GYH131194 HID131194 HRZ131194 IBV131194 ILR131194 IVN131194 JFJ131194 JPF131194 JZB131194 KIX131194 KST131194 LCP131194 LML131194 LWH131194 MGD131194 MPZ131194 MZV131194 NJR131194 NTN131194 ODJ131194 ONF131194 OXB131194 PGX131194 PQT131194 QAP131194 QKL131194 QUH131194 RED131194 RNZ131194 RXV131194 SHR131194 SRN131194 TBJ131194 TLF131194 TVB131194 UEX131194 UOT131194 UYP131194 VIL131194 VSH131194 WCD131194 WLZ131194 WVV131194 M196793 JJ196730 TF196730 ADB196730 AMX196730 AWT196730 BGP196730 BQL196730 CAH196730 CKD196730 CTZ196730 DDV196730 DNR196730 DXN196730 EHJ196730 ERF196730 FBB196730 FKX196730 FUT196730 GEP196730 GOL196730 GYH196730 HID196730 HRZ196730 IBV196730 ILR196730 IVN196730 JFJ196730 JPF196730 JZB196730 KIX196730 KST196730 LCP196730 LML196730 LWH196730 MGD196730 MPZ196730 MZV196730 NJR196730 NTN196730 ODJ196730 ONF196730 OXB196730 PGX196730 PQT196730 QAP196730 QKL196730 QUH196730 RED196730 RNZ196730 RXV196730 SHR196730 SRN196730 TBJ196730 TLF196730 TVB196730 UEX196730 UOT196730 UYP196730 VIL196730 VSH196730 WCD196730 WLZ196730 WVV196730 M262329 JJ262266 TF262266 ADB262266 AMX262266 AWT262266 BGP262266 BQL262266 CAH262266 CKD262266 CTZ262266 DDV262266 DNR262266 DXN262266 EHJ262266 ERF262266 FBB262266 FKX262266 FUT262266 GEP262266 GOL262266 GYH262266 HID262266 HRZ262266 IBV262266 ILR262266 IVN262266 JFJ262266 JPF262266 JZB262266 KIX262266 KST262266 LCP262266 LML262266 LWH262266 MGD262266 MPZ262266 MZV262266 NJR262266 NTN262266 ODJ262266 ONF262266 OXB262266 PGX262266 PQT262266 QAP262266 QKL262266 QUH262266 RED262266 RNZ262266 RXV262266 SHR262266 SRN262266 TBJ262266 TLF262266 TVB262266 UEX262266 UOT262266 UYP262266 VIL262266 VSH262266 WCD262266 WLZ262266 WVV262266 M327865 JJ327802 TF327802 ADB327802 AMX327802 AWT327802 BGP327802 BQL327802 CAH327802 CKD327802 CTZ327802 DDV327802 DNR327802 DXN327802 EHJ327802 ERF327802 FBB327802 FKX327802 FUT327802 GEP327802 GOL327802 GYH327802 HID327802 HRZ327802 IBV327802 ILR327802 IVN327802 JFJ327802 JPF327802 JZB327802 KIX327802 KST327802 LCP327802 LML327802 LWH327802 MGD327802 MPZ327802 MZV327802 NJR327802 NTN327802 ODJ327802 ONF327802 OXB327802 PGX327802 PQT327802 QAP327802 QKL327802 QUH327802 RED327802 RNZ327802 RXV327802 SHR327802 SRN327802 TBJ327802 TLF327802 TVB327802 UEX327802 UOT327802 UYP327802 VIL327802 VSH327802 WCD327802 WLZ327802 WVV327802 M393401 JJ393338 TF393338 ADB393338 AMX393338 AWT393338 BGP393338 BQL393338 CAH393338 CKD393338 CTZ393338 DDV393338 DNR393338 DXN393338 EHJ393338 ERF393338 FBB393338 FKX393338 FUT393338 GEP393338 GOL393338 GYH393338 HID393338 HRZ393338 IBV393338 ILR393338 IVN393338 JFJ393338 JPF393338 JZB393338 KIX393338 KST393338 LCP393338 LML393338 LWH393338 MGD393338 MPZ393338 MZV393338 NJR393338 NTN393338 ODJ393338 ONF393338 OXB393338 PGX393338 PQT393338 QAP393338 QKL393338 QUH393338 RED393338 RNZ393338 RXV393338 SHR393338 SRN393338 TBJ393338 TLF393338 TVB393338 UEX393338 UOT393338 UYP393338 VIL393338 VSH393338 WCD393338 WLZ393338 WVV393338 M458937 JJ458874 TF458874 ADB458874 AMX458874 AWT458874 BGP458874 BQL458874 CAH458874 CKD458874 CTZ458874 DDV458874 DNR458874 DXN458874 EHJ458874 ERF458874 FBB458874 FKX458874 FUT458874 GEP458874 GOL458874 GYH458874 HID458874 HRZ458874 IBV458874 ILR458874 IVN458874 JFJ458874 JPF458874 JZB458874 KIX458874 KST458874 LCP458874 LML458874 LWH458874 MGD458874 MPZ458874 MZV458874 NJR458874 NTN458874 ODJ458874 ONF458874 OXB458874 PGX458874 PQT458874 QAP458874 QKL458874 QUH458874 RED458874 RNZ458874 RXV458874 SHR458874 SRN458874 TBJ458874 TLF458874 TVB458874 UEX458874 UOT458874 UYP458874 VIL458874 VSH458874 WCD458874 WLZ458874 WVV458874 M524473 JJ524410 TF524410 ADB524410 AMX524410 AWT524410 BGP524410 BQL524410 CAH524410 CKD524410 CTZ524410 DDV524410 DNR524410 DXN524410 EHJ524410 ERF524410 FBB524410 FKX524410 FUT524410 GEP524410 GOL524410 GYH524410 HID524410 HRZ524410 IBV524410 ILR524410 IVN524410 JFJ524410 JPF524410 JZB524410 KIX524410 KST524410 LCP524410 LML524410 LWH524410 MGD524410 MPZ524410 MZV524410 NJR524410 NTN524410 ODJ524410 ONF524410 OXB524410 PGX524410 PQT524410 QAP524410 QKL524410 QUH524410 RED524410 RNZ524410 RXV524410 SHR524410 SRN524410 TBJ524410 TLF524410 TVB524410 UEX524410 UOT524410 UYP524410 VIL524410 VSH524410 WCD524410 WLZ524410 WVV524410 M590009 JJ589946 TF589946 ADB589946 AMX589946 AWT589946 BGP589946 BQL589946 CAH589946 CKD589946 CTZ589946 DDV589946 DNR589946 DXN589946 EHJ589946 ERF589946 FBB589946 FKX589946 FUT589946 GEP589946 GOL589946 GYH589946 HID589946 HRZ589946 IBV589946 ILR589946 IVN589946 JFJ589946 JPF589946 JZB589946 KIX589946 KST589946 LCP589946 LML589946 LWH589946 MGD589946 MPZ589946 MZV589946 NJR589946 NTN589946 ODJ589946 ONF589946 OXB589946 PGX589946 PQT589946 QAP589946 QKL589946 QUH589946 RED589946 RNZ589946 RXV589946 SHR589946 SRN589946 TBJ589946 TLF589946 TVB589946 UEX589946 UOT589946 UYP589946 VIL589946 VSH589946 WCD589946 WLZ589946 WVV589946 M655545 JJ655482 TF655482 ADB655482 AMX655482 AWT655482 BGP655482 BQL655482 CAH655482 CKD655482 CTZ655482 DDV655482 DNR655482 DXN655482 EHJ655482 ERF655482 FBB655482 FKX655482 FUT655482 GEP655482 GOL655482 GYH655482 HID655482 HRZ655482 IBV655482 ILR655482 IVN655482 JFJ655482 JPF655482 JZB655482 KIX655482 KST655482 LCP655482 LML655482 LWH655482 MGD655482 MPZ655482 MZV655482 NJR655482 NTN655482 ODJ655482 ONF655482 OXB655482 PGX655482 PQT655482 QAP655482 QKL655482 QUH655482 RED655482 RNZ655482 RXV655482 SHR655482 SRN655482 TBJ655482 TLF655482 TVB655482 UEX655482 UOT655482 UYP655482 VIL655482 VSH655482 WCD655482 WLZ655482 WVV655482 M721081 JJ721018 TF721018 ADB721018 AMX721018 AWT721018 BGP721018 BQL721018 CAH721018 CKD721018 CTZ721018 DDV721018 DNR721018 DXN721018 EHJ721018 ERF721018 FBB721018 FKX721018 FUT721018 GEP721018 GOL721018 GYH721018 HID721018 HRZ721018 IBV721018 ILR721018 IVN721018 JFJ721018 JPF721018 JZB721018 KIX721018 KST721018 LCP721018 LML721018 LWH721018 MGD721018 MPZ721018 MZV721018 NJR721018 NTN721018 ODJ721018 ONF721018 OXB721018 PGX721018 PQT721018 QAP721018 QKL721018 QUH721018 RED721018 RNZ721018 RXV721018 SHR721018 SRN721018 TBJ721018 TLF721018 TVB721018 UEX721018 UOT721018 UYP721018 VIL721018 VSH721018 WCD721018 WLZ721018 WVV721018 M786617 JJ786554 TF786554 ADB786554 AMX786554 AWT786554 BGP786554 BQL786554 CAH786554 CKD786554 CTZ786554 DDV786554 DNR786554 DXN786554 EHJ786554 ERF786554 FBB786554 FKX786554 FUT786554 GEP786554 GOL786554 GYH786554 HID786554 HRZ786554 IBV786554 ILR786554 IVN786554 JFJ786554 JPF786554 JZB786554 KIX786554 KST786554 LCP786554 LML786554 LWH786554 MGD786554 MPZ786554 MZV786554 NJR786554 NTN786554 ODJ786554 ONF786554 OXB786554 PGX786554 PQT786554 QAP786554 QKL786554 QUH786554 RED786554 RNZ786554 RXV786554 SHR786554 SRN786554 TBJ786554 TLF786554 TVB786554 UEX786554 UOT786554 UYP786554 VIL786554 VSH786554 WCD786554 WLZ786554 WVV786554 M852153 JJ852090 TF852090 ADB852090 AMX852090 AWT852090 BGP852090 BQL852090 CAH852090 CKD852090 CTZ852090 DDV852090 DNR852090 DXN852090 EHJ852090 ERF852090 FBB852090 FKX852090 FUT852090 GEP852090 GOL852090 GYH852090 HID852090 HRZ852090 IBV852090 ILR852090 IVN852090 JFJ852090 JPF852090 JZB852090 KIX852090 KST852090 LCP852090 LML852090 LWH852090 MGD852090 MPZ852090 MZV852090 NJR852090 NTN852090 ODJ852090 ONF852090 OXB852090 PGX852090 PQT852090 QAP852090 QKL852090 QUH852090 RED852090 RNZ852090 RXV852090 SHR852090 SRN852090 TBJ852090 TLF852090 TVB852090 UEX852090 UOT852090 UYP852090 VIL852090 VSH852090 WCD852090 WLZ852090 WVV852090 M917689 JJ917626 TF917626 ADB917626 AMX917626 AWT917626 BGP917626 BQL917626 CAH917626 CKD917626 CTZ917626 DDV917626 DNR917626 DXN917626 EHJ917626 ERF917626 FBB917626 FKX917626 FUT917626 GEP917626 GOL917626 GYH917626 HID917626 HRZ917626 IBV917626 ILR917626 IVN917626 JFJ917626 JPF917626 JZB917626 KIX917626 KST917626 LCP917626 LML917626 LWH917626 MGD917626 MPZ917626 MZV917626 NJR917626 NTN917626 ODJ917626 ONF917626 OXB917626 PGX917626 PQT917626 QAP917626 QKL917626 QUH917626 RED917626 RNZ917626 RXV917626 SHR917626 SRN917626 TBJ917626 TLF917626 TVB917626 UEX917626 UOT917626 UYP917626 VIL917626 VSH917626 WCD917626 WLZ917626 WVV917626 M983225 JJ983162 TF983162 ADB983162 AMX983162 AWT983162 BGP983162 BQL983162 CAH983162 CKD983162 CTZ983162 DDV983162 DNR983162 DXN983162 EHJ983162 ERF983162 FBB983162 FKX983162 FUT983162 GEP983162 GOL983162 GYH983162 HID983162 HRZ983162 IBV983162 ILR983162 IVN983162 JFJ983162 JPF983162 JZB983162 KIX983162 KST983162 LCP983162 LML983162 LWH983162 MGD983162 MPZ983162 MZV983162 NJR983162 NTN983162 ODJ983162 ONF983162 OXB983162 PGX983162 PQT983162 QAP983162 QKL983162 QUH983162 RED983162 RNZ983162 RXV983162 SHR983162 SRN983162 TBJ983162 TLF983162 TVB983162 UEX983162 UOT983162 UYP983162 VIL983162 VSH983162 WCD983162 WLZ983162 WVV983162 LMD983148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W65721 JS65658 TO65658 ADK65658 ANG65658 AXC65658 BGY65658 BQU65658 CAQ65658 CKM65658 CUI65658 DEE65658 DOA65658 DXW65658 EHS65658 ERO65658 FBK65658 FLG65658 FVC65658 GEY65658 GOU65658 GYQ65658 HIM65658 HSI65658 ICE65658 IMA65658 IVW65658 JFS65658 JPO65658 JZK65658 KJG65658 KTC65658 LCY65658 LMU65658 LWQ65658 MGM65658 MQI65658 NAE65658 NKA65658 NTW65658 ODS65658 ONO65658 OXK65658 PHG65658 PRC65658 QAY65658 QKU65658 QUQ65658 REM65658 ROI65658 RYE65658 SIA65658 SRW65658 TBS65658 TLO65658 TVK65658 UFG65658 UPC65658 UYY65658 VIU65658 VSQ65658 WCM65658 WMI65658 WWE65658 W131257 JS131194 TO131194 ADK131194 ANG131194 AXC131194 BGY131194 BQU131194 CAQ131194 CKM131194 CUI131194 DEE131194 DOA131194 DXW131194 EHS131194 ERO131194 FBK131194 FLG131194 FVC131194 GEY131194 GOU131194 GYQ131194 HIM131194 HSI131194 ICE131194 IMA131194 IVW131194 JFS131194 JPO131194 JZK131194 KJG131194 KTC131194 LCY131194 LMU131194 LWQ131194 MGM131194 MQI131194 NAE131194 NKA131194 NTW131194 ODS131194 ONO131194 OXK131194 PHG131194 PRC131194 QAY131194 QKU131194 QUQ131194 REM131194 ROI131194 RYE131194 SIA131194 SRW131194 TBS131194 TLO131194 TVK131194 UFG131194 UPC131194 UYY131194 VIU131194 VSQ131194 WCM131194 WMI131194 WWE131194 W196793 JS196730 TO196730 ADK196730 ANG196730 AXC196730 BGY196730 BQU196730 CAQ196730 CKM196730 CUI196730 DEE196730 DOA196730 DXW196730 EHS196730 ERO196730 FBK196730 FLG196730 FVC196730 GEY196730 GOU196730 GYQ196730 HIM196730 HSI196730 ICE196730 IMA196730 IVW196730 JFS196730 JPO196730 JZK196730 KJG196730 KTC196730 LCY196730 LMU196730 LWQ196730 MGM196730 MQI196730 NAE196730 NKA196730 NTW196730 ODS196730 ONO196730 OXK196730 PHG196730 PRC196730 QAY196730 QKU196730 QUQ196730 REM196730 ROI196730 RYE196730 SIA196730 SRW196730 TBS196730 TLO196730 TVK196730 UFG196730 UPC196730 UYY196730 VIU196730 VSQ196730 WCM196730 WMI196730 WWE196730 W262329 JS262266 TO262266 ADK262266 ANG262266 AXC262266 BGY262266 BQU262266 CAQ262266 CKM262266 CUI262266 DEE262266 DOA262266 DXW262266 EHS262266 ERO262266 FBK262266 FLG262266 FVC262266 GEY262266 GOU262266 GYQ262266 HIM262266 HSI262266 ICE262266 IMA262266 IVW262266 JFS262266 JPO262266 JZK262266 KJG262266 KTC262266 LCY262266 LMU262266 LWQ262266 MGM262266 MQI262266 NAE262266 NKA262266 NTW262266 ODS262266 ONO262266 OXK262266 PHG262266 PRC262266 QAY262266 QKU262266 QUQ262266 REM262266 ROI262266 RYE262266 SIA262266 SRW262266 TBS262266 TLO262266 TVK262266 UFG262266 UPC262266 UYY262266 VIU262266 VSQ262266 WCM262266 WMI262266 WWE262266 W327865 JS327802 TO327802 ADK327802 ANG327802 AXC327802 BGY327802 BQU327802 CAQ327802 CKM327802 CUI327802 DEE327802 DOA327802 DXW327802 EHS327802 ERO327802 FBK327802 FLG327802 FVC327802 GEY327802 GOU327802 GYQ327802 HIM327802 HSI327802 ICE327802 IMA327802 IVW327802 JFS327802 JPO327802 JZK327802 KJG327802 KTC327802 LCY327802 LMU327802 LWQ327802 MGM327802 MQI327802 NAE327802 NKA327802 NTW327802 ODS327802 ONO327802 OXK327802 PHG327802 PRC327802 QAY327802 QKU327802 QUQ327802 REM327802 ROI327802 RYE327802 SIA327802 SRW327802 TBS327802 TLO327802 TVK327802 UFG327802 UPC327802 UYY327802 VIU327802 VSQ327802 WCM327802 WMI327802 WWE327802 W393401 JS393338 TO393338 ADK393338 ANG393338 AXC393338 BGY393338 BQU393338 CAQ393338 CKM393338 CUI393338 DEE393338 DOA393338 DXW393338 EHS393338 ERO393338 FBK393338 FLG393338 FVC393338 GEY393338 GOU393338 GYQ393338 HIM393338 HSI393338 ICE393338 IMA393338 IVW393338 JFS393338 JPO393338 JZK393338 KJG393338 KTC393338 LCY393338 LMU393338 LWQ393338 MGM393338 MQI393338 NAE393338 NKA393338 NTW393338 ODS393338 ONO393338 OXK393338 PHG393338 PRC393338 QAY393338 QKU393338 QUQ393338 REM393338 ROI393338 RYE393338 SIA393338 SRW393338 TBS393338 TLO393338 TVK393338 UFG393338 UPC393338 UYY393338 VIU393338 VSQ393338 WCM393338 WMI393338 WWE393338 W458937 JS458874 TO458874 ADK458874 ANG458874 AXC458874 BGY458874 BQU458874 CAQ458874 CKM458874 CUI458874 DEE458874 DOA458874 DXW458874 EHS458874 ERO458874 FBK458874 FLG458874 FVC458874 GEY458874 GOU458874 GYQ458874 HIM458874 HSI458874 ICE458874 IMA458874 IVW458874 JFS458874 JPO458874 JZK458874 KJG458874 KTC458874 LCY458874 LMU458874 LWQ458874 MGM458874 MQI458874 NAE458874 NKA458874 NTW458874 ODS458874 ONO458874 OXK458874 PHG458874 PRC458874 QAY458874 QKU458874 QUQ458874 REM458874 ROI458874 RYE458874 SIA458874 SRW458874 TBS458874 TLO458874 TVK458874 UFG458874 UPC458874 UYY458874 VIU458874 VSQ458874 WCM458874 WMI458874 WWE458874 W524473 JS524410 TO524410 ADK524410 ANG524410 AXC524410 BGY524410 BQU524410 CAQ524410 CKM524410 CUI524410 DEE524410 DOA524410 DXW524410 EHS524410 ERO524410 FBK524410 FLG524410 FVC524410 GEY524410 GOU524410 GYQ524410 HIM524410 HSI524410 ICE524410 IMA524410 IVW524410 JFS524410 JPO524410 JZK524410 KJG524410 KTC524410 LCY524410 LMU524410 LWQ524410 MGM524410 MQI524410 NAE524410 NKA524410 NTW524410 ODS524410 ONO524410 OXK524410 PHG524410 PRC524410 QAY524410 QKU524410 QUQ524410 REM524410 ROI524410 RYE524410 SIA524410 SRW524410 TBS524410 TLO524410 TVK524410 UFG524410 UPC524410 UYY524410 VIU524410 VSQ524410 WCM524410 WMI524410 WWE524410 W590009 JS589946 TO589946 ADK589946 ANG589946 AXC589946 BGY589946 BQU589946 CAQ589946 CKM589946 CUI589946 DEE589946 DOA589946 DXW589946 EHS589946 ERO589946 FBK589946 FLG589946 FVC589946 GEY589946 GOU589946 GYQ589946 HIM589946 HSI589946 ICE589946 IMA589946 IVW589946 JFS589946 JPO589946 JZK589946 KJG589946 KTC589946 LCY589946 LMU589946 LWQ589946 MGM589946 MQI589946 NAE589946 NKA589946 NTW589946 ODS589946 ONO589946 OXK589946 PHG589946 PRC589946 QAY589946 QKU589946 QUQ589946 REM589946 ROI589946 RYE589946 SIA589946 SRW589946 TBS589946 TLO589946 TVK589946 UFG589946 UPC589946 UYY589946 VIU589946 VSQ589946 WCM589946 WMI589946 WWE589946 W655545 JS655482 TO655482 ADK655482 ANG655482 AXC655482 BGY655482 BQU655482 CAQ655482 CKM655482 CUI655482 DEE655482 DOA655482 DXW655482 EHS655482 ERO655482 FBK655482 FLG655482 FVC655482 GEY655482 GOU655482 GYQ655482 HIM655482 HSI655482 ICE655482 IMA655482 IVW655482 JFS655482 JPO655482 JZK655482 KJG655482 KTC655482 LCY655482 LMU655482 LWQ655482 MGM655482 MQI655482 NAE655482 NKA655482 NTW655482 ODS655482 ONO655482 OXK655482 PHG655482 PRC655482 QAY655482 QKU655482 QUQ655482 REM655482 ROI655482 RYE655482 SIA655482 SRW655482 TBS655482 TLO655482 TVK655482 UFG655482 UPC655482 UYY655482 VIU655482 VSQ655482 WCM655482 WMI655482 WWE655482 W721081 JS721018 TO721018 ADK721018 ANG721018 AXC721018 BGY721018 BQU721018 CAQ721018 CKM721018 CUI721018 DEE721018 DOA721018 DXW721018 EHS721018 ERO721018 FBK721018 FLG721018 FVC721018 GEY721018 GOU721018 GYQ721018 HIM721018 HSI721018 ICE721018 IMA721018 IVW721018 JFS721018 JPO721018 JZK721018 KJG721018 KTC721018 LCY721018 LMU721018 LWQ721018 MGM721018 MQI721018 NAE721018 NKA721018 NTW721018 ODS721018 ONO721018 OXK721018 PHG721018 PRC721018 QAY721018 QKU721018 QUQ721018 REM721018 ROI721018 RYE721018 SIA721018 SRW721018 TBS721018 TLO721018 TVK721018 UFG721018 UPC721018 UYY721018 VIU721018 VSQ721018 WCM721018 WMI721018 WWE721018 W786617 JS786554 TO786554 ADK786554 ANG786554 AXC786554 BGY786554 BQU786554 CAQ786554 CKM786554 CUI786554 DEE786554 DOA786554 DXW786554 EHS786554 ERO786554 FBK786554 FLG786554 FVC786554 GEY786554 GOU786554 GYQ786554 HIM786554 HSI786554 ICE786554 IMA786554 IVW786554 JFS786554 JPO786554 JZK786554 KJG786554 KTC786554 LCY786554 LMU786554 LWQ786554 MGM786554 MQI786554 NAE786554 NKA786554 NTW786554 ODS786554 ONO786554 OXK786554 PHG786554 PRC786554 QAY786554 QKU786554 QUQ786554 REM786554 ROI786554 RYE786554 SIA786554 SRW786554 TBS786554 TLO786554 TVK786554 UFG786554 UPC786554 UYY786554 VIU786554 VSQ786554 WCM786554 WMI786554 WWE786554 W852153 JS852090 TO852090 ADK852090 ANG852090 AXC852090 BGY852090 BQU852090 CAQ852090 CKM852090 CUI852090 DEE852090 DOA852090 DXW852090 EHS852090 ERO852090 FBK852090 FLG852090 FVC852090 GEY852090 GOU852090 GYQ852090 HIM852090 HSI852090 ICE852090 IMA852090 IVW852090 JFS852090 JPO852090 JZK852090 KJG852090 KTC852090 LCY852090 LMU852090 LWQ852090 MGM852090 MQI852090 NAE852090 NKA852090 NTW852090 ODS852090 ONO852090 OXK852090 PHG852090 PRC852090 QAY852090 QKU852090 QUQ852090 REM852090 ROI852090 RYE852090 SIA852090 SRW852090 TBS852090 TLO852090 TVK852090 UFG852090 UPC852090 UYY852090 VIU852090 VSQ852090 WCM852090 WMI852090 WWE852090 W917689 JS917626 TO917626 ADK917626 ANG917626 AXC917626 BGY917626 BQU917626 CAQ917626 CKM917626 CUI917626 DEE917626 DOA917626 DXW917626 EHS917626 ERO917626 FBK917626 FLG917626 FVC917626 GEY917626 GOU917626 GYQ917626 HIM917626 HSI917626 ICE917626 IMA917626 IVW917626 JFS917626 JPO917626 JZK917626 KJG917626 KTC917626 LCY917626 LMU917626 LWQ917626 MGM917626 MQI917626 NAE917626 NKA917626 NTW917626 ODS917626 ONO917626 OXK917626 PHG917626 PRC917626 QAY917626 QKU917626 QUQ917626 REM917626 ROI917626 RYE917626 SIA917626 SRW917626 TBS917626 TLO917626 TVK917626 UFG917626 UPC917626 UYY917626 VIU917626 VSQ917626 WCM917626 WMI917626 WWE917626 W983225 JS983162 TO983162 ADK983162 ANG983162 AXC983162 BGY983162 BQU983162 CAQ983162 CKM983162 CUI983162 DEE983162 DOA983162 DXW983162 EHS983162 ERO983162 FBK983162 FLG983162 FVC983162 GEY983162 GOU983162 GYQ983162 HIM983162 HSI983162 ICE983162 IMA983162 IVW983162 JFS983162 JPO983162 JZK983162 KJG983162 KTC983162 LCY983162 LMU983162 LWQ983162 MGM983162 MQI983162 NAE983162 NKA983162 NTW983162 ODS983162 ONO983162 OXK983162 PHG983162 PRC983162 QAY983162 QKU983162 QUQ983162 REM983162 ROI983162 RYE983162 SIA983162 SRW983162 TBS983162 TLO983162 TVK983162 UFG983162 UPC983162 UYY983162 VIU983162 VSQ983162 WCM983162 WMI983162 WWE983162 SRF983148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C65723 JB65660 SX65660 ACT65660 AMP65660 AWL65660 BGH65660 BQD65660 BZZ65660 CJV65660 CTR65660 DDN65660 DNJ65660 DXF65660 EHB65660 EQX65660 FAT65660 FKP65660 FUL65660 GEH65660 GOD65660 GXZ65660 HHV65660 HRR65660 IBN65660 ILJ65660 IVF65660 JFB65660 JOX65660 JYT65660 KIP65660 KSL65660 LCH65660 LMD65660 LVZ65660 MFV65660 MPR65660 MZN65660 NJJ65660 NTF65660 ODB65660 OMX65660 OWT65660 PGP65660 PQL65660 QAH65660 QKD65660 QTZ65660 RDV65660 RNR65660 RXN65660 SHJ65660 SRF65660 TBB65660 TKX65660 TUT65660 UEP65660 UOL65660 UYH65660 VID65660 VRZ65660 WBV65660 WLR65660 WVN65660 C131259 JB131196 SX131196 ACT131196 AMP131196 AWL131196 BGH131196 BQD131196 BZZ131196 CJV131196 CTR131196 DDN131196 DNJ131196 DXF131196 EHB131196 EQX131196 FAT131196 FKP131196 FUL131196 GEH131196 GOD131196 GXZ131196 HHV131196 HRR131196 IBN131196 ILJ131196 IVF131196 JFB131196 JOX131196 JYT131196 KIP131196 KSL131196 LCH131196 LMD131196 LVZ131196 MFV131196 MPR131196 MZN131196 NJJ131196 NTF131196 ODB131196 OMX131196 OWT131196 PGP131196 PQL131196 QAH131196 QKD131196 QTZ131196 RDV131196 RNR131196 RXN131196 SHJ131196 SRF131196 TBB131196 TKX131196 TUT131196 UEP131196 UOL131196 UYH131196 VID131196 VRZ131196 WBV131196 WLR131196 WVN131196 C196795 JB196732 SX196732 ACT196732 AMP196732 AWL196732 BGH196732 BQD196732 BZZ196732 CJV196732 CTR196732 DDN196732 DNJ196732 DXF196732 EHB196732 EQX196732 FAT196732 FKP196732 FUL196732 GEH196732 GOD196732 GXZ196732 HHV196732 HRR196732 IBN196732 ILJ196732 IVF196732 JFB196732 JOX196732 JYT196732 KIP196732 KSL196732 LCH196732 LMD196732 LVZ196732 MFV196732 MPR196732 MZN196732 NJJ196732 NTF196732 ODB196732 OMX196732 OWT196732 PGP196732 PQL196732 QAH196732 QKD196732 QTZ196732 RDV196732 RNR196732 RXN196732 SHJ196732 SRF196732 TBB196732 TKX196732 TUT196732 UEP196732 UOL196732 UYH196732 VID196732 VRZ196732 WBV196732 WLR196732 WVN196732 C262331 JB262268 SX262268 ACT262268 AMP262268 AWL262268 BGH262268 BQD262268 BZZ262268 CJV262268 CTR262268 DDN262268 DNJ262268 DXF262268 EHB262268 EQX262268 FAT262268 FKP262268 FUL262268 GEH262268 GOD262268 GXZ262268 HHV262268 HRR262268 IBN262268 ILJ262268 IVF262268 JFB262268 JOX262268 JYT262268 KIP262268 KSL262268 LCH262268 LMD262268 LVZ262268 MFV262268 MPR262268 MZN262268 NJJ262268 NTF262268 ODB262268 OMX262268 OWT262268 PGP262268 PQL262268 QAH262268 QKD262268 QTZ262268 RDV262268 RNR262268 RXN262268 SHJ262268 SRF262268 TBB262268 TKX262268 TUT262268 UEP262268 UOL262268 UYH262268 VID262268 VRZ262268 WBV262268 WLR262268 WVN262268 C327867 JB327804 SX327804 ACT327804 AMP327804 AWL327804 BGH327804 BQD327804 BZZ327804 CJV327804 CTR327804 DDN327804 DNJ327804 DXF327804 EHB327804 EQX327804 FAT327804 FKP327804 FUL327804 GEH327804 GOD327804 GXZ327804 HHV327804 HRR327804 IBN327804 ILJ327804 IVF327804 JFB327804 JOX327804 JYT327804 KIP327804 KSL327804 LCH327804 LMD327804 LVZ327804 MFV327804 MPR327804 MZN327804 NJJ327804 NTF327804 ODB327804 OMX327804 OWT327804 PGP327804 PQL327804 QAH327804 QKD327804 QTZ327804 RDV327804 RNR327804 RXN327804 SHJ327804 SRF327804 TBB327804 TKX327804 TUT327804 UEP327804 UOL327804 UYH327804 VID327804 VRZ327804 WBV327804 WLR327804 WVN327804 C393403 JB393340 SX393340 ACT393340 AMP393340 AWL393340 BGH393340 BQD393340 BZZ393340 CJV393340 CTR393340 DDN393340 DNJ393340 DXF393340 EHB393340 EQX393340 FAT393340 FKP393340 FUL393340 GEH393340 GOD393340 GXZ393340 HHV393340 HRR393340 IBN393340 ILJ393340 IVF393340 JFB393340 JOX393340 JYT393340 KIP393340 KSL393340 LCH393340 LMD393340 LVZ393340 MFV393340 MPR393340 MZN393340 NJJ393340 NTF393340 ODB393340 OMX393340 OWT393340 PGP393340 PQL393340 QAH393340 QKD393340 QTZ393340 RDV393340 RNR393340 RXN393340 SHJ393340 SRF393340 TBB393340 TKX393340 TUT393340 UEP393340 UOL393340 UYH393340 VID393340 VRZ393340 WBV393340 WLR393340 WVN393340 C458939 JB458876 SX458876 ACT458876 AMP458876 AWL458876 BGH458876 BQD458876 BZZ458876 CJV458876 CTR458876 DDN458876 DNJ458876 DXF458876 EHB458876 EQX458876 FAT458876 FKP458876 FUL458876 GEH458876 GOD458876 GXZ458876 HHV458876 HRR458876 IBN458876 ILJ458876 IVF458876 JFB458876 JOX458876 JYT458876 KIP458876 KSL458876 LCH458876 LMD458876 LVZ458876 MFV458876 MPR458876 MZN458876 NJJ458876 NTF458876 ODB458876 OMX458876 OWT458876 PGP458876 PQL458876 QAH458876 QKD458876 QTZ458876 RDV458876 RNR458876 RXN458876 SHJ458876 SRF458876 TBB458876 TKX458876 TUT458876 UEP458876 UOL458876 UYH458876 VID458876 VRZ458876 WBV458876 WLR458876 WVN458876 C524475 JB524412 SX524412 ACT524412 AMP524412 AWL524412 BGH524412 BQD524412 BZZ524412 CJV524412 CTR524412 DDN524412 DNJ524412 DXF524412 EHB524412 EQX524412 FAT524412 FKP524412 FUL524412 GEH524412 GOD524412 GXZ524412 HHV524412 HRR524412 IBN524412 ILJ524412 IVF524412 JFB524412 JOX524412 JYT524412 KIP524412 KSL524412 LCH524412 LMD524412 LVZ524412 MFV524412 MPR524412 MZN524412 NJJ524412 NTF524412 ODB524412 OMX524412 OWT524412 PGP524412 PQL524412 QAH524412 QKD524412 QTZ524412 RDV524412 RNR524412 RXN524412 SHJ524412 SRF524412 TBB524412 TKX524412 TUT524412 UEP524412 UOL524412 UYH524412 VID524412 VRZ524412 WBV524412 WLR524412 WVN524412 C590011 JB589948 SX589948 ACT589948 AMP589948 AWL589948 BGH589948 BQD589948 BZZ589948 CJV589948 CTR589948 DDN589948 DNJ589948 DXF589948 EHB589948 EQX589948 FAT589948 FKP589948 FUL589948 GEH589948 GOD589948 GXZ589948 HHV589948 HRR589948 IBN589948 ILJ589948 IVF589948 JFB589948 JOX589948 JYT589948 KIP589948 KSL589948 LCH589948 LMD589948 LVZ589948 MFV589948 MPR589948 MZN589948 NJJ589948 NTF589948 ODB589948 OMX589948 OWT589948 PGP589948 PQL589948 QAH589948 QKD589948 QTZ589948 RDV589948 RNR589948 RXN589948 SHJ589948 SRF589948 TBB589948 TKX589948 TUT589948 UEP589948 UOL589948 UYH589948 VID589948 VRZ589948 WBV589948 WLR589948 WVN589948 C655547 JB655484 SX655484 ACT655484 AMP655484 AWL655484 BGH655484 BQD655484 BZZ655484 CJV655484 CTR655484 DDN655484 DNJ655484 DXF655484 EHB655484 EQX655484 FAT655484 FKP655484 FUL655484 GEH655484 GOD655484 GXZ655484 HHV655484 HRR655484 IBN655484 ILJ655484 IVF655484 JFB655484 JOX655484 JYT655484 KIP655484 KSL655484 LCH655484 LMD655484 LVZ655484 MFV655484 MPR655484 MZN655484 NJJ655484 NTF655484 ODB655484 OMX655484 OWT655484 PGP655484 PQL655484 QAH655484 QKD655484 QTZ655484 RDV655484 RNR655484 RXN655484 SHJ655484 SRF655484 TBB655484 TKX655484 TUT655484 UEP655484 UOL655484 UYH655484 VID655484 VRZ655484 WBV655484 WLR655484 WVN655484 C721083 JB721020 SX721020 ACT721020 AMP721020 AWL721020 BGH721020 BQD721020 BZZ721020 CJV721020 CTR721020 DDN721020 DNJ721020 DXF721020 EHB721020 EQX721020 FAT721020 FKP721020 FUL721020 GEH721020 GOD721020 GXZ721020 HHV721020 HRR721020 IBN721020 ILJ721020 IVF721020 JFB721020 JOX721020 JYT721020 KIP721020 KSL721020 LCH721020 LMD721020 LVZ721020 MFV721020 MPR721020 MZN721020 NJJ721020 NTF721020 ODB721020 OMX721020 OWT721020 PGP721020 PQL721020 QAH721020 QKD721020 QTZ721020 RDV721020 RNR721020 RXN721020 SHJ721020 SRF721020 TBB721020 TKX721020 TUT721020 UEP721020 UOL721020 UYH721020 VID721020 VRZ721020 WBV721020 WLR721020 WVN721020 C786619 JB786556 SX786556 ACT786556 AMP786556 AWL786556 BGH786556 BQD786556 BZZ786556 CJV786556 CTR786556 DDN786556 DNJ786556 DXF786556 EHB786556 EQX786556 FAT786556 FKP786556 FUL786556 GEH786556 GOD786556 GXZ786556 HHV786556 HRR786556 IBN786556 ILJ786556 IVF786556 JFB786556 JOX786556 JYT786556 KIP786556 KSL786556 LCH786556 LMD786556 LVZ786556 MFV786556 MPR786556 MZN786556 NJJ786556 NTF786556 ODB786556 OMX786556 OWT786556 PGP786556 PQL786556 QAH786556 QKD786556 QTZ786556 RDV786556 RNR786556 RXN786556 SHJ786556 SRF786556 TBB786556 TKX786556 TUT786556 UEP786556 UOL786556 UYH786556 VID786556 VRZ786556 WBV786556 WLR786556 WVN786556 C852155 JB852092 SX852092 ACT852092 AMP852092 AWL852092 BGH852092 BQD852092 BZZ852092 CJV852092 CTR852092 DDN852092 DNJ852092 DXF852092 EHB852092 EQX852092 FAT852092 FKP852092 FUL852092 GEH852092 GOD852092 GXZ852092 HHV852092 HRR852092 IBN852092 ILJ852092 IVF852092 JFB852092 JOX852092 JYT852092 KIP852092 KSL852092 LCH852092 LMD852092 LVZ852092 MFV852092 MPR852092 MZN852092 NJJ852092 NTF852092 ODB852092 OMX852092 OWT852092 PGP852092 PQL852092 QAH852092 QKD852092 QTZ852092 RDV852092 RNR852092 RXN852092 SHJ852092 SRF852092 TBB852092 TKX852092 TUT852092 UEP852092 UOL852092 UYH852092 VID852092 VRZ852092 WBV852092 WLR852092 WVN852092 C917691 JB917628 SX917628 ACT917628 AMP917628 AWL917628 BGH917628 BQD917628 BZZ917628 CJV917628 CTR917628 DDN917628 DNJ917628 DXF917628 EHB917628 EQX917628 FAT917628 FKP917628 FUL917628 GEH917628 GOD917628 GXZ917628 HHV917628 HRR917628 IBN917628 ILJ917628 IVF917628 JFB917628 JOX917628 JYT917628 KIP917628 KSL917628 LCH917628 LMD917628 LVZ917628 MFV917628 MPR917628 MZN917628 NJJ917628 NTF917628 ODB917628 OMX917628 OWT917628 PGP917628 PQL917628 QAH917628 QKD917628 QTZ917628 RDV917628 RNR917628 RXN917628 SHJ917628 SRF917628 TBB917628 TKX917628 TUT917628 UEP917628 UOL917628 UYH917628 VID917628 VRZ917628 WBV917628 WLR917628 WVN917628 C983227 JB983164 SX983164 ACT983164 AMP983164 AWL983164 BGH983164 BQD983164 BZZ983164 CJV983164 CTR983164 DDN983164 DNJ983164 DXF983164 EHB983164 EQX983164 FAT983164 FKP983164 FUL983164 GEH983164 GOD983164 GXZ983164 HHV983164 HRR983164 IBN983164 ILJ983164 IVF983164 JFB983164 JOX983164 JYT983164 KIP983164 KSL983164 LCH983164 LMD983164 LVZ983164 MFV983164 MPR983164 MZN983164 NJJ983164 NTF983164 ODB983164 OMX983164 OWT983164 PGP983164 PQL983164 QAH983164 QKD983164 QTZ983164 RDV983164 RNR983164 RXN983164 SHJ983164 SRF983164 TBB983164 TKX983164 TUT983164 UEP983164 UOL983164 UYH983164 VID983164 VRZ983164 WBV983164 WLR983164 WVN983164 QTZ983148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M65723 JJ65660 TF65660 ADB65660 AMX65660 AWT65660 BGP65660 BQL65660 CAH65660 CKD65660 CTZ65660 DDV65660 DNR65660 DXN65660 EHJ65660 ERF65660 FBB65660 FKX65660 FUT65660 GEP65660 GOL65660 GYH65660 HID65660 HRZ65660 IBV65660 ILR65660 IVN65660 JFJ65660 JPF65660 JZB65660 KIX65660 KST65660 LCP65660 LML65660 LWH65660 MGD65660 MPZ65660 MZV65660 NJR65660 NTN65660 ODJ65660 ONF65660 OXB65660 PGX65660 PQT65660 QAP65660 QKL65660 QUH65660 RED65660 RNZ65660 RXV65660 SHR65660 SRN65660 TBJ65660 TLF65660 TVB65660 UEX65660 UOT65660 UYP65660 VIL65660 VSH65660 WCD65660 WLZ65660 WVV65660 M131259 JJ131196 TF131196 ADB131196 AMX131196 AWT131196 BGP131196 BQL131196 CAH131196 CKD131196 CTZ131196 DDV131196 DNR131196 DXN131196 EHJ131196 ERF131196 FBB131196 FKX131196 FUT131196 GEP131196 GOL131196 GYH131196 HID131196 HRZ131196 IBV131196 ILR131196 IVN131196 JFJ131196 JPF131196 JZB131196 KIX131196 KST131196 LCP131196 LML131196 LWH131196 MGD131196 MPZ131196 MZV131196 NJR131196 NTN131196 ODJ131196 ONF131196 OXB131196 PGX131196 PQT131196 QAP131196 QKL131196 QUH131196 RED131196 RNZ131196 RXV131196 SHR131196 SRN131196 TBJ131196 TLF131196 TVB131196 UEX131196 UOT131196 UYP131196 VIL131196 VSH131196 WCD131196 WLZ131196 WVV131196 M196795 JJ196732 TF196732 ADB196732 AMX196732 AWT196732 BGP196732 BQL196732 CAH196732 CKD196732 CTZ196732 DDV196732 DNR196732 DXN196732 EHJ196732 ERF196732 FBB196732 FKX196732 FUT196732 GEP196732 GOL196732 GYH196732 HID196732 HRZ196732 IBV196732 ILR196732 IVN196732 JFJ196732 JPF196732 JZB196732 KIX196732 KST196732 LCP196732 LML196732 LWH196732 MGD196732 MPZ196732 MZV196732 NJR196732 NTN196732 ODJ196732 ONF196732 OXB196732 PGX196732 PQT196732 QAP196732 QKL196732 QUH196732 RED196732 RNZ196732 RXV196732 SHR196732 SRN196732 TBJ196732 TLF196732 TVB196732 UEX196732 UOT196732 UYP196732 VIL196732 VSH196732 WCD196732 WLZ196732 WVV196732 M262331 JJ262268 TF262268 ADB262268 AMX262268 AWT262268 BGP262268 BQL262268 CAH262268 CKD262268 CTZ262268 DDV262268 DNR262268 DXN262268 EHJ262268 ERF262268 FBB262268 FKX262268 FUT262268 GEP262268 GOL262268 GYH262268 HID262268 HRZ262268 IBV262268 ILR262268 IVN262268 JFJ262268 JPF262268 JZB262268 KIX262268 KST262268 LCP262268 LML262268 LWH262268 MGD262268 MPZ262268 MZV262268 NJR262268 NTN262268 ODJ262268 ONF262268 OXB262268 PGX262268 PQT262268 QAP262268 QKL262268 QUH262268 RED262268 RNZ262268 RXV262268 SHR262268 SRN262268 TBJ262268 TLF262268 TVB262268 UEX262268 UOT262268 UYP262268 VIL262268 VSH262268 WCD262268 WLZ262268 WVV262268 M327867 JJ327804 TF327804 ADB327804 AMX327804 AWT327804 BGP327804 BQL327804 CAH327804 CKD327804 CTZ327804 DDV327804 DNR327804 DXN327804 EHJ327804 ERF327804 FBB327804 FKX327804 FUT327804 GEP327804 GOL327804 GYH327804 HID327804 HRZ327804 IBV327804 ILR327804 IVN327804 JFJ327804 JPF327804 JZB327804 KIX327804 KST327804 LCP327804 LML327804 LWH327804 MGD327804 MPZ327804 MZV327804 NJR327804 NTN327804 ODJ327804 ONF327804 OXB327804 PGX327804 PQT327804 QAP327804 QKL327804 QUH327804 RED327804 RNZ327804 RXV327804 SHR327804 SRN327804 TBJ327804 TLF327804 TVB327804 UEX327804 UOT327804 UYP327804 VIL327804 VSH327804 WCD327804 WLZ327804 WVV327804 M393403 JJ393340 TF393340 ADB393340 AMX393340 AWT393340 BGP393340 BQL393340 CAH393340 CKD393340 CTZ393340 DDV393340 DNR393340 DXN393340 EHJ393340 ERF393340 FBB393340 FKX393340 FUT393340 GEP393340 GOL393340 GYH393340 HID393340 HRZ393340 IBV393340 ILR393340 IVN393340 JFJ393340 JPF393340 JZB393340 KIX393340 KST393340 LCP393340 LML393340 LWH393340 MGD393340 MPZ393340 MZV393340 NJR393340 NTN393340 ODJ393340 ONF393340 OXB393340 PGX393340 PQT393340 QAP393340 QKL393340 QUH393340 RED393340 RNZ393340 RXV393340 SHR393340 SRN393340 TBJ393340 TLF393340 TVB393340 UEX393340 UOT393340 UYP393340 VIL393340 VSH393340 WCD393340 WLZ393340 WVV393340 M458939 JJ458876 TF458876 ADB458876 AMX458876 AWT458876 BGP458876 BQL458876 CAH458876 CKD458876 CTZ458876 DDV458876 DNR458876 DXN458876 EHJ458876 ERF458876 FBB458876 FKX458876 FUT458876 GEP458876 GOL458876 GYH458876 HID458876 HRZ458876 IBV458876 ILR458876 IVN458876 JFJ458876 JPF458876 JZB458876 KIX458876 KST458876 LCP458876 LML458876 LWH458876 MGD458876 MPZ458876 MZV458876 NJR458876 NTN458876 ODJ458876 ONF458876 OXB458876 PGX458876 PQT458876 QAP458876 QKL458876 QUH458876 RED458876 RNZ458876 RXV458876 SHR458876 SRN458876 TBJ458876 TLF458876 TVB458876 UEX458876 UOT458876 UYP458876 VIL458876 VSH458876 WCD458876 WLZ458876 WVV458876 M524475 JJ524412 TF524412 ADB524412 AMX524412 AWT524412 BGP524412 BQL524412 CAH524412 CKD524412 CTZ524412 DDV524412 DNR524412 DXN524412 EHJ524412 ERF524412 FBB524412 FKX524412 FUT524412 GEP524412 GOL524412 GYH524412 HID524412 HRZ524412 IBV524412 ILR524412 IVN524412 JFJ524412 JPF524412 JZB524412 KIX524412 KST524412 LCP524412 LML524412 LWH524412 MGD524412 MPZ524412 MZV524412 NJR524412 NTN524412 ODJ524412 ONF524412 OXB524412 PGX524412 PQT524412 QAP524412 QKL524412 QUH524412 RED524412 RNZ524412 RXV524412 SHR524412 SRN524412 TBJ524412 TLF524412 TVB524412 UEX524412 UOT524412 UYP524412 VIL524412 VSH524412 WCD524412 WLZ524412 WVV524412 M590011 JJ589948 TF589948 ADB589948 AMX589948 AWT589948 BGP589948 BQL589948 CAH589948 CKD589948 CTZ589948 DDV589948 DNR589948 DXN589948 EHJ589948 ERF589948 FBB589948 FKX589948 FUT589948 GEP589948 GOL589948 GYH589948 HID589948 HRZ589948 IBV589948 ILR589948 IVN589948 JFJ589948 JPF589948 JZB589948 KIX589948 KST589948 LCP589948 LML589948 LWH589948 MGD589948 MPZ589948 MZV589948 NJR589948 NTN589948 ODJ589948 ONF589948 OXB589948 PGX589948 PQT589948 QAP589948 QKL589948 QUH589948 RED589948 RNZ589948 RXV589948 SHR589948 SRN589948 TBJ589948 TLF589948 TVB589948 UEX589948 UOT589948 UYP589948 VIL589948 VSH589948 WCD589948 WLZ589948 WVV589948 M655547 JJ655484 TF655484 ADB655484 AMX655484 AWT655484 BGP655484 BQL655484 CAH655484 CKD655484 CTZ655484 DDV655484 DNR655484 DXN655484 EHJ655484 ERF655484 FBB655484 FKX655484 FUT655484 GEP655484 GOL655484 GYH655484 HID655484 HRZ655484 IBV655484 ILR655484 IVN655484 JFJ655484 JPF655484 JZB655484 KIX655484 KST655484 LCP655484 LML655484 LWH655484 MGD655484 MPZ655484 MZV655484 NJR655484 NTN655484 ODJ655484 ONF655484 OXB655484 PGX655484 PQT655484 QAP655484 QKL655484 QUH655484 RED655484 RNZ655484 RXV655484 SHR655484 SRN655484 TBJ655484 TLF655484 TVB655484 UEX655484 UOT655484 UYP655484 VIL655484 VSH655484 WCD655484 WLZ655484 WVV655484 M721083 JJ721020 TF721020 ADB721020 AMX721020 AWT721020 BGP721020 BQL721020 CAH721020 CKD721020 CTZ721020 DDV721020 DNR721020 DXN721020 EHJ721020 ERF721020 FBB721020 FKX721020 FUT721020 GEP721020 GOL721020 GYH721020 HID721020 HRZ721020 IBV721020 ILR721020 IVN721020 JFJ721020 JPF721020 JZB721020 KIX721020 KST721020 LCP721020 LML721020 LWH721020 MGD721020 MPZ721020 MZV721020 NJR721020 NTN721020 ODJ721020 ONF721020 OXB721020 PGX721020 PQT721020 QAP721020 QKL721020 QUH721020 RED721020 RNZ721020 RXV721020 SHR721020 SRN721020 TBJ721020 TLF721020 TVB721020 UEX721020 UOT721020 UYP721020 VIL721020 VSH721020 WCD721020 WLZ721020 WVV721020 M786619 JJ786556 TF786556 ADB786556 AMX786556 AWT786556 BGP786556 BQL786556 CAH786556 CKD786556 CTZ786556 DDV786556 DNR786556 DXN786556 EHJ786556 ERF786556 FBB786556 FKX786556 FUT786556 GEP786556 GOL786556 GYH786556 HID786556 HRZ786556 IBV786556 ILR786556 IVN786556 JFJ786556 JPF786556 JZB786556 KIX786556 KST786556 LCP786556 LML786556 LWH786556 MGD786556 MPZ786556 MZV786556 NJR786556 NTN786556 ODJ786556 ONF786556 OXB786556 PGX786556 PQT786556 QAP786556 QKL786556 QUH786556 RED786556 RNZ786556 RXV786556 SHR786556 SRN786556 TBJ786556 TLF786556 TVB786556 UEX786556 UOT786556 UYP786556 VIL786556 VSH786556 WCD786556 WLZ786556 WVV786556 M852155 JJ852092 TF852092 ADB852092 AMX852092 AWT852092 BGP852092 BQL852092 CAH852092 CKD852092 CTZ852092 DDV852092 DNR852092 DXN852092 EHJ852092 ERF852092 FBB852092 FKX852092 FUT852092 GEP852092 GOL852092 GYH852092 HID852092 HRZ852092 IBV852092 ILR852092 IVN852092 JFJ852092 JPF852092 JZB852092 KIX852092 KST852092 LCP852092 LML852092 LWH852092 MGD852092 MPZ852092 MZV852092 NJR852092 NTN852092 ODJ852092 ONF852092 OXB852092 PGX852092 PQT852092 QAP852092 QKL852092 QUH852092 RED852092 RNZ852092 RXV852092 SHR852092 SRN852092 TBJ852092 TLF852092 TVB852092 UEX852092 UOT852092 UYP852092 VIL852092 VSH852092 WCD852092 WLZ852092 WVV852092 M917691 JJ917628 TF917628 ADB917628 AMX917628 AWT917628 BGP917628 BQL917628 CAH917628 CKD917628 CTZ917628 DDV917628 DNR917628 DXN917628 EHJ917628 ERF917628 FBB917628 FKX917628 FUT917628 GEP917628 GOL917628 GYH917628 HID917628 HRZ917628 IBV917628 ILR917628 IVN917628 JFJ917628 JPF917628 JZB917628 KIX917628 KST917628 LCP917628 LML917628 LWH917628 MGD917628 MPZ917628 MZV917628 NJR917628 NTN917628 ODJ917628 ONF917628 OXB917628 PGX917628 PQT917628 QAP917628 QKL917628 QUH917628 RED917628 RNZ917628 RXV917628 SHR917628 SRN917628 TBJ917628 TLF917628 TVB917628 UEX917628 UOT917628 UYP917628 VIL917628 VSH917628 WCD917628 WLZ917628 WVV917628 M983227 JJ983164 TF983164 ADB983164 AMX983164 AWT983164 BGP983164 BQL983164 CAH983164 CKD983164 CTZ983164 DDV983164 DNR983164 DXN983164 EHJ983164 ERF983164 FBB983164 FKX983164 FUT983164 GEP983164 GOL983164 GYH983164 HID983164 HRZ983164 IBV983164 ILR983164 IVN983164 JFJ983164 JPF983164 JZB983164 KIX983164 KST983164 LCP983164 LML983164 LWH983164 MGD983164 MPZ983164 MZV983164 NJR983164 NTN983164 ODJ983164 ONF983164 OXB983164 PGX983164 PQT983164 QAP983164 QKL983164 QUH983164 RED983164 RNZ983164 RXV983164 SHR983164 SRN983164 TBJ983164 TLF983164 TVB983164 UEX983164 UOT983164 UYP983164 VIL983164 VSH983164 WCD983164 WLZ983164 WVV983164 LVZ983148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ILJ983148 W65723 JS65660 TO65660 ADK65660 ANG65660 AXC65660 BGY65660 BQU65660 CAQ65660 CKM65660 CUI65660 DEE65660 DOA65660 DXW65660 EHS65660 ERO65660 FBK65660 FLG65660 FVC65660 GEY65660 GOU65660 GYQ65660 HIM65660 HSI65660 ICE65660 IMA65660 IVW65660 JFS65660 JPO65660 JZK65660 KJG65660 KTC65660 LCY65660 LMU65660 LWQ65660 MGM65660 MQI65660 NAE65660 NKA65660 NTW65660 ODS65660 ONO65660 OXK65660 PHG65660 PRC65660 QAY65660 QKU65660 QUQ65660 REM65660 ROI65660 RYE65660 SIA65660 SRW65660 TBS65660 TLO65660 TVK65660 UFG65660 UPC65660 UYY65660 VIU65660 VSQ65660 WCM65660 WMI65660 WWE65660 W131259 JS131196 TO131196 ADK131196 ANG131196 AXC131196 BGY131196 BQU131196 CAQ131196 CKM131196 CUI131196 DEE131196 DOA131196 DXW131196 EHS131196 ERO131196 FBK131196 FLG131196 FVC131196 GEY131196 GOU131196 GYQ131196 HIM131196 HSI131196 ICE131196 IMA131196 IVW131196 JFS131196 JPO131196 JZK131196 KJG131196 KTC131196 LCY131196 LMU131196 LWQ131196 MGM131196 MQI131196 NAE131196 NKA131196 NTW131196 ODS131196 ONO131196 OXK131196 PHG131196 PRC131196 QAY131196 QKU131196 QUQ131196 REM131196 ROI131196 RYE131196 SIA131196 SRW131196 TBS131196 TLO131196 TVK131196 UFG131196 UPC131196 UYY131196 VIU131196 VSQ131196 WCM131196 WMI131196 WWE131196 W196795 JS196732 TO196732 ADK196732 ANG196732 AXC196732 BGY196732 BQU196732 CAQ196732 CKM196732 CUI196732 DEE196732 DOA196732 DXW196732 EHS196732 ERO196732 FBK196732 FLG196732 FVC196732 GEY196732 GOU196732 GYQ196732 HIM196732 HSI196732 ICE196732 IMA196732 IVW196732 JFS196732 JPO196732 JZK196732 KJG196732 KTC196732 LCY196732 LMU196732 LWQ196732 MGM196732 MQI196732 NAE196732 NKA196732 NTW196732 ODS196732 ONO196732 OXK196732 PHG196732 PRC196732 QAY196732 QKU196732 QUQ196732 REM196732 ROI196732 RYE196732 SIA196732 SRW196732 TBS196732 TLO196732 TVK196732 UFG196732 UPC196732 UYY196732 VIU196732 VSQ196732 WCM196732 WMI196732 WWE196732 W262331 JS262268 TO262268 ADK262268 ANG262268 AXC262268 BGY262268 BQU262268 CAQ262268 CKM262268 CUI262268 DEE262268 DOA262268 DXW262268 EHS262268 ERO262268 FBK262268 FLG262268 FVC262268 GEY262268 GOU262268 GYQ262268 HIM262268 HSI262268 ICE262268 IMA262268 IVW262268 JFS262268 JPO262268 JZK262268 KJG262268 KTC262268 LCY262268 LMU262268 LWQ262268 MGM262268 MQI262268 NAE262268 NKA262268 NTW262268 ODS262268 ONO262268 OXK262268 PHG262268 PRC262268 QAY262268 QKU262268 QUQ262268 REM262268 ROI262268 RYE262268 SIA262268 SRW262268 TBS262268 TLO262268 TVK262268 UFG262268 UPC262268 UYY262268 VIU262268 VSQ262268 WCM262268 WMI262268 WWE262268 W327867 JS327804 TO327804 ADK327804 ANG327804 AXC327804 BGY327804 BQU327804 CAQ327804 CKM327804 CUI327804 DEE327804 DOA327804 DXW327804 EHS327804 ERO327804 FBK327804 FLG327804 FVC327804 GEY327804 GOU327804 GYQ327804 HIM327804 HSI327804 ICE327804 IMA327804 IVW327804 JFS327804 JPO327804 JZK327804 KJG327804 KTC327804 LCY327804 LMU327804 LWQ327804 MGM327804 MQI327804 NAE327804 NKA327804 NTW327804 ODS327804 ONO327804 OXK327804 PHG327804 PRC327804 QAY327804 QKU327804 QUQ327804 REM327804 ROI327804 RYE327804 SIA327804 SRW327804 TBS327804 TLO327804 TVK327804 UFG327804 UPC327804 UYY327804 VIU327804 VSQ327804 WCM327804 WMI327804 WWE327804 W393403 JS393340 TO393340 ADK393340 ANG393340 AXC393340 BGY393340 BQU393340 CAQ393340 CKM393340 CUI393340 DEE393340 DOA393340 DXW393340 EHS393340 ERO393340 FBK393340 FLG393340 FVC393340 GEY393340 GOU393340 GYQ393340 HIM393340 HSI393340 ICE393340 IMA393340 IVW393340 JFS393340 JPO393340 JZK393340 KJG393340 KTC393340 LCY393340 LMU393340 LWQ393340 MGM393340 MQI393340 NAE393340 NKA393340 NTW393340 ODS393340 ONO393340 OXK393340 PHG393340 PRC393340 QAY393340 QKU393340 QUQ393340 REM393340 ROI393340 RYE393340 SIA393340 SRW393340 TBS393340 TLO393340 TVK393340 UFG393340 UPC393340 UYY393340 VIU393340 VSQ393340 WCM393340 WMI393340 WWE393340 W458939 JS458876 TO458876 ADK458876 ANG458876 AXC458876 BGY458876 BQU458876 CAQ458876 CKM458876 CUI458876 DEE458876 DOA458876 DXW458876 EHS458876 ERO458876 FBK458876 FLG458876 FVC458876 GEY458876 GOU458876 GYQ458876 HIM458876 HSI458876 ICE458876 IMA458876 IVW458876 JFS458876 JPO458876 JZK458876 KJG458876 KTC458876 LCY458876 LMU458876 LWQ458876 MGM458876 MQI458876 NAE458876 NKA458876 NTW458876 ODS458876 ONO458876 OXK458876 PHG458876 PRC458876 QAY458876 QKU458876 QUQ458876 REM458876 ROI458876 RYE458876 SIA458876 SRW458876 TBS458876 TLO458876 TVK458876 UFG458876 UPC458876 UYY458876 VIU458876 VSQ458876 WCM458876 WMI458876 WWE458876 W524475 JS524412 TO524412 ADK524412 ANG524412 AXC524412 BGY524412 BQU524412 CAQ524412 CKM524412 CUI524412 DEE524412 DOA524412 DXW524412 EHS524412 ERO524412 FBK524412 FLG524412 FVC524412 GEY524412 GOU524412 GYQ524412 HIM524412 HSI524412 ICE524412 IMA524412 IVW524412 JFS524412 JPO524412 JZK524412 KJG524412 KTC524412 LCY524412 LMU524412 LWQ524412 MGM524412 MQI524412 NAE524412 NKA524412 NTW524412 ODS524412 ONO524412 OXK524412 PHG524412 PRC524412 QAY524412 QKU524412 QUQ524412 REM524412 ROI524412 RYE524412 SIA524412 SRW524412 TBS524412 TLO524412 TVK524412 UFG524412 UPC524412 UYY524412 VIU524412 VSQ524412 WCM524412 WMI524412 WWE524412 W590011 JS589948 TO589948 ADK589948 ANG589948 AXC589948 BGY589948 BQU589948 CAQ589948 CKM589948 CUI589948 DEE589948 DOA589948 DXW589948 EHS589948 ERO589948 FBK589948 FLG589948 FVC589948 GEY589948 GOU589948 GYQ589948 HIM589948 HSI589948 ICE589948 IMA589948 IVW589948 JFS589948 JPO589948 JZK589948 KJG589948 KTC589948 LCY589948 LMU589948 LWQ589948 MGM589948 MQI589948 NAE589948 NKA589948 NTW589948 ODS589948 ONO589948 OXK589948 PHG589948 PRC589948 QAY589948 QKU589948 QUQ589948 REM589948 ROI589948 RYE589948 SIA589948 SRW589948 TBS589948 TLO589948 TVK589948 UFG589948 UPC589948 UYY589948 VIU589948 VSQ589948 WCM589948 WMI589948 WWE589948 W655547 JS655484 TO655484 ADK655484 ANG655484 AXC655484 BGY655484 BQU655484 CAQ655484 CKM655484 CUI655484 DEE655484 DOA655484 DXW655484 EHS655484 ERO655484 FBK655484 FLG655484 FVC655484 GEY655484 GOU655484 GYQ655484 HIM655484 HSI655484 ICE655484 IMA655484 IVW655484 JFS655484 JPO655484 JZK655484 KJG655484 KTC655484 LCY655484 LMU655484 LWQ655484 MGM655484 MQI655484 NAE655484 NKA655484 NTW655484 ODS655484 ONO655484 OXK655484 PHG655484 PRC655484 QAY655484 QKU655484 QUQ655484 REM655484 ROI655484 RYE655484 SIA655484 SRW655484 TBS655484 TLO655484 TVK655484 UFG655484 UPC655484 UYY655484 VIU655484 VSQ655484 WCM655484 WMI655484 WWE655484 W721083 JS721020 TO721020 ADK721020 ANG721020 AXC721020 BGY721020 BQU721020 CAQ721020 CKM721020 CUI721020 DEE721020 DOA721020 DXW721020 EHS721020 ERO721020 FBK721020 FLG721020 FVC721020 GEY721020 GOU721020 GYQ721020 HIM721020 HSI721020 ICE721020 IMA721020 IVW721020 JFS721020 JPO721020 JZK721020 KJG721020 KTC721020 LCY721020 LMU721020 LWQ721020 MGM721020 MQI721020 NAE721020 NKA721020 NTW721020 ODS721020 ONO721020 OXK721020 PHG721020 PRC721020 QAY721020 QKU721020 QUQ721020 REM721020 ROI721020 RYE721020 SIA721020 SRW721020 TBS721020 TLO721020 TVK721020 UFG721020 UPC721020 UYY721020 VIU721020 VSQ721020 WCM721020 WMI721020 WWE721020 W786619 JS786556 TO786556 ADK786556 ANG786556 AXC786556 BGY786556 BQU786556 CAQ786556 CKM786556 CUI786556 DEE786556 DOA786556 DXW786556 EHS786556 ERO786556 FBK786556 FLG786556 FVC786556 GEY786556 GOU786556 GYQ786556 HIM786556 HSI786556 ICE786556 IMA786556 IVW786556 JFS786556 JPO786556 JZK786556 KJG786556 KTC786556 LCY786556 LMU786556 LWQ786556 MGM786556 MQI786556 NAE786556 NKA786556 NTW786556 ODS786556 ONO786556 OXK786556 PHG786556 PRC786556 QAY786556 QKU786556 QUQ786556 REM786556 ROI786556 RYE786556 SIA786556 SRW786556 TBS786556 TLO786556 TVK786556 UFG786556 UPC786556 UYY786556 VIU786556 VSQ786556 WCM786556 WMI786556 WWE786556 W852155 JS852092 TO852092 ADK852092 ANG852092 AXC852092 BGY852092 BQU852092 CAQ852092 CKM852092 CUI852092 DEE852092 DOA852092 DXW852092 EHS852092 ERO852092 FBK852092 FLG852092 FVC852092 GEY852092 GOU852092 GYQ852092 HIM852092 HSI852092 ICE852092 IMA852092 IVW852092 JFS852092 JPO852092 JZK852092 KJG852092 KTC852092 LCY852092 LMU852092 LWQ852092 MGM852092 MQI852092 NAE852092 NKA852092 NTW852092 ODS852092 ONO852092 OXK852092 PHG852092 PRC852092 QAY852092 QKU852092 QUQ852092 REM852092 ROI852092 RYE852092 SIA852092 SRW852092 TBS852092 TLO852092 TVK852092 UFG852092 UPC852092 UYY852092 VIU852092 VSQ852092 WCM852092 WMI852092 WWE852092 W917691 JS917628 TO917628 ADK917628 ANG917628 AXC917628 BGY917628 BQU917628 CAQ917628 CKM917628 CUI917628 DEE917628 DOA917628 DXW917628 EHS917628 ERO917628 FBK917628 FLG917628 FVC917628 GEY917628 GOU917628 GYQ917628 HIM917628 HSI917628 ICE917628 IMA917628 IVW917628 JFS917628 JPO917628 JZK917628 KJG917628 KTC917628 LCY917628 LMU917628 LWQ917628 MGM917628 MQI917628 NAE917628 NKA917628 NTW917628 ODS917628 ONO917628 OXK917628 PHG917628 PRC917628 QAY917628 QKU917628 QUQ917628 REM917628 ROI917628 RYE917628 SIA917628 SRW917628 TBS917628 TLO917628 TVK917628 UFG917628 UPC917628 UYY917628 VIU917628 VSQ917628 WCM917628 WMI917628 WWE917628 W983227 JS983164 TO983164 ADK983164 ANG983164 AXC983164 BGY983164 BQU983164 CAQ983164 CKM983164 CUI983164 DEE983164 DOA983164 DXW983164 EHS983164 ERO983164 FBK983164 FLG983164 FVC983164 GEY983164 GOU983164 GYQ983164 HIM983164 HSI983164 ICE983164 IMA983164 IVW983164 JFS983164 JPO983164 JZK983164 KJG983164 KTC983164 LCY983164 LMU983164 LWQ983164 MGM983164 MQI983164 NAE983164 NKA983164 NTW983164 ODS983164 ONO983164 OXK983164 PHG983164 PRC983164 QAY983164 QKU983164 QUQ983164 REM983164 ROI983164 RYE983164 SIA983164 SRW983164 TBS983164 TLO983164 TVK983164 UFG983164 UPC983164 UYY983164 VIU983164 VSQ983164 WCM983164 WMI983164 WWE983164 TBB983148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C65725 JB65662 SX65662 ACT65662 AMP65662 AWL65662 BGH65662 BQD65662 BZZ65662 CJV65662 CTR65662 DDN65662 DNJ65662 DXF65662 EHB65662 EQX65662 FAT65662 FKP65662 FUL65662 GEH65662 GOD65662 GXZ65662 HHV65662 HRR65662 IBN65662 ILJ65662 IVF65662 JFB65662 JOX65662 JYT65662 KIP65662 KSL65662 LCH65662 LMD65662 LVZ65662 MFV65662 MPR65662 MZN65662 NJJ65662 NTF65662 ODB65662 OMX65662 OWT65662 PGP65662 PQL65662 QAH65662 QKD65662 QTZ65662 RDV65662 RNR65662 RXN65662 SHJ65662 SRF65662 TBB65662 TKX65662 TUT65662 UEP65662 UOL65662 UYH65662 VID65662 VRZ65662 WBV65662 WLR65662 WVN65662 C131261 JB131198 SX131198 ACT131198 AMP131198 AWL131198 BGH131198 BQD131198 BZZ131198 CJV131198 CTR131198 DDN131198 DNJ131198 DXF131198 EHB131198 EQX131198 FAT131198 FKP131198 FUL131198 GEH131198 GOD131198 GXZ131198 HHV131198 HRR131198 IBN131198 ILJ131198 IVF131198 JFB131198 JOX131198 JYT131198 KIP131198 KSL131198 LCH131198 LMD131198 LVZ131198 MFV131198 MPR131198 MZN131198 NJJ131198 NTF131198 ODB131198 OMX131198 OWT131198 PGP131198 PQL131198 QAH131198 QKD131198 QTZ131198 RDV131198 RNR131198 RXN131198 SHJ131198 SRF131198 TBB131198 TKX131198 TUT131198 UEP131198 UOL131198 UYH131198 VID131198 VRZ131198 WBV131198 WLR131198 WVN131198 C196797 JB196734 SX196734 ACT196734 AMP196734 AWL196734 BGH196734 BQD196734 BZZ196734 CJV196734 CTR196734 DDN196734 DNJ196734 DXF196734 EHB196734 EQX196734 FAT196734 FKP196734 FUL196734 GEH196734 GOD196734 GXZ196734 HHV196734 HRR196734 IBN196734 ILJ196734 IVF196734 JFB196734 JOX196734 JYT196734 KIP196734 KSL196734 LCH196734 LMD196734 LVZ196734 MFV196734 MPR196734 MZN196734 NJJ196734 NTF196734 ODB196734 OMX196734 OWT196734 PGP196734 PQL196734 QAH196734 QKD196734 QTZ196734 RDV196734 RNR196734 RXN196734 SHJ196734 SRF196734 TBB196734 TKX196734 TUT196734 UEP196734 UOL196734 UYH196734 VID196734 VRZ196734 WBV196734 WLR196734 WVN196734 C262333 JB262270 SX262270 ACT262270 AMP262270 AWL262270 BGH262270 BQD262270 BZZ262270 CJV262270 CTR262270 DDN262270 DNJ262270 DXF262270 EHB262270 EQX262270 FAT262270 FKP262270 FUL262270 GEH262270 GOD262270 GXZ262270 HHV262270 HRR262270 IBN262270 ILJ262270 IVF262270 JFB262270 JOX262270 JYT262270 KIP262270 KSL262270 LCH262270 LMD262270 LVZ262270 MFV262270 MPR262270 MZN262270 NJJ262270 NTF262270 ODB262270 OMX262270 OWT262270 PGP262270 PQL262270 QAH262270 QKD262270 QTZ262270 RDV262270 RNR262270 RXN262270 SHJ262270 SRF262270 TBB262270 TKX262270 TUT262270 UEP262270 UOL262270 UYH262270 VID262270 VRZ262270 WBV262270 WLR262270 WVN262270 C327869 JB327806 SX327806 ACT327806 AMP327806 AWL327806 BGH327806 BQD327806 BZZ327806 CJV327806 CTR327806 DDN327806 DNJ327806 DXF327806 EHB327806 EQX327806 FAT327806 FKP327806 FUL327806 GEH327806 GOD327806 GXZ327806 HHV327806 HRR327806 IBN327806 ILJ327806 IVF327806 JFB327806 JOX327806 JYT327806 KIP327806 KSL327806 LCH327806 LMD327806 LVZ327806 MFV327806 MPR327806 MZN327806 NJJ327806 NTF327806 ODB327806 OMX327806 OWT327806 PGP327806 PQL327806 QAH327806 QKD327806 QTZ327806 RDV327806 RNR327806 RXN327806 SHJ327806 SRF327806 TBB327806 TKX327806 TUT327806 UEP327806 UOL327806 UYH327806 VID327806 VRZ327806 WBV327806 WLR327806 WVN327806 C393405 JB393342 SX393342 ACT393342 AMP393342 AWL393342 BGH393342 BQD393342 BZZ393342 CJV393342 CTR393342 DDN393342 DNJ393342 DXF393342 EHB393342 EQX393342 FAT393342 FKP393342 FUL393342 GEH393342 GOD393342 GXZ393342 HHV393342 HRR393342 IBN393342 ILJ393342 IVF393342 JFB393342 JOX393342 JYT393342 KIP393342 KSL393342 LCH393342 LMD393342 LVZ393342 MFV393342 MPR393342 MZN393342 NJJ393342 NTF393342 ODB393342 OMX393342 OWT393342 PGP393342 PQL393342 QAH393342 QKD393342 QTZ393342 RDV393342 RNR393342 RXN393342 SHJ393342 SRF393342 TBB393342 TKX393342 TUT393342 UEP393342 UOL393342 UYH393342 VID393342 VRZ393342 WBV393342 WLR393342 WVN393342 C458941 JB458878 SX458878 ACT458878 AMP458878 AWL458878 BGH458878 BQD458878 BZZ458878 CJV458878 CTR458878 DDN458878 DNJ458878 DXF458878 EHB458878 EQX458878 FAT458878 FKP458878 FUL458878 GEH458878 GOD458878 GXZ458878 HHV458878 HRR458878 IBN458878 ILJ458878 IVF458878 JFB458878 JOX458878 JYT458878 KIP458878 KSL458878 LCH458878 LMD458878 LVZ458878 MFV458878 MPR458878 MZN458878 NJJ458878 NTF458878 ODB458878 OMX458878 OWT458878 PGP458878 PQL458878 QAH458878 QKD458878 QTZ458878 RDV458878 RNR458878 RXN458878 SHJ458878 SRF458878 TBB458878 TKX458878 TUT458878 UEP458878 UOL458878 UYH458878 VID458878 VRZ458878 WBV458878 WLR458878 WVN458878 C524477 JB524414 SX524414 ACT524414 AMP524414 AWL524414 BGH524414 BQD524414 BZZ524414 CJV524414 CTR524414 DDN524414 DNJ524414 DXF524414 EHB524414 EQX524414 FAT524414 FKP524414 FUL524414 GEH524414 GOD524414 GXZ524414 HHV524414 HRR524414 IBN524414 ILJ524414 IVF524414 JFB524414 JOX524414 JYT524414 KIP524414 KSL524414 LCH524414 LMD524414 LVZ524414 MFV524414 MPR524414 MZN524414 NJJ524414 NTF524414 ODB524414 OMX524414 OWT524414 PGP524414 PQL524414 QAH524414 QKD524414 QTZ524414 RDV524414 RNR524414 RXN524414 SHJ524414 SRF524414 TBB524414 TKX524414 TUT524414 UEP524414 UOL524414 UYH524414 VID524414 VRZ524414 WBV524414 WLR524414 WVN524414 C590013 JB589950 SX589950 ACT589950 AMP589950 AWL589950 BGH589950 BQD589950 BZZ589950 CJV589950 CTR589950 DDN589950 DNJ589950 DXF589950 EHB589950 EQX589950 FAT589950 FKP589950 FUL589950 GEH589950 GOD589950 GXZ589950 HHV589950 HRR589950 IBN589950 ILJ589950 IVF589950 JFB589950 JOX589950 JYT589950 KIP589950 KSL589950 LCH589950 LMD589950 LVZ589950 MFV589950 MPR589950 MZN589950 NJJ589950 NTF589950 ODB589950 OMX589950 OWT589950 PGP589950 PQL589950 QAH589950 QKD589950 QTZ589950 RDV589950 RNR589950 RXN589950 SHJ589950 SRF589950 TBB589950 TKX589950 TUT589950 UEP589950 UOL589950 UYH589950 VID589950 VRZ589950 WBV589950 WLR589950 WVN589950 C655549 JB655486 SX655486 ACT655486 AMP655486 AWL655486 BGH655486 BQD655486 BZZ655486 CJV655486 CTR655486 DDN655486 DNJ655486 DXF655486 EHB655486 EQX655486 FAT655486 FKP655486 FUL655486 GEH655486 GOD655486 GXZ655486 HHV655486 HRR655486 IBN655486 ILJ655486 IVF655486 JFB655486 JOX655486 JYT655486 KIP655486 KSL655486 LCH655486 LMD655486 LVZ655486 MFV655486 MPR655486 MZN655486 NJJ655486 NTF655486 ODB655486 OMX655486 OWT655486 PGP655486 PQL655486 QAH655486 QKD655486 QTZ655486 RDV655486 RNR655486 RXN655486 SHJ655486 SRF655486 TBB655486 TKX655486 TUT655486 UEP655486 UOL655486 UYH655486 VID655486 VRZ655486 WBV655486 WLR655486 WVN655486 C721085 JB721022 SX721022 ACT721022 AMP721022 AWL721022 BGH721022 BQD721022 BZZ721022 CJV721022 CTR721022 DDN721022 DNJ721022 DXF721022 EHB721022 EQX721022 FAT721022 FKP721022 FUL721022 GEH721022 GOD721022 GXZ721022 HHV721022 HRR721022 IBN721022 ILJ721022 IVF721022 JFB721022 JOX721022 JYT721022 KIP721022 KSL721022 LCH721022 LMD721022 LVZ721022 MFV721022 MPR721022 MZN721022 NJJ721022 NTF721022 ODB721022 OMX721022 OWT721022 PGP721022 PQL721022 QAH721022 QKD721022 QTZ721022 RDV721022 RNR721022 RXN721022 SHJ721022 SRF721022 TBB721022 TKX721022 TUT721022 UEP721022 UOL721022 UYH721022 VID721022 VRZ721022 WBV721022 WLR721022 WVN721022 C786621 JB786558 SX786558 ACT786558 AMP786558 AWL786558 BGH786558 BQD786558 BZZ786558 CJV786558 CTR786558 DDN786558 DNJ786558 DXF786558 EHB786558 EQX786558 FAT786558 FKP786558 FUL786558 GEH786558 GOD786558 GXZ786558 HHV786558 HRR786558 IBN786558 ILJ786558 IVF786558 JFB786558 JOX786558 JYT786558 KIP786558 KSL786558 LCH786558 LMD786558 LVZ786558 MFV786558 MPR786558 MZN786558 NJJ786558 NTF786558 ODB786558 OMX786558 OWT786558 PGP786558 PQL786558 QAH786558 QKD786558 QTZ786558 RDV786558 RNR786558 RXN786558 SHJ786558 SRF786558 TBB786558 TKX786558 TUT786558 UEP786558 UOL786558 UYH786558 VID786558 VRZ786558 WBV786558 WLR786558 WVN786558 C852157 JB852094 SX852094 ACT852094 AMP852094 AWL852094 BGH852094 BQD852094 BZZ852094 CJV852094 CTR852094 DDN852094 DNJ852094 DXF852094 EHB852094 EQX852094 FAT852094 FKP852094 FUL852094 GEH852094 GOD852094 GXZ852094 HHV852094 HRR852094 IBN852094 ILJ852094 IVF852094 JFB852094 JOX852094 JYT852094 KIP852094 KSL852094 LCH852094 LMD852094 LVZ852094 MFV852094 MPR852094 MZN852094 NJJ852094 NTF852094 ODB852094 OMX852094 OWT852094 PGP852094 PQL852094 QAH852094 QKD852094 QTZ852094 RDV852094 RNR852094 RXN852094 SHJ852094 SRF852094 TBB852094 TKX852094 TUT852094 UEP852094 UOL852094 UYH852094 VID852094 VRZ852094 WBV852094 WLR852094 WVN852094 C917693 JB917630 SX917630 ACT917630 AMP917630 AWL917630 BGH917630 BQD917630 BZZ917630 CJV917630 CTR917630 DDN917630 DNJ917630 DXF917630 EHB917630 EQX917630 FAT917630 FKP917630 FUL917630 GEH917630 GOD917630 GXZ917630 HHV917630 HRR917630 IBN917630 ILJ917630 IVF917630 JFB917630 JOX917630 JYT917630 KIP917630 KSL917630 LCH917630 LMD917630 LVZ917630 MFV917630 MPR917630 MZN917630 NJJ917630 NTF917630 ODB917630 OMX917630 OWT917630 PGP917630 PQL917630 QAH917630 QKD917630 QTZ917630 RDV917630 RNR917630 RXN917630 SHJ917630 SRF917630 TBB917630 TKX917630 TUT917630 UEP917630 UOL917630 UYH917630 VID917630 VRZ917630 WBV917630 WLR917630 WVN917630 C983229 JB983166 SX983166 ACT983166 AMP983166 AWL983166 BGH983166 BQD983166 BZZ983166 CJV983166 CTR983166 DDN983166 DNJ983166 DXF983166 EHB983166 EQX983166 FAT983166 FKP983166 FUL983166 GEH983166 GOD983166 GXZ983166 HHV983166 HRR983166 IBN983166 ILJ983166 IVF983166 JFB983166 JOX983166 JYT983166 KIP983166 KSL983166 LCH983166 LMD983166 LVZ983166 MFV983166 MPR983166 MZN983166 NJJ983166 NTF983166 ODB983166 OMX983166 OWT983166 PGP983166 PQL983166 QAH983166 QKD983166 QTZ983166 RDV983166 RNR983166 RXN983166 SHJ983166 SRF983166 TBB983166 TKX983166 TUT983166 UEP983166 UOL983166 UYH983166 VID983166 VRZ983166 WBV983166 WLR983166 WVN983166 RDV983148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M65725 JJ65662 TF65662 ADB65662 AMX65662 AWT65662 BGP65662 BQL65662 CAH65662 CKD65662 CTZ65662 DDV65662 DNR65662 DXN65662 EHJ65662 ERF65662 FBB65662 FKX65662 FUT65662 GEP65662 GOL65662 GYH65662 HID65662 HRZ65662 IBV65662 ILR65662 IVN65662 JFJ65662 JPF65662 JZB65662 KIX65662 KST65662 LCP65662 LML65662 LWH65662 MGD65662 MPZ65662 MZV65662 NJR65662 NTN65662 ODJ65662 ONF65662 OXB65662 PGX65662 PQT65662 QAP65662 QKL65662 QUH65662 RED65662 RNZ65662 RXV65662 SHR65662 SRN65662 TBJ65662 TLF65662 TVB65662 UEX65662 UOT65662 UYP65662 VIL65662 VSH65662 WCD65662 WLZ65662 WVV65662 M131261 JJ131198 TF131198 ADB131198 AMX131198 AWT131198 BGP131198 BQL131198 CAH131198 CKD131198 CTZ131198 DDV131198 DNR131198 DXN131198 EHJ131198 ERF131198 FBB131198 FKX131198 FUT131198 GEP131198 GOL131198 GYH131198 HID131198 HRZ131198 IBV131198 ILR131198 IVN131198 JFJ131198 JPF131198 JZB131198 KIX131198 KST131198 LCP131198 LML131198 LWH131198 MGD131198 MPZ131198 MZV131198 NJR131198 NTN131198 ODJ131198 ONF131198 OXB131198 PGX131198 PQT131198 QAP131198 QKL131198 QUH131198 RED131198 RNZ131198 RXV131198 SHR131198 SRN131198 TBJ131198 TLF131198 TVB131198 UEX131198 UOT131198 UYP131198 VIL131198 VSH131198 WCD131198 WLZ131198 WVV131198 M196797 JJ196734 TF196734 ADB196734 AMX196734 AWT196734 BGP196734 BQL196734 CAH196734 CKD196734 CTZ196734 DDV196734 DNR196734 DXN196734 EHJ196734 ERF196734 FBB196734 FKX196734 FUT196734 GEP196734 GOL196734 GYH196734 HID196734 HRZ196734 IBV196734 ILR196734 IVN196734 JFJ196734 JPF196734 JZB196734 KIX196734 KST196734 LCP196734 LML196734 LWH196734 MGD196734 MPZ196734 MZV196734 NJR196734 NTN196734 ODJ196734 ONF196734 OXB196734 PGX196734 PQT196734 QAP196734 QKL196734 QUH196734 RED196734 RNZ196734 RXV196734 SHR196734 SRN196734 TBJ196734 TLF196734 TVB196734 UEX196734 UOT196734 UYP196734 VIL196734 VSH196734 WCD196734 WLZ196734 WVV196734 M262333 JJ262270 TF262270 ADB262270 AMX262270 AWT262270 BGP262270 BQL262270 CAH262270 CKD262270 CTZ262270 DDV262270 DNR262270 DXN262270 EHJ262270 ERF262270 FBB262270 FKX262270 FUT262270 GEP262270 GOL262270 GYH262270 HID262270 HRZ262270 IBV262270 ILR262270 IVN262270 JFJ262270 JPF262270 JZB262270 KIX262270 KST262270 LCP262270 LML262270 LWH262270 MGD262270 MPZ262270 MZV262270 NJR262270 NTN262270 ODJ262270 ONF262270 OXB262270 PGX262270 PQT262270 QAP262270 QKL262270 QUH262270 RED262270 RNZ262270 RXV262270 SHR262270 SRN262270 TBJ262270 TLF262270 TVB262270 UEX262270 UOT262270 UYP262270 VIL262270 VSH262270 WCD262270 WLZ262270 WVV262270 M327869 JJ327806 TF327806 ADB327806 AMX327806 AWT327806 BGP327806 BQL327806 CAH327806 CKD327806 CTZ327806 DDV327806 DNR327806 DXN327806 EHJ327806 ERF327806 FBB327806 FKX327806 FUT327806 GEP327806 GOL327806 GYH327806 HID327806 HRZ327806 IBV327806 ILR327806 IVN327806 JFJ327806 JPF327806 JZB327806 KIX327806 KST327806 LCP327806 LML327806 LWH327806 MGD327806 MPZ327806 MZV327806 NJR327806 NTN327806 ODJ327806 ONF327806 OXB327806 PGX327806 PQT327806 QAP327806 QKL327806 QUH327806 RED327806 RNZ327806 RXV327806 SHR327806 SRN327806 TBJ327806 TLF327806 TVB327806 UEX327806 UOT327806 UYP327806 VIL327806 VSH327806 WCD327806 WLZ327806 WVV327806 M393405 JJ393342 TF393342 ADB393342 AMX393342 AWT393342 BGP393342 BQL393342 CAH393342 CKD393342 CTZ393342 DDV393342 DNR393342 DXN393342 EHJ393342 ERF393342 FBB393342 FKX393342 FUT393342 GEP393342 GOL393342 GYH393342 HID393342 HRZ393342 IBV393342 ILR393342 IVN393342 JFJ393342 JPF393342 JZB393342 KIX393342 KST393342 LCP393342 LML393342 LWH393342 MGD393342 MPZ393342 MZV393342 NJR393342 NTN393342 ODJ393342 ONF393342 OXB393342 PGX393342 PQT393342 QAP393342 QKL393342 QUH393342 RED393342 RNZ393342 RXV393342 SHR393342 SRN393342 TBJ393342 TLF393342 TVB393342 UEX393342 UOT393342 UYP393342 VIL393342 VSH393342 WCD393342 WLZ393342 WVV393342 M458941 JJ458878 TF458878 ADB458878 AMX458878 AWT458878 BGP458878 BQL458878 CAH458878 CKD458878 CTZ458878 DDV458878 DNR458878 DXN458878 EHJ458878 ERF458878 FBB458878 FKX458878 FUT458878 GEP458878 GOL458878 GYH458878 HID458878 HRZ458878 IBV458878 ILR458878 IVN458878 JFJ458878 JPF458878 JZB458878 KIX458878 KST458878 LCP458878 LML458878 LWH458878 MGD458878 MPZ458878 MZV458878 NJR458878 NTN458878 ODJ458878 ONF458878 OXB458878 PGX458878 PQT458878 QAP458878 QKL458878 QUH458878 RED458878 RNZ458878 RXV458878 SHR458878 SRN458878 TBJ458878 TLF458878 TVB458878 UEX458878 UOT458878 UYP458878 VIL458878 VSH458878 WCD458878 WLZ458878 WVV458878 M524477 JJ524414 TF524414 ADB524414 AMX524414 AWT524414 BGP524414 BQL524414 CAH524414 CKD524414 CTZ524414 DDV524414 DNR524414 DXN524414 EHJ524414 ERF524414 FBB524414 FKX524414 FUT524414 GEP524414 GOL524414 GYH524414 HID524414 HRZ524414 IBV524414 ILR524414 IVN524414 JFJ524414 JPF524414 JZB524414 KIX524414 KST524414 LCP524414 LML524414 LWH524414 MGD524414 MPZ524414 MZV524414 NJR524414 NTN524414 ODJ524414 ONF524414 OXB524414 PGX524414 PQT524414 QAP524414 QKL524414 QUH524414 RED524414 RNZ524414 RXV524414 SHR524414 SRN524414 TBJ524414 TLF524414 TVB524414 UEX524414 UOT524414 UYP524414 VIL524414 VSH524414 WCD524414 WLZ524414 WVV524414 M590013 JJ589950 TF589950 ADB589950 AMX589950 AWT589950 BGP589950 BQL589950 CAH589950 CKD589950 CTZ589950 DDV589950 DNR589950 DXN589950 EHJ589950 ERF589950 FBB589950 FKX589950 FUT589950 GEP589950 GOL589950 GYH589950 HID589950 HRZ589950 IBV589950 ILR589950 IVN589950 JFJ589950 JPF589950 JZB589950 KIX589950 KST589950 LCP589950 LML589950 LWH589950 MGD589950 MPZ589950 MZV589950 NJR589950 NTN589950 ODJ589950 ONF589950 OXB589950 PGX589950 PQT589950 QAP589950 QKL589950 QUH589950 RED589950 RNZ589950 RXV589950 SHR589950 SRN589950 TBJ589950 TLF589950 TVB589950 UEX589950 UOT589950 UYP589950 VIL589950 VSH589950 WCD589950 WLZ589950 WVV589950 M655549 JJ655486 TF655486 ADB655486 AMX655486 AWT655486 BGP655486 BQL655486 CAH655486 CKD655486 CTZ655486 DDV655486 DNR655486 DXN655486 EHJ655486 ERF655486 FBB655486 FKX655486 FUT655486 GEP655486 GOL655486 GYH655486 HID655486 HRZ655486 IBV655486 ILR655486 IVN655486 JFJ655486 JPF655486 JZB655486 KIX655486 KST655486 LCP655486 LML655486 LWH655486 MGD655486 MPZ655486 MZV655486 NJR655486 NTN655486 ODJ655486 ONF655486 OXB655486 PGX655486 PQT655486 QAP655486 QKL655486 QUH655486 RED655486 RNZ655486 RXV655486 SHR655486 SRN655486 TBJ655486 TLF655486 TVB655486 UEX655486 UOT655486 UYP655486 VIL655486 VSH655486 WCD655486 WLZ655486 WVV655486 M721085 JJ721022 TF721022 ADB721022 AMX721022 AWT721022 BGP721022 BQL721022 CAH721022 CKD721022 CTZ721022 DDV721022 DNR721022 DXN721022 EHJ721022 ERF721022 FBB721022 FKX721022 FUT721022 GEP721022 GOL721022 GYH721022 HID721022 HRZ721022 IBV721022 ILR721022 IVN721022 JFJ721022 JPF721022 JZB721022 KIX721022 KST721022 LCP721022 LML721022 LWH721022 MGD721022 MPZ721022 MZV721022 NJR721022 NTN721022 ODJ721022 ONF721022 OXB721022 PGX721022 PQT721022 QAP721022 QKL721022 QUH721022 RED721022 RNZ721022 RXV721022 SHR721022 SRN721022 TBJ721022 TLF721022 TVB721022 UEX721022 UOT721022 UYP721022 VIL721022 VSH721022 WCD721022 WLZ721022 WVV721022 M786621 JJ786558 TF786558 ADB786558 AMX786558 AWT786558 BGP786558 BQL786558 CAH786558 CKD786558 CTZ786558 DDV786558 DNR786558 DXN786558 EHJ786558 ERF786558 FBB786558 FKX786558 FUT786558 GEP786558 GOL786558 GYH786558 HID786558 HRZ786558 IBV786558 ILR786558 IVN786558 JFJ786558 JPF786558 JZB786558 KIX786558 KST786558 LCP786558 LML786558 LWH786558 MGD786558 MPZ786558 MZV786558 NJR786558 NTN786558 ODJ786558 ONF786558 OXB786558 PGX786558 PQT786558 QAP786558 QKL786558 QUH786558 RED786558 RNZ786558 RXV786558 SHR786558 SRN786558 TBJ786558 TLF786558 TVB786558 UEX786558 UOT786558 UYP786558 VIL786558 VSH786558 WCD786558 WLZ786558 WVV786558 M852157 JJ852094 TF852094 ADB852094 AMX852094 AWT852094 BGP852094 BQL852094 CAH852094 CKD852094 CTZ852094 DDV852094 DNR852094 DXN852094 EHJ852094 ERF852094 FBB852094 FKX852094 FUT852094 GEP852094 GOL852094 GYH852094 HID852094 HRZ852094 IBV852094 ILR852094 IVN852094 JFJ852094 JPF852094 JZB852094 KIX852094 KST852094 LCP852094 LML852094 LWH852094 MGD852094 MPZ852094 MZV852094 NJR852094 NTN852094 ODJ852094 ONF852094 OXB852094 PGX852094 PQT852094 QAP852094 QKL852094 QUH852094 RED852094 RNZ852094 RXV852094 SHR852094 SRN852094 TBJ852094 TLF852094 TVB852094 UEX852094 UOT852094 UYP852094 VIL852094 VSH852094 WCD852094 WLZ852094 WVV852094 M917693 JJ917630 TF917630 ADB917630 AMX917630 AWT917630 BGP917630 BQL917630 CAH917630 CKD917630 CTZ917630 DDV917630 DNR917630 DXN917630 EHJ917630 ERF917630 FBB917630 FKX917630 FUT917630 GEP917630 GOL917630 GYH917630 HID917630 HRZ917630 IBV917630 ILR917630 IVN917630 JFJ917630 JPF917630 JZB917630 KIX917630 KST917630 LCP917630 LML917630 LWH917630 MGD917630 MPZ917630 MZV917630 NJR917630 NTN917630 ODJ917630 ONF917630 OXB917630 PGX917630 PQT917630 QAP917630 QKL917630 QUH917630 RED917630 RNZ917630 RXV917630 SHR917630 SRN917630 TBJ917630 TLF917630 TVB917630 UEX917630 UOT917630 UYP917630 VIL917630 VSH917630 WCD917630 WLZ917630 WVV917630 M983229 JJ983166 TF983166 ADB983166 AMX983166 AWT983166 BGP983166 BQL983166 CAH983166 CKD983166 CTZ983166 DDV983166 DNR983166 DXN983166 EHJ983166 ERF983166 FBB983166 FKX983166 FUT983166 GEP983166 GOL983166 GYH983166 HID983166 HRZ983166 IBV983166 ILR983166 IVN983166 JFJ983166 JPF983166 JZB983166 KIX983166 KST983166 LCP983166 LML983166 LWH983166 MGD983166 MPZ983166 MZV983166 NJR983166 NTN983166 ODJ983166 ONF983166 OXB983166 PGX983166 PQT983166 QAP983166 QKL983166 QUH983166 RED983166 RNZ983166 RXV983166 SHR983166 SRN983166 TBJ983166 TLF983166 TVB983166 UEX983166 UOT983166 UYP983166 VIL983166 VSH983166 WCD983166 WLZ983166 WVV983166 MFV983148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W65725 JS65662 TO65662 ADK65662 ANG65662 AXC65662 BGY65662 BQU65662 CAQ65662 CKM65662 CUI65662 DEE65662 DOA65662 DXW65662 EHS65662 ERO65662 FBK65662 FLG65662 FVC65662 GEY65662 GOU65662 GYQ65662 HIM65662 HSI65662 ICE65662 IMA65662 IVW65662 JFS65662 JPO65662 JZK65662 KJG65662 KTC65662 LCY65662 LMU65662 LWQ65662 MGM65662 MQI65662 NAE65662 NKA65662 NTW65662 ODS65662 ONO65662 OXK65662 PHG65662 PRC65662 QAY65662 QKU65662 QUQ65662 REM65662 ROI65662 RYE65662 SIA65662 SRW65662 TBS65662 TLO65662 TVK65662 UFG65662 UPC65662 UYY65662 VIU65662 VSQ65662 WCM65662 WMI65662 WWE65662 W131261 JS131198 TO131198 ADK131198 ANG131198 AXC131198 BGY131198 BQU131198 CAQ131198 CKM131198 CUI131198 DEE131198 DOA131198 DXW131198 EHS131198 ERO131198 FBK131198 FLG131198 FVC131198 GEY131198 GOU131198 GYQ131198 HIM131198 HSI131198 ICE131198 IMA131198 IVW131198 JFS131198 JPO131198 JZK131198 KJG131198 KTC131198 LCY131198 LMU131198 LWQ131198 MGM131198 MQI131198 NAE131198 NKA131198 NTW131198 ODS131198 ONO131198 OXK131198 PHG131198 PRC131198 QAY131198 QKU131198 QUQ131198 REM131198 ROI131198 RYE131198 SIA131198 SRW131198 TBS131198 TLO131198 TVK131198 UFG131198 UPC131198 UYY131198 VIU131198 VSQ131198 WCM131198 WMI131198 WWE131198 W196797 JS196734 TO196734 ADK196734 ANG196734 AXC196734 BGY196734 BQU196734 CAQ196734 CKM196734 CUI196734 DEE196734 DOA196734 DXW196734 EHS196734 ERO196734 FBK196734 FLG196734 FVC196734 GEY196734 GOU196734 GYQ196734 HIM196734 HSI196734 ICE196734 IMA196734 IVW196734 JFS196734 JPO196734 JZK196734 KJG196734 KTC196734 LCY196734 LMU196734 LWQ196734 MGM196734 MQI196734 NAE196734 NKA196734 NTW196734 ODS196734 ONO196734 OXK196734 PHG196734 PRC196734 QAY196734 QKU196734 QUQ196734 REM196734 ROI196734 RYE196734 SIA196734 SRW196734 TBS196734 TLO196734 TVK196734 UFG196734 UPC196734 UYY196734 VIU196734 VSQ196734 WCM196734 WMI196734 WWE196734 W262333 JS262270 TO262270 ADK262270 ANG262270 AXC262270 BGY262270 BQU262270 CAQ262270 CKM262270 CUI262270 DEE262270 DOA262270 DXW262270 EHS262270 ERO262270 FBK262270 FLG262270 FVC262270 GEY262270 GOU262270 GYQ262270 HIM262270 HSI262270 ICE262270 IMA262270 IVW262270 JFS262270 JPO262270 JZK262270 KJG262270 KTC262270 LCY262270 LMU262270 LWQ262270 MGM262270 MQI262270 NAE262270 NKA262270 NTW262270 ODS262270 ONO262270 OXK262270 PHG262270 PRC262270 QAY262270 QKU262270 QUQ262270 REM262270 ROI262270 RYE262270 SIA262270 SRW262270 TBS262270 TLO262270 TVK262270 UFG262270 UPC262270 UYY262270 VIU262270 VSQ262270 WCM262270 WMI262270 WWE262270 W327869 JS327806 TO327806 ADK327806 ANG327806 AXC327806 BGY327806 BQU327806 CAQ327806 CKM327806 CUI327806 DEE327806 DOA327806 DXW327806 EHS327806 ERO327806 FBK327806 FLG327806 FVC327806 GEY327806 GOU327806 GYQ327806 HIM327806 HSI327806 ICE327806 IMA327806 IVW327806 JFS327806 JPO327806 JZK327806 KJG327806 KTC327806 LCY327806 LMU327806 LWQ327806 MGM327806 MQI327806 NAE327806 NKA327806 NTW327806 ODS327806 ONO327806 OXK327806 PHG327806 PRC327806 QAY327806 QKU327806 QUQ327806 REM327806 ROI327806 RYE327806 SIA327806 SRW327806 TBS327806 TLO327806 TVK327806 UFG327806 UPC327806 UYY327806 VIU327806 VSQ327806 WCM327806 WMI327806 WWE327806 W393405 JS393342 TO393342 ADK393342 ANG393342 AXC393342 BGY393342 BQU393342 CAQ393342 CKM393342 CUI393342 DEE393342 DOA393342 DXW393342 EHS393342 ERO393342 FBK393342 FLG393342 FVC393342 GEY393342 GOU393342 GYQ393342 HIM393342 HSI393342 ICE393342 IMA393342 IVW393342 JFS393342 JPO393342 JZK393342 KJG393342 KTC393342 LCY393342 LMU393342 LWQ393342 MGM393342 MQI393342 NAE393342 NKA393342 NTW393342 ODS393342 ONO393342 OXK393342 PHG393342 PRC393342 QAY393342 QKU393342 QUQ393342 REM393342 ROI393342 RYE393342 SIA393342 SRW393342 TBS393342 TLO393342 TVK393342 UFG393342 UPC393342 UYY393342 VIU393342 VSQ393342 WCM393342 WMI393342 WWE393342 W458941 JS458878 TO458878 ADK458878 ANG458878 AXC458878 BGY458878 BQU458878 CAQ458878 CKM458878 CUI458878 DEE458878 DOA458878 DXW458878 EHS458878 ERO458878 FBK458878 FLG458878 FVC458878 GEY458878 GOU458878 GYQ458878 HIM458878 HSI458878 ICE458878 IMA458878 IVW458878 JFS458878 JPO458878 JZK458878 KJG458878 KTC458878 LCY458878 LMU458878 LWQ458878 MGM458878 MQI458878 NAE458878 NKA458878 NTW458878 ODS458878 ONO458878 OXK458878 PHG458878 PRC458878 QAY458878 QKU458878 QUQ458878 REM458878 ROI458878 RYE458878 SIA458878 SRW458878 TBS458878 TLO458878 TVK458878 UFG458878 UPC458878 UYY458878 VIU458878 VSQ458878 WCM458878 WMI458878 WWE458878 W524477 JS524414 TO524414 ADK524414 ANG524414 AXC524414 BGY524414 BQU524414 CAQ524414 CKM524414 CUI524414 DEE524414 DOA524414 DXW524414 EHS524414 ERO524414 FBK524414 FLG524414 FVC524414 GEY524414 GOU524414 GYQ524414 HIM524414 HSI524414 ICE524414 IMA524414 IVW524414 JFS524414 JPO524414 JZK524414 KJG524414 KTC524414 LCY524414 LMU524414 LWQ524414 MGM524414 MQI524414 NAE524414 NKA524414 NTW524414 ODS524414 ONO524414 OXK524414 PHG524414 PRC524414 QAY524414 QKU524414 QUQ524414 REM524414 ROI524414 RYE524414 SIA524414 SRW524414 TBS524414 TLO524414 TVK524414 UFG524414 UPC524414 UYY524414 VIU524414 VSQ524414 WCM524414 WMI524414 WWE524414 W590013 JS589950 TO589950 ADK589950 ANG589950 AXC589950 BGY589950 BQU589950 CAQ589950 CKM589950 CUI589950 DEE589950 DOA589950 DXW589950 EHS589950 ERO589950 FBK589950 FLG589950 FVC589950 GEY589950 GOU589950 GYQ589950 HIM589950 HSI589950 ICE589950 IMA589950 IVW589950 JFS589950 JPO589950 JZK589950 KJG589950 KTC589950 LCY589950 LMU589950 LWQ589950 MGM589950 MQI589950 NAE589950 NKA589950 NTW589950 ODS589950 ONO589950 OXK589950 PHG589950 PRC589950 QAY589950 QKU589950 QUQ589950 REM589950 ROI589950 RYE589950 SIA589950 SRW589950 TBS589950 TLO589950 TVK589950 UFG589950 UPC589950 UYY589950 VIU589950 VSQ589950 WCM589950 WMI589950 WWE589950 W655549 JS655486 TO655486 ADK655486 ANG655486 AXC655486 BGY655486 BQU655486 CAQ655486 CKM655486 CUI655486 DEE655486 DOA655486 DXW655486 EHS655486 ERO655486 FBK655486 FLG655486 FVC655486 GEY655486 GOU655486 GYQ655486 HIM655486 HSI655486 ICE655486 IMA655486 IVW655486 JFS655486 JPO655486 JZK655486 KJG655486 KTC655486 LCY655486 LMU655486 LWQ655486 MGM655486 MQI655486 NAE655486 NKA655486 NTW655486 ODS655486 ONO655486 OXK655486 PHG655486 PRC655486 QAY655486 QKU655486 QUQ655486 REM655486 ROI655486 RYE655486 SIA655486 SRW655486 TBS655486 TLO655486 TVK655486 UFG655486 UPC655486 UYY655486 VIU655486 VSQ655486 WCM655486 WMI655486 WWE655486 W721085 JS721022 TO721022 ADK721022 ANG721022 AXC721022 BGY721022 BQU721022 CAQ721022 CKM721022 CUI721022 DEE721022 DOA721022 DXW721022 EHS721022 ERO721022 FBK721022 FLG721022 FVC721022 GEY721022 GOU721022 GYQ721022 HIM721022 HSI721022 ICE721022 IMA721022 IVW721022 JFS721022 JPO721022 JZK721022 KJG721022 KTC721022 LCY721022 LMU721022 LWQ721022 MGM721022 MQI721022 NAE721022 NKA721022 NTW721022 ODS721022 ONO721022 OXK721022 PHG721022 PRC721022 QAY721022 QKU721022 QUQ721022 REM721022 ROI721022 RYE721022 SIA721022 SRW721022 TBS721022 TLO721022 TVK721022 UFG721022 UPC721022 UYY721022 VIU721022 VSQ721022 WCM721022 WMI721022 WWE721022 W786621 JS786558 TO786558 ADK786558 ANG786558 AXC786558 BGY786558 BQU786558 CAQ786558 CKM786558 CUI786558 DEE786558 DOA786558 DXW786558 EHS786558 ERO786558 FBK786558 FLG786558 FVC786558 GEY786558 GOU786558 GYQ786558 HIM786558 HSI786558 ICE786558 IMA786558 IVW786558 JFS786558 JPO786558 JZK786558 KJG786558 KTC786558 LCY786558 LMU786558 LWQ786558 MGM786558 MQI786558 NAE786558 NKA786558 NTW786558 ODS786558 ONO786558 OXK786558 PHG786558 PRC786558 QAY786558 QKU786558 QUQ786558 REM786558 ROI786558 RYE786558 SIA786558 SRW786558 TBS786558 TLO786558 TVK786558 UFG786558 UPC786558 UYY786558 VIU786558 VSQ786558 WCM786558 WMI786558 WWE786558 W852157 JS852094 TO852094 ADK852094 ANG852094 AXC852094 BGY852094 BQU852094 CAQ852094 CKM852094 CUI852094 DEE852094 DOA852094 DXW852094 EHS852094 ERO852094 FBK852094 FLG852094 FVC852094 GEY852094 GOU852094 GYQ852094 HIM852094 HSI852094 ICE852094 IMA852094 IVW852094 JFS852094 JPO852094 JZK852094 KJG852094 KTC852094 LCY852094 LMU852094 LWQ852094 MGM852094 MQI852094 NAE852094 NKA852094 NTW852094 ODS852094 ONO852094 OXK852094 PHG852094 PRC852094 QAY852094 QKU852094 QUQ852094 REM852094 ROI852094 RYE852094 SIA852094 SRW852094 TBS852094 TLO852094 TVK852094 UFG852094 UPC852094 UYY852094 VIU852094 VSQ852094 WCM852094 WMI852094 WWE852094 W917693 JS917630 TO917630 ADK917630 ANG917630 AXC917630 BGY917630 BQU917630 CAQ917630 CKM917630 CUI917630 DEE917630 DOA917630 DXW917630 EHS917630 ERO917630 FBK917630 FLG917630 FVC917630 GEY917630 GOU917630 GYQ917630 HIM917630 HSI917630 ICE917630 IMA917630 IVW917630 JFS917630 JPO917630 JZK917630 KJG917630 KTC917630 LCY917630 LMU917630 LWQ917630 MGM917630 MQI917630 NAE917630 NKA917630 NTW917630 ODS917630 ONO917630 OXK917630 PHG917630 PRC917630 QAY917630 QKU917630 QUQ917630 REM917630 ROI917630 RYE917630 SIA917630 SRW917630 TBS917630 TLO917630 TVK917630 UFG917630 UPC917630 UYY917630 VIU917630 VSQ917630 WCM917630 WMI917630 WWE917630 W983229 JS983166 TO983166 ADK983166 ANG983166 AXC983166 BGY983166 BQU983166 CAQ983166 CKM983166 CUI983166 DEE983166 DOA983166 DXW983166 EHS983166 ERO983166 FBK983166 FLG983166 FVC983166 GEY983166 GOU983166 GYQ983166 HIM983166 HSI983166 ICE983166 IMA983166 IVW983166 JFS983166 JPO983166 JZK983166 KJG983166 KTC983166 LCY983166 LMU983166 LWQ983166 MGM983166 MQI983166 NAE983166 NKA983166 NTW983166 ODS983166 ONO983166 OXK983166 PHG983166 PRC983166 QAY983166 QKU983166 QUQ983166 REM983166 ROI983166 RYE983166 SIA983166 SRW983166 TBS983166 TLO983166 TVK983166 UFG983166 UPC983166 UYY983166 VIU983166 VSQ983166 WCM983166 WMI983166 WWE983166 TKX983148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C65727 JB65664 SX65664 ACT65664 AMP65664 AWL65664 BGH65664 BQD65664 BZZ65664 CJV65664 CTR65664 DDN65664 DNJ65664 DXF65664 EHB65664 EQX65664 FAT65664 FKP65664 FUL65664 GEH65664 GOD65664 GXZ65664 HHV65664 HRR65664 IBN65664 ILJ65664 IVF65664 JFB65664 JOX65664 JYT65664 KIP65664 KSL65664 LCH65664 LMD65664 LVZ65664 MFV65664 MPR65664 MZN65664 NJJ65664 NTF65664 ODB65664 OMX65664 OWT65664 PGP65664 PQL65664 QAH65664 QKD65664 QTZ65664 RDV65664 RNR65664 RXN65664 SHJ65664 SRF65664 TBB65664 TKX65664 TUT65664 UEP65664 UOL65664 UYH65664 VID65664 VRZ65664 WBV65664 WLR65664 WVN65664 C131263 JB131200 SX131200 ACT131200 AMP131200 AWL131200 BGH131200 BQD131200 BZZ131200 CJV131200 CTR131200 DDN131200 DNJ131200 DXF131200 EHB131200 EQX131200 FAT131200 FKP131200 FUL131200 GEH131200 GOD131200 GXZ131200 HHV131200 HRR131200 IBN131200 ILJ131200 IVF131200 JFB131200 JOX131200 JYT131200 KIP131200 KSL131200 LCH131200 LMD131200 LVZ131200 MFV131200 MPR131200 MZN131200 NJJ131200 NTF131200 ODB131200 OMX131200 OWT131200 PGP131200 PQL131200 QAH131200 QKD131200 QTZ131200 RDV131200 RNR131200 RXN131200 SHJ131200 SRF131200 TBB131200 TKX131200 TUT131200 UEP131200 UOL131200 UYH131200 VID131200 VRZ131200 WBV131200 WLR131200 WVN131200 C196799 JB196736 SX196736 ACT196736 AMP196736 AWL196736 BGH196736 BQD196736 BZZ196736 CJV196736 CTR196736 DDN196736 DNJ196736 DXF196736 EHB196736 EQX196736 FAT196736 FKP196736 FUL196736 GEH196736 GOD196736 GXZ196736 HHV196736 HRR196736 IBN196736 ILJ196736 IVF196736 JFB196736 JOX196736 JYT196736 KIP196736 KSL196736 LCH196736 LMD196736 LVZ196736 MFV196736 MPR196736 MZN196736 NJJ196736 NTF196736 ODB196736 OMX196736 OWT196736 PGP196736 PQL196736 QAH196736 QKD196736 QTZ196736 RDV196736 RNR196736 RXN196736 SHJ196736 SRF196736 TBB196736 TKX196736 TUT196736 UEP196736 UOL196736 UYH196736 VID196736 VRZ196736 WBV196736 WLR196736 WVN196736 C262335 JB262272 SX262272 ACT262272 AMP262272 AWL262272 BGH262272 BQD262272 BZZ262272 CJV262272 CTR262272 DDN262272 DNJ262272 DXF262272 EHB262272 EQX262272 FAT262272 FKP262272 FUL262272 GEH262272 GOD262272 GXZ262272 HHV262272 HRR262272 IBN262272 ILJ262272 IVF262272 JFB262272 JOX262272 JYT262272 KIP262272 KSL262272 LCH262272 LMD262272 LVZ262272 MFV262272 MPR262272 MZN262272 NJJ262272 NTF262272 ODB262272 OMX262272 OWT262272 PGP262272 PQL262272 QAH262272 QKD262272 QTZ262272 RDV262272 RNR262272 RXN262272 SHJ262272 SRF262272 TBB262272 TKX262272 TUT262272 UEP262272 UOL262272 UYH262272 VID262272 VRZ262272 WBV262272 WLR262272 WVN262272 C327871 JB327808 SX327808 ACT327808 AMP327808 AWL327808 BGH327808 BQD327808 BZZ327808 CJV327808 CTR327808 DDN327808 DNJ327808 DXF327808 EHB327808 EQX327808 FAT327808 FKP327808 FUL327808 GEH327808 GOD327808 GXZ327808 HHV327808 HRR327808 IBN327808 ILJ327808 IVF327808 JFB327808 JOX327808 JYT327808 KIP327808 KSL327808 LCH327808 LMD327808 LVZ327808 MFV327808 MPR327808 MZN327808 NJJ327808 NTF327808 ODB327808 OMX327808 OWT327808 PGP327808 PQL327808 QAH327808 QKD327808 QTZ327808 RDV327808 RNR327808 RXN327808 SHJ327808 SRF327808 TBB327808 TKX327808 TUT327808 UEP327808 UOL327808 UYH327808 VID327808 VRZ327808 WBV327808 WLR327808 WVN327808 C393407 JB393344 SX393344 ACT393344 AMP393344 AWL393344 BGH393344 BQD393344 BZZ393344 CJV393344 CTR393344 DDN393344 DNJ393344 DXF393344 EHB393344 EQX393344 FAT393344 FKP393344 FUL393344 GEH393344 GOD393344 GXZ393344 HHV393344 HRR393344 IBN393344 ILJ393344 IVF393344 JFB393344 JOX393344 JYT393344 KIP393344 KSL393344 LCH393344 LMD393344 LVZ393344 MFV393344 MPR393344 MZN393344 NJJ393344 NTF393344 ODB393344 OMX393344 OWT393344 PGP393344 PQL393344 QAH393344 QKD393344 QTZ393344 RDV393344 RNR393344 RXN393344 SHJ393344 SRF393344 TBB393344 TKX393344 TUT393344 UEP393344 UOL393344 UYH393344 VID393344 VRZ393344 WBV393344 WLR393344 WVN393344 C458943 JB458880 SX458880 ACT458880 AMP458880 AWL458880 BGH458880 BQD458880 BZZ458880 CJV458880 CTR458880 DDN458880 DNJ458880 DXF458880 EHB458880 EQX458880 FAT458880 FKP458880 FUL458880 GEH458880 GOD458880 GXZ458880 HHV458880 HRR458880 IBN458880 ILJ458880 IVF458880 JFB458880 JOX458880 JYT458880 KIP458880 KSL458880 LCH458880 LMD458880 LVZ458880 MFV458880 MPR458880 MZN458880 NJJ458880 NTF458880 ODB458880 OMX458880 OWT458880 PGP458880 PQL458880 QAH458880 QKD458880 QTZ458880 RDV458880 RNR458880 RXN458880 SHJ458880 SRF458880 TBB458880 TKX458880 TUT458880 UEP458880 UOL458880 UYH458880 VID458880 VRZ458880 WBV458880 WLR458880 WVN458880 C524479 JB524416 SX524416 ACT524416 AMP524416 AWL524416 BGH524416 BQD524416 BZZ524416 CJV524416 CTR524416 DDN524416 DNJ524416 DXF524416 EHB524416 EQX524416 FAT524416 FKP524416 FUL524416 GEH524416 GOD524416 GXZ524416 HHV524416 HRR524416 IBN524416 ILJ524416 IVF524416 JFB524416 JOX524416 JYT524416 KIP524416 KSL524416 LCH524416 LMD524416 LVZ524416 MFV524416 MPR524416 MZN524416 NJJ524416 NTF524416 ODB524416 OMX524416 OWT524416 PGP524416 PQL524416 QAH524416 QKD524416 QTZ524416 RDV524416 RNR524416 RXN524416 SHJ524416 SRF524416 TBB524416 TKX524416 TUT524416 UEP524416 UOL524416 UYH524416 VID524416 VRZ524416 WBV524416 WLR524416 WVN524416 C590015 JB589952 SX589952 ACT589952 AMP589952 AWL589952 BGH589952 BQD589952 BZZ589952 CJV589952 CTR589952 DDN589952 DNJ589952 DXF589952 EHB589952 EQX589952 FAT589952 FKP589952 FUL589952 GEH589952 GOD589952 GXZ589952 HHV589952 HRR589952 IBN589952 ILJ589952 IVF589952 JFB589952 JOX589952 JYT589952 KIP589952 KSL589952 LCH589952 LMD589952 LVZ589952 MFV589952 MPR589952 MZN589952 NJJ589952 NTF589952 ODB589952 OMX589952 OWT589952 PGP589952 PQL589952 QAH589952 QKD589952 QTZ589952 RDV589952 RNR589952 RXN589952 SHJ589952 SRF589952 TBB589952 TKX589952 TUT589952 UEP589952 UOL589952 UYH589952 VID589952 VRZ589952 WBV589952 WLR589952 WVN589952 C655551 JB655488 SX655488 ACT655488 AMP655488 AWL655488 BGH655488 BQD655488 BZZ655488 CJV655488 CTR655488 DDN655488 DNJ655488 DXF655488 EHB655488 EQX655488 FAT655488 FKP655488 FUL655488 GEH655488 GOD655488 GXZ655488 HHV655488 HRR655488 IBN655488 ILJ655488 IVF655488 JFB655488 JOX655488 JYT655488 KIP655488 KSL655488 LCH655488 LMD655488 LVZ655488 MFV655488 MPR655488 MZN655488 NJJ655488 NTF655488 ODB655488 OMX655488 OWT655488 PGP655488 PQL655488 QAH655488 QKD655488 QTZ655488 RDV655488 RNR655488 RXN655488 SHJ655488 SRF655488 TBB655488 TKX655488 TUT655488 UEP655488 UOL655488 UYH655488 VID655488 VRZ655488 WBV655488 WLR655488 WVN655488 C721087 JB721024 SX721024 ACT721024 AMP721024 AWL721024 BGH721024 BQD721024 BZZ721024 CJV721024 CTR721024 DDN721024 DNJ721024 DXF721024 EHB721024 EQX721024 FAT721024 FKP721024 FUL721024 GEH721024 GOD721024 GXZ721024 HHV721024 HRR721024 IBN721024 ILJ721024 IVF721024 JFB721024 JOX721024 JYT721024 KIP721024 KSL721024 LCH721024 LMD721024 LVZ721024 MFV721024 MPR721024 MZN721024 NJJ721024 NTF721024 ODB721024 OMX721024 OWT721024 PGP721024 PQL721024 QAH721024 QKD721024 QTZ721024 RDV721024 RNR721024 RXN721024 SHJ721024 SRF721024 TBB721024 TKX721024 TUT721024 UEP721024 UOL721024 UYH721024 VID721024 VRZ721024 WBV721024 WLR721024 WVN721024 C786623 JB786560 SX786560 ACT786560 AMP786560 AWL786560 BGH786560 BQD786560 BZZ786560 CJV786560 CTR786560 DDN786560 DNJ786560 DXF786560 EHB786560 EQX786560 FAT786560 FKP786560 FUL786560 GEH786560 GOD786560 GXZ786560 HHV786560 HRR786560 IBN786560 ILJ786560 IVF786560 JFB786560 JOX786560 JYT786560 KIP786560 KSL786560 LCH786560 LMD786560 LVZ786560 MFV786560 MPR786560 MZN786560 NJJ786560 NTF786560 ODB786560 OMX786560 OWT786560 PGP786560 PQL786560 QAH786560 QKD786560 QTZ786560 RDV786560 RNR786560 RXN786560 SHJ786560 SRF786560 TBB786560 TKX786560 TUT786560 UEP786560 UOL786560 UYH786560 VID786560 VRZ786560 WBV786560 WLR786560 WVN786560 C852159 JB852096 SX852096 ACT852096 AMP852096 AWL852096 BGH852096 BQD852096 BZZ852096 CJV852096 CTR852096 DDN852096 DNJ852096 DXF852096 EHB852096 EQX852096 FAT852096 FKP852096 FUL852096 GEH852096 GOD852096 GXZ852096 HHV852096 HRR852096 IBN852096 ILJ852096 IVF852096 JFB852096 JOX852096 JYT852096 KIP852096 KSL852096 LCH852096 LMD852096 LVZ852096 MFV852096 MPR852096 MZN852096 NJJ852096 NTF852096 ODB852096 OMX852096 OWT852096 PGP852096 PQL852096 QAH852096 QKD852096 QTZ852096 RDV852096 RNR852096 RXN852096 SHJ852096 SRF852096 TBB852096 TKX852096 TUT852096 UEP852096 UOL852096 UYH852096 VID852096 VRZ852096 WBV852096 WLR852096 WVN852096 C917695 JB917632 SX917632 ACT917632 AMP917632 AWL917632 BGH917632 BQD917632 BZZ917632 CJV917632 CTR917632 DDN917632 DNJ917632 DXF917632 EHB917632 EQX917632 FAT917632 FKP917632 FUL917632 GEH917632 GOD917632 GXZ917632 HHV917632 HRR917632 IBN917632 ILJ917632 IVF917632 JFB917632 JOX917632 JYT917632 KIP917632 KSL917632 LCH917632 LMD917632 LVZ917632 MFV917632 MPR917632 MZN917632 NJJ917632 NTF917632 ODB917632 OMX917632 OWT917632 PGP917632 PQL917632 QAH917632 QKD917632 QTZ917632 RDV917632 RNR917632 RXN917632 SHJ917632 SRF917632 TBB917632 TKX917632 TUT917632 UEP917632 UOL917632 UYH917632 VID917632 VRZ917632 WBV917632 WLR917632 WVN917632 C983231 JB983168 SX983168 ACT983168 AMP983168 AWL983168 BGH983168 BQD983168 BZZ983168 CJV983168 CTR983168 DDN983168 DNJ983168 DXF983168 EHB983168 EQX983168 FAT983168 FKP983168 FUL983168 GEH983168 GOD983168 GXZ983168 HHV983168 HRR983168 IBN983168 ILJ983168 IVF983168 JFB983168 JOX983168 JYT983168 KIP983168 KSL983168 LCH983168 LMD983168 LVZ983168 MFV983168 MPR983168 MZN983168 NJJ983168 NTF983168 ODB983168 OMX983168 OWT983168 PGP983168 PQL983168 QAH983168 QKD983168 QTZ983168 RDV983168 RNR983168 RXN983168 SHJ983168 SRF983168 TBB983168 TKX983168 TUT983168 UEP983168 UOL983168 UYH983168 VID983168 VRZ983168 WBV983168 WLR983168 WVN983168 RNR983148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M65727 JJ65664 TF65664 ADB65664 AMX65664 AWT65664 BGP65664 BQL65664 CAH65664 CKD65664 CTZ65664 DDV65664 DNR65664 DXN65664 EHJ65664 ERF65664 FBB65664 FKX65664 FUT65664 GEP65664 GOL65664 GYH65664 HID65664 HRZ65664 IBV65664 ILR65664 IVN65664 JFJ65664 JPF65664 JZB65664 KIX65664 KST65664 LCP65664 LML65664 LWH65664 MGD65664 MPZ65664 MZV65664 NJR65664 NTN65664 ODJ65664 ONF65664 OXB65664 PGX65664 PQT65664 QAP65664 QKL65664 QUH65664 RED65664 RNZ65664 RXV65664 SHR65664 SRN65664 TBJ65664 TLF65664 TVB65664 UEX65664 UOT65664 UYP65664 VIL65664 VSH65664 WCD65664 WLZ65664 WVV65664 M131263 JJ131200 TF131200 ADB131200 AMX131200 AWT131200 BGP131200 BQL131200 CAH131200 CKD131200 CTZ131200 DDV131200 DNR131200 DXN131200 EHJ131200 ERF131200 FBB131200 FKX131200 FUT131200 GEP131200 GOL131200 GYH131200 HID131200 HRZ131200 IBV131200 ILR131200 IVN131200 JFJ131200 JPF131200 JZB131200 KIX131200 KST131200 LCP131200 LML131200 LWH131200 MGD131200 MPZ131200 MZV131200 NJR131200 NTN131200 ODJ131200 ONF131200 OXB131200 PGX131200 PQT131200 QAP131200 QKL131200 QUH131200 RED131200 RNZ131200 RXV131200 SHR131200 SRN131200 TBJ131200 TLF131200 TVB131200 UEX131200 UOT131200 UYP131200 VIL131200 VSH131200 WCD131200 WLZ131200 WVV131200 M196799 JJ196736 TF196736 ADB196736 AMX196736 AWT196736 BGP196736 BQL196736 CAH196736 CKD196736 CTZ196736 DDV196736 DNR196736 DXN196736 EHJ196736 ERF196736 FBB196736 FKX196736 FUT196736 GEP196736 GOL196736 GYH196736 HID196736 HRZ196736 IBV196736 ILR196736 IVN196736 JFJ196736 JPF196736 JZB196736 KIX196736 KST196736 LCP196736 LML196736 LWH196736 MGD196736 MPZ196736 MZV196736 NJR196736 NTN196736 ODJ196736 ONF196736 OXB196736 PGX196736 PQT196736 QAP196736 QKL196736 QUH196736 RED196736 RNZ196736 RXV196736 SHR196736 SRN196736 TBJ196736 TLF196736 TVB196736 UEX196736 UOT196736 UYP196736 VIL196736 VSH196736 WCD196736 WLZ196736 WVV196736 M262335 JJ262272 TF262272 ADB262272 AMX262272 AWT262272 BGP262272 BQL262272 CAH262272 CKD262272 CTZ262272 DDV262272 DNR262272 DXN262272 EHJ262272 ERF262272 FBB262272 FKX262272 FUT262272 GEP262272 GOL262272 GYH262272 HID262272 HRZ262272 IBV262272 ILR262272 IVN262272 JFJ262272 JPF262272 JZB262272 KIX262272 KST262272 LCP262272 LML262272 LWH262272 MGD262272 MPZ262272 MZV262272 NJR262272 NTN262272 ODJ262272 ONF262272 OXB262272 PGX262272 PQT262272 QAP262272 QKL262272 QUH262272 RED262272 RNZ262272 RXV262272 SHR262272 SRN262272 TBJ262272 TLF262272 TVB262272 UEX262272 UOT262272 UYP262272 VIL262272 VSH262272 WCD262272 WLZ262272 WVV262272 M327871 JJ327808 TF327808 ADB327808 AMX327808 AWT327808 BGP327808 BQL327808 CAH327808 CKD327808 CTZ327808 DDV327808 DNR327808 DXN327808 EHJ327808 ERF327808 FBB327808 FKX327808 FUT327808 GEP327808 GOL327808 GYH327808 HID327808 HRZ327808 IBV327808 ILR327808 IVN327808 JFJ327808 JPF327808 JZB327808 KIX327808 KST327808 LCP327808 LML327808 LWH327808 MGD327808 MPZ327808 MZV327808 NJR327808 NTN327808 ODJ327808 ONF327808 OXB327808 PGX327808 PQT327808 QAP327808 QKL327808 QUH327808 RED327808 RNZ327808 RXV327808 SHR327808 SRN327808 TBJ327808 TLF327808 TVB327808 UEX327808 UOT327808 UYP327808 VIL327808 VSH327808 WCD327808 WLZ327808 WVV327808 M393407 JJ393344 TF393344 ADB393344 AMX393344 AWT393344 BGP393344 BQL393344 CAH393344 CKD393344 CTZ393344 DDV393344 DNR393344 DXN393344 EHJ393344 ERF393344 FBB393344 FKX393344 FUT393344 GEP393344 GOL393344 GYH393344 HID393344 HRZ393344 IBV393344 ILR393344 IVN393344 JFJ393344 JPF393344 JZB393344 KIX393344 KST393344 LCP393344 LML393344 LWH393344 MGD393344 MPZ393344 MZV393344 NJR393344 NTN393344 ODJ393344 ONF393344 OXB393344 PGX393344 PQT393344 QAP393344 QKL393344 QUH393344 RED393344 RNZ393344 RXV393344 SHR393344 SRN393344 TBJ393344 TLF393344 TVB393344 UEX393344 UOT393344 UYP393344 VIL393344 VSH393344 WCD393344 WLZ393344 WVV393344 M458943 JJ458880 TF458880 ADB458880 AMX458880 AWT458880 BGP458880 BQL458880 CAH458880 CKD458880 CTZ458880 DDV458880 DNR458880 DXN458880 EHJ458880 ERF458880 FBB458880 FKX458880 FUT458880 GEP458880 GOL458880 GYH458880 HID458880 HRZ458880 IBV458880 ILR458880 IVN458880 JFJ458880 JPF458880 JZB458880 KIX458880 KST458880 LCP458880 LML458880 LWH458880 MGD458880 MPZ458880 MZV458880 NJR458880 NTN458880 ODJ458880 ONF458880 OXB458880 PGX458880 PQT458880 QAP458880 QKL458880 QUH458880 RED458880 RNZ458880 RXV458880 SHR458880 SRN458880 TBJ458880 TLF458880 TVB458880 UEX458880 UOT458880 UYP458880 VIL458880 VSH458880 WCD458880 WLZ458880 WVV458880 M524479 JJ524416 TF524416 ADB524416 AMX524416 AWT524416 BGP524416 BQL524416 CAH524416 CKD524416 CTZ524416 DDV524416 DNR524416 DXN524416 EHJ524416 ERF524416 FBB524416 FKX524416 FUT524416 GEP524416 GOL524416 GYH524416 HID524416 HRZ524416 IBV524416 ILR524416 IVN524416 JFJ524416 JPF524416 JZB524416 KIX524416 KST524416 LCP524416 LML524416 LWH524416 MGD524416 MPZ524416 MZV524416 NJR524416 NTN524416 ODJ524416 ONF524416 OXB524416 PGX524416 PQT524416 QAP524416 QKL524416 QUH524416 RED524416 RNZ524416 RXV524416 SHR524416 SRN524416 TBJ524416 TLF524416 TVB524416 UEX524416 UOT524416 UYP524416 VIL524416 VSH524416 WCD524416 WLZ524416 WVV524416 M590015 JJ589952 TF589952 ADB589952 AMX589952 AWT589952 BGP589952 BQL589952 CAH589952 CKD589952 CTZ589952 DDV589952 DNR589952 DXN589952 EHJ589952 ERF589952 FBB589952 FKX589952 FUT589952 GEP589952 GOL589952 GYH589952 HID589952 HRZ589952 IBV589952 ILR589952 IVN589952 JFJ589952 JPF589952 JZB589952 KIX589952 KST589952 LCP589952 LML589952 LWH589952 MGD589952 MPZ589952 MZV589952 NJR589952 NTN589952 ODJ589952 ONF589952 OXB589952 PGX589952 PQT589952 QAP589952 QKL589952 QUH589952 RED589952 RNZ589952 RXV589952 SHR589952 SRN589952 TBJ589952 TLF589952 TVB589952 UEX589952 UOT589952 UYP589952 VIL589952 VSH589952 WCD589952 WLZ589952 WVV589952 M655551 JJ655488 TF655488 ADB655488 AMX655488 AWT655488 BGP655488 BQL655488 CAH655488 CKD655488 CTZ655488 DDV655488 DNR655488 DXN655488 EHJ655488 ERF655488 FBB655488 FKX655488 FUT655488 GEP655488 GOL655488 GYH655488 HID655488 HRZ655488 IBV655488 ILR655488 IVN655488 JFJ655488 JPF655488 JZB655488 KIX655488 KST655488 LCP655488 LML655488 LWH655488 MGD655488 MPZ655488 MZV655488 NJR655488 NTN655488 ODJ655488 ONF655488 OXB655488 PGX655488 PQT655488 QAP655488 QKL655488 QUH655488 RED655488 RNZ655488 RXV655488 SHR655488 SRN655488 TBJ655488 TLF655488 TVB655488 UEX655488 UOT655488 UYP655488 VIL655488 VSH655488 WCD655488 WLZ655488 WVV655488 M721087 JJ721024 TF721024 ADB721024 AMX721024 AWT721024 BGP721024 BQL721024 CAH721024 CKD721024 CTZ721024 DDV721024 DNR721024 DXN721024 EHJ721024 ERF721024 FBB721024 FKX721024 FUT721024 GEP721024 GOL721024 GYH721024 HID721024 HRZ721024 IBV721024 ILR721024 IVN721024 JFJ721024 JPF721024 JZB721024 KIX721024 KST721024 LCP721024 LML721024 LWH721024 MGD721024 MPZ721024 MZV721024 NJR721024 NTN721024 ODJ721024 ONF721024 OXB721024 PGX721024 PQT721024 QAP721024 QKL721024 QUH721024 RED721024 RNZ721024 RXV721024 SHR721024 SRN721024 TBJ721024 TLF721024 TVB721024 UEX721024 UOT721024 UYP721024 VIL721024 VSH721024 WCD721024 WLZ721024 WVV721024 M786623 JJ786560 TF786560 ADB786560 AMX786560 AWT786560 BGP786560 BQL786560 CAH786560 CKD786560 CTZ786560 DDV786560 DNR786560 DXN786560 EHJ786560 ERF786560 FBB786560 FKX786560 FUT786560 GEP786560 GOL786560 GYH786560 HID786560 HRZ786560 IBV786560 ILR786560 IVN786560 JFJ786560 JPF786560 JZB786560 KIX786560 KST786560 LCP786560 LML786560 LWH786560 MGD786560 MPZ786560 MZV786560 NJR786560 NTN786560 ODJ786560 ONF786560 OXB786560 PGX786560 PQT786560 QAP786560 QKL786560 QUH786560 RED786560 RNZ786560 RXV786560 SHR786560 SRN786560 TBJ786560 TLF786560 TVB786560 UEX786560 UOT786560 UYP786560 VIL786560 VSH786560 WCD786560 WLZ786560 WVV786560 M852159 JJ852096 TF852096 ADB852096 AMX852096 AWT852096 BGP852096 BQL852096 CAH852096 CKD852096 CTZ852096 DDV852096 DNR852096 DXN852096 EHJ852096 ERF852096 FBB852096 FKX852096 FUT852096 GEP852096 GOL852096 GYH852096 HID852096 HRZ852096 IBV852096 ILR852096 IVN852096 JFJ852096 JPF852096 JZB852096 KIX852096 KST852096 LCP852096 LML852096 LWH852096 MGD852096 MPZ852096 MZV852096 NJR852096 NTN852096 ODJ852096 ONF852096 OXB852096 PGX852096 PQT852096 QAP852096 QKL852096 QUH852096 RED852096 RNZ852096 RXV852096 SHR852096 SRN852096 TBJ852096 TLF852096 TVB852096 UEX852096 UOT852096 UYP852096 VIL852096 VSH852096 WCD852096 WLZ852096 WVV852096 M917695 JJ917632 TF917632 ADB917632 AMX917632 AWT917632 BGP917632 BQL917632 CAH917632 CKD917632 CTZ917632 DDV917632 DNR917632 DXN917632 EHJ917632 ERF917632 FBB917632 FKX917632 FUT917632 GEP917632 GOL917632 GYH917632 HID917632 HRZ917632 IBV917632 ILR917632 IVN917632 JFJ917632 JPF917632 JZB917632 KIX917632 KST917632 LCP917632 LML917632 LWH917632 MGD917632 MPZ917632 MZV917632 NJR917632 NTN917632 ODJ917632 ONF917632 OXB917632 PGX917632 PQT917632 QAP917632 QKL917632 QUH917632 RED917632 RNZ917632 RXV917632 SHR917632 SRN917632 TBJ917632 TLF917632 TVB917632 UEX917632 UOT917632 UYP917632 VIL917632 VSH917632 WCD917632 WLZ917632 WVV917632 M983231 JJ983168 TF983168 ADB983168 AMX983168 AWT983168 BGP983168 BQL983168 CAH983168 CKD983168 CTZ983168 DDV983168 DNR983168 DXN983168 EHJ983168 ERF983168 FBB983168 FKX983168 FUT983168 GEP983168 GOL983168 GYH983168 HID983168 HRZ983168 IBV983168 ILR983168 IVN983168 JFJ983168 JPF983168 JZB983168 KIX983168 KST983168 LCP983168 LML983168 LWH983168 MGD983168 MPZ983168 MZV983168 NJR983168 NTN983168 ODJ983168 ONF983168 OXB983168 PGX983168 PQT983168 QAP983168 QKL983168 QUH983168 RED983168 RNZ983168 RXV983168 SHR983168 SRN983168 TBJ983168 TLF983168 TVB983168 UEX983168 UOT983168 UYP983168 VIL983168 VSH983168 WCD983168 WLZ983168 WVV983168 MPR983148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W65727 JS65664 TO65664 ADK65664 ANG65664 AXC65664 BGY65664 BQU65664 CAQ65664 CKM65664 CUI65664 DEE65664 DOA65664 DXW65664 EHS65664 ERO65664 FBK65664 FLG65664 FVC65664 GEY65664 GOU65664 GYQ65664 HIM65664 HSI65664 ICE65664 IMA65664 IVW65664 JFS65664 JPO65664 JZK65664 KJG65664 KTC65664 LCY65664 LMU65664 LWQ65664 MGM65664 MQI65664 NAE65664 NKA65664 NTW65664 ODS65664 ONO65664 OXK65664 PHG65664 PRC65664 QAY65664 QKU65664 QUQ65664 REM65664 ROI65664 RYE65664 SIA65664 SRW65664 TBS65664 TLO65664 TVK65664 UFG65664 UPC65664 UYY65664 VIU65664 VSQ65664 WCM65664 WMI65664 WWE65664 W131263 JS131200 TO131200 ADK131200 ANG131200 AXC131200 BGY131200 BQU131200 CAQ131200 CKM131200 CUI131200 DEE131200 DOA131200 DXW131200 EHS131200 ERO131200 FBK131200 FLG131200 FVC131200 GEY131200 GOU131200 GYQ131200 HIM131200 HSI131200 ICE131200 IMA131200 IVW131200 JFS131200 JPO131200 JZK131200 KJG131200 KTC131200 LCY131200 LMU131200 LWQ131200 MGM131200 MQI131200 NAE131200 NKA131200 NTW131200 ODS131200 ONO131200 OXK131200 PHG131200 PRC131200 QAY131200 QKU131200 QUQ131200 REM131200 ROI131200 RYE131200 SIA131200 SRW131200 TBS131200 TLO131200 TVK131200 UFG131200 UPC131200 UYY131200 VIU131200 VSQ131200 WCM131200 WMI131200 WWE131200 W196799 JS196736 TO196736 ADK196736 ANG196736 AXC196736 BGY196736 BQU196736 CAQ196736 CKM196736 CUI196736 DEE196736 DOA196736 DXW196736 EHS196736 ERO196736 FBK196736 FLG196736 FVC196736 GEY196736 GOU196736 GYQ196736 HIM196736 HSI196736 ICE196736 IMA196736 IVW196736 JFS196736 JPO196736 JZK196736 KJG196736 KTC196736 LCY196736 LMU196736 LWQ196736 MGM196736 MQI196736 NAE196736 NKA196736 NTW196736 ODS196736 ONO196736 OXK196736 PHG196736 PRC196736 QAY196736 QKU196736 QUQ196736 REM196736 ROI196736 RYE196736 SIA196736 SRW196736 TBS196736 TLO196736 TVK196736 UFG196736 UPC196736 UYY196736 VIU196736 VSQ196736 WCM196736 WMI196736 WWE196736 W262335 JS262272 TO262272 ADK262272 ANG262272 AXC262272 BGY262272 BQU262272 CAQ262272 CKM262272 CUI262272 DEE262272 DOA262272 DXW262272 EHS262272 ERO262272 FBK262272 FLG262272 FVC262272 GEY262272 GOU262272 GYQ262272 HIM262272 HSI262272 ICE262272 IMA262272 IVW262272 JFS262272 JPO262272 JZK262272 KJG262272 KTC262272 LCY262272 LMU262272 LWQ262272 MGM262272 MQI262272 NAE262272 NKA262272 NTW262272 ODS262272 ONO262272 OXK262272 PHG262272 PRC262272 QAY262272 QKU262272 QUQ262272 REM262272 ROI262272 RYE262272 SIA262272 SRW262272 TBS262272 TLO262272 TVK262272 UFG262272 UPC262272 UYY262272 VIU262272 VSQ262272 WCM262272 WMI262272 WWE262272 W327871 JS327808 TO327808 ADK327808 ANG327808 AXC327808 BGY327808 BQU327808 CAQ327808 CKM327808 CUI327808 DEE327808 DOA327808 DXW327808 EHS327808 ERO327808 FBK327808 FLG327808 FVC327808 GEY327808 GOU327808 GYQ327808 HIM327808 HSI327808 ICE327808 IMA327808 IVW327808 JFS327808 JPO327808 JZK327808 KJG327808 KTC327808 LCY327808 LMU327808 LWQ327808 MGM327808 MQI327808 NAE327808 NKA327808 NTW327808 ODS327808 ONO327808 OXK327808 PHG327808 PRC327808 QAY327808 QKU327808 QUQ327808 REM327808 ROI327808 RYE327808 SIA327808 SRW327808 TBS327808 TLO327808 TVK327808 UFG327808 UPC327808 UYY327808 VIU327808 VSQ327808 WCM327808 WMI327808 WWE327808 W393407 JS393344 TO393344 ADK393344 ANG393344 AXC393344 BGY393344 BQU393344 CAQ393344 CKM393344 CUI393344 DEE393344 DOA393344 DXW393344 EHS393344 ERO393344 FBK393344 FLG393344 FVC393344 GEY393344 GOU393344 GYQ393344 HIM393344 HSI393344 ICE393344 IMA393344 IVW393344 JFS393344 JPO393344 JZK393344 KJG393344 KTC393344 LCY393344 LMU393344 LWQ393344 MGM393344 MQI393344 NAE393344 NKA393344 NTW393344 ODS393344 ONO393344 OXK393344 PHG393344 PRC393344 QAY393344 QKU393344 QUQ393344 REM393344 ROI393344 RYE393344 SIA393344 SRW393344 TBS393344 TLO393344 TVK393344 UFG393344 UPC393344 UYY393344 VIU393344 VSQ393344 WCM393344 WMI393344 WWE393344 W458943 JS458880 TO458880 ADK458880 ANG458880 AXC458880 BGY458880 BQU458880 CAQ458880 CKM458880 CUI458880 DEE458880 DOA458880 DXW458880 EHS458880 ERO458880 FBK458880 FLG458880 FVC458880 GEY458880 GOU458880 GYQ458880 HIM458880 HSI458880 ICE458880 IMA458880 IVW458880 JFS458880 JPO458880 JZK458880 KJG458880 KTC458880 LCY458880 LMU458880 LWQ458880 MGM458880 MQI458880 NAE458880 NKA458880 NTW458880 ODS458880 ONO458880 OXK458880 PHG458880 PRC458880 QAY458880 QKU458880 QUQ458880 REM458880 ROI458880 RYE458880 SIA458880 SRW458880 TBS458880 TLO458880 TVK458880 UFG458880 UPC458880 UYY458880 VIU458880 VSQ458880 WCM458880 WMI458880 WWE458880 W524479 JS524416 TO524416 ADK524416 ANG524416 AXC524416 BGY524416 BQU524416 CAQ524416 CKM524416 CUI524416 DEE524416 DOA524416 DXW524416 EHS524416 ERO524416 FBK524416 FLG524416 FVC524416 GEY524416 GOU524416 GYQ524416 HIM524416 HSI524416 ICE524416 IMA524416 IVW524416 JFS524416 JPO524416 JZK524416 KJG524416 KTC524416 LCY524416 LMU524416 LWQ524416 MGM524416 MQI524416 NAE524416 NKA524416 NTW524416 ODS524416 ONO524416 OXK524416 PHG524416 PRC524416 QAY524416 QKU524416 QUQ524416 REM524416 ROI524416 RYE524416 SIA524416 SRW524416 TBS524416 TLO524416 TVK524416 UFG524416 UPC524416 UYY524416 VIU524416 VSQ524416 WCM524416 WMI524416 WWE524416 W590015 JS589952 TO589952 ADK589952 ANG589952 AXC589952 BGY589952 BQU589952 CAQ589952 CKM589952 CUI589952 DEE589952 DOA589952 DXW589952 EHS589952 ERO589952 FBK589952 FLG589952 FVC589952 GEY589952 GOU589952 GYQ589952 HIM589952 HSI589952 ICE589952 IMA589952 IVW589952 JFS589952 JPO589952 JZK589952 KJG589952 KTC589952 LCY589952 LMU589952 LWQ589952 MGM589952 MQI589952 NAE589952 NKA589952 NTW589952 ODS589952 ONO589952 OXK589952 PHG589952 PRC589952 QAY589952 QKU589952 QUQ589952 REM589952 ROI589952 RYE589952 SIA589952 SRW589952 TBS589952 TLO589952 TVK589952 UFG589952 UPC589952 UYY589952 VIU589952 VSQ589952 WCM589952 WMI589952 WWE589952 W655551 JS655488 TO655488 ADK655488 ANG655488 AXC655488 BGY655488 BQU655488 CAQ655488 CKM655488 CUI655488 DEE655488 DOA655488 DXW655488 EHS655488 ERO655488 FBK655488 FLG655488 FVC655488 GEY655488 GOU655488 GYQ655488 HIM655488 HSI655488 ICE655488 IMA655488 IVW655488 JFS655488 JPO655488 JZK655488 KJG655488 KTC655488 LCY655488 LMU655488 LWQ655488 MGM655488 MQI655488 NAE655488 NKA655488 NTW655488 ODS655488 ONO655488 OXK655488 PHG655488 PRC655488 QAY655488 QKU655488 QUQ655488 REM655488 ROI655488 RYE655488 SIA655488 SRW655488 TBS655488 TLO655488 TVK655488 UFG655488 UPC655488 UYY655488 VIU655488 VSQ655488 WCM655488 WMI655488 WWE655488 W721087 JS721024 TO721024 ADK721024 ANG721024 AXC721024 BGY721024 BQU721024 CAQ721024 CKM721024 CUI721024 DEE721024 DOA721024 DXW721024 EHS721024 ERO721024 FBK721024 FLG721024 FVC721024 GEY721024 GOU721024 GYQ721024 HIM721024 HSI721024 ICE721024 IMA721024 IVW721024 JFS721024 JPO721024 JZK721024 KJG721024 KTC721024 LCY721024 LMU721024 LWQ721024 MGM721024 MQI721024 NAE721024 NKA721024 NTW721024 ODS721024 ONO721024 OXK721024 PHG721024 PRC721024 QAY721024 QKU721024 QUQ721024 REM721024 ROI721024 RYE721024 SIA721024 SRW721024 TBS721024 TLO721024 TVK721024 UFG721024 UPC721024 UYY721024 VIU721024 VSQ721024 WCM721024 WMI721024 WWE721024 W786623 JS786560 TO786560 ADK786560 ANG786560 AXC786560 BGY786560 BQU786560 CAQ786560 CKM786560 CUI786560 DEE786560 DOA786560 DXW786560 EHS786560 ERO786560 FBK786560 FLG786560 FVC786560 GEY786560 GOU786560 GYQ786560 HIM786560 HSI786560 ICE786560 IMA786560 IVW786560 JFS786560 JPO786560 JZK786560 KJG786560 KTC786560 LCY786560 LMU786560 LWQ786560 MGM786560 MQI786560 NAE786560 NKA786560 NTW786560 ODS786560 ONO786560 OXK786560 PHG786560 PRC786560 QAY786560 QKU786560 QUQ786560 REM786560 ROI786560 RYE786560 SIA786560 SRW786560 TBS786560 TLO786560 TVK786560 UFG786560 UPC786560 UYY786560 VIU786560 VSQ786560 WCM786560 WMI786560 WWE786560 W852159 JS852096 TO852096 ADK852096 ANG852096 AXC852096 BGY852096 BQU852096 CAQ852096 CKM852096 CUI852096 DEE852096 DOA852096 DXW852096 EHS852096 ERO852096 FBK852096 FLG852096 FVC852096 GEY852096 GOU852096 GYQ852096 HIM852096 HSI852096 ICE852096 IMA852096 IVW852096 JFS852096 JPO852096 JZK852096 KJG852096 KTC852096 LCY852096 LMU852096 LWQ852096 MGM852096 MQI852096 NAE852096 NKA852096 NTW852096 ODS852096 ONO852096 OXK852096 PHG852096 PRC852096 QAY852096 QKU852096 QUQ852096 REM852096 ROI852096 RYE852096 SIA852096 SRW852096 TBS852096 TLO852096 TVK852096 UFG852096 UPC852096 UYY852096 VIU852096 VSQ852096 WCM852096 WMI852096 WWE852096 W917695 JS917632 TO917632 ADK917632 ANG917632 AXC917632 BGY917632 BQU917632 CAQ917632 CKM917632 CUI917632 DEE917632 DOA917632 DXW917632 EHS917632 ERO917632 FBK917632 FLG917632 FVC917632 GEY917632 GOU917632 GYQ917632 HIM917632 HSI917632 ICE917632 IMA917632 IVW917632 JFS917632 JPO917632 JZK917632 KJG917632 KTC917632 LCY917632 LMU917632 LWQ917632 MGM917632 MQI917632 NAE917632 NKA917632 NTW917632 ODS917632 ONO917632 OXK917632 PHG917632 PRC917632 QAY917632 QKU917632 QUQ917632 REM917632 ROI917632 RYE917632 SIA917632 SRW917632 TBS917632 TLO917632 TVK917632 UFG917632 UPC917632 UYY917632 VIU917632 VSQ917632 WCM917632 WMI917632 WWE917632 W983231 JS983168 TO983168 ADK983168 ANG983168 AXC983168 BGY983168 BQU983168 CAQ983168 CKM983168 CUI983168 DEE983168 DOA983168 DXW983168 EHS983168 ERO983168 FBK983168 FLG983168 FVC983168 GEY983168 GOU983168 GYQ983168 HIM983168 HSI983168 ICE983168 IMA983168 IVW983168 JFS983168 JPO983168 JZK983168 KJG983168 KTC983168 LCY983168 LMU983168 LWQ983168 MGM983168 MQI983168 NAE983168 NKA983168 NTW983168 ODS983168 ONO983168 OXK983168 PHG983168 PRC983168 QAY983168 QKU983168 QUQ983168 REM983168 ROI983168 RYE983168 SIA983168 SRW983168 TBS983168 TLO983168 TVK983168 UFG983168 UPC983168 UYY983168 VIU983168 VSQ983168 WCM983168 WMI983168 WWE983168 SHJ983148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C65729 JB65666 SX65666 ACT65666 AMP65666 AWL65666 BGH65666 BQD65666 BZZ65666 CJV65666 CTR65666 DDN65666 DNJ65666 DXF65666 EHB65666 EQX65666 FAT65666 FKP65666 FUL65666 GEH65666 GOD65666 GXZ65666 HHV65666 HRR65666 IBN65666 ILJ65666 IVF65666 JFB65666 JOX65666 JYT65666 KIP65666 KSL65666 LCH65666 LMD65666 LVZ65666 MFV65666 MPR65666 MZN65666 NJJ65666 NTF65666 ODB65666 OMX65666 OWT65666 PGP65666 PQL65666 QAH65666 QKD65666 QTZ65666 RDV65666 RNR65666 RXN65666 SHJ65666 SRF65666 TBB65666 TKX65666 TUT65666 UEP65666 UOL65666 UYH65666 VID65666 VRZ65666 WBV65666 WLR65666 WVN65666 C131265 JB131202 SX131202 ACT131202 AMP131202 AWL131202 BGH131202 BQD131202 BZZ131202 CJV131202 CTR131202 DDN131202 DNJ131202 DXF131202 EHB131202 EQX131202 FAT131202 FKP131202 FUL131202 GEH131202 GOD131202 GXZ131202 HHV131202 HRR131202 IBN131202 ILJ131202 IVF131202 JFB131202 JOX131202 JYT131202 KIP131202 KSL131202 LCH131202 LMD131202 LVZ131202 MFV131202 MPR131202 MZN131202 NJJ131202 NTF131202 ODB131202 OMX131202 OWT131202 PGP131202 PQL131202 QAH131202 QKD131202 QTZ131202 RDV131202 RNR131202 RXN131202 SHJ131202 SRF131202 TBB131202 TKX131202 TUT131202 UEP131202 UOL131202 UYH131202 VID131202 VRZ131202 WBV131202 WLR131202 WVN131202 C196801 JB196738 SX196738 ACT196738 AMP196738 AWL196738 BGH196738 BQD196738 BZZ196738 CJV196738 CTR196738 DDN196738 DNJ196738 DXF196738 EHB196738 EQX196738 FAT196738 FKP196738 FUL196738 GEH196738 GOD196738 GXZ196738 HHV196738 HRR196738 IBN196738 ILJ196738 IVF196738 JFB196738 JOX196738 JYT196738 KIP196738 KSL196738 LCH196738 LMD196738 LVZ196738 MFV196738 MPR196738 MZN196738 NJJ196738 NTF196738 ODB196738 OMX196738 OWT196738 PGP196738 PQL196738 QAH196738 QKD196738 QTZ196738 RDV196738 RNR196738 RXN196738 SHJ196738 SRF196738 TBB196738 TKX196738 TUT196738 UEP196738 UOL196738 UYH196738 VID196738 VRZ196738 WBV196738 WLR196738 WVN196738 C262337 JB262274 SX262274 ACT262274 AMP262274 AWL262274 BGH262274 BQD262274 BZZ262274 CJV262274 CTR262274 DDN262274 DNJ262274 DXF262274 EHB262274 EQX262274 FAT262274 FKP262274 FUL262274 GEH262274 GOD262274 GXZ262274 HHV262274 HRR262274 IBN262274 ILJ262274 IVF262274 JFB262274 JOX262274 JYT262274 KIP262274 KSL262274 LCH262274 LMD262274 LVZ262274 MFV262274 MPR262274 MZN262274 NJJ262274 NTF262274 ODB262274 OMX262274 OWT262274 PGP262274 PQL262274 QAH262274 QKD262274 QTZ262274 RDV262274 RNR262274 RXN262274 SHJ262274 SRF262274 TBB262274 TKX262274 TUT262274 UEP262274 UOL262274 UYH262274 VID262274 VRZ262274 WBV262274 WLR262274 WVN262274 C327873 JB327810 SX327810 ACT327810 AMP327810 AWL327810 BGH327810 BQD327810 BZZ327810 CJV327810 CTR327810 DDN327810 DNJ327810 DXF327810 EHB327810 EQX327810 FAT327810 FKP327810 FUL327810 GEH327810 GOD327810 GXZ327810 HHV327810 HRR327810 IBN327810 ILJ327810 IVF327810 JFB327810 JOX327810 JYT327810 KIP327810 KSL327810 LCH327810 LMD327810 LVZ327810 MFV327810 MPR327810 MZN327810 NJJ327810 NTF327810 ODB327810 OMX327810 OWT327810 PGP327810 PQL327810 QAH327810 QKD327810 QTZ327810 RDV327810 RNR327810 RXN327810 SHJ327810 SRF327810 TBB327810 TKX327810 TUT327810 UEP327810 UOL327810 UYH327810 VID327810 VRZ327810 WBV327810 WLR327810 WVN327810 C393409 JB393346 SX393346 ACT393346 AMP393346 AWL393346 BGH393346 BQD393346 BZZ393346 CJV393346 CTR393346 DDN393346 DNJ393346 DXF393346 EHB393346 EQX393346 FAT393346 FKP393346 FUL393346 GEH393346 GOD393346 GXZ393346 HHV393346 HRR393346 IBN393346 ILJ393346 IVF393346 JFB393346 JOX393346 JYT393346 KIP393346 KSL393346 LCH393346 LMD393346 LVZ393346 MFV393346 MPR393346 MZN393346 NJJ393346 NTF393346 ODB393346 OMX393346 OWT393346 PGP393346 PQL393346 QAH393346 QKD393346 QTZ393346 RDV393346 RNR393346 RXN393346 SHJ393346 SRF393346 TBB393346 TKX393346 TUT393346 UEP393346 UOL393346 UYH393346 VID393346 VRZ393346 WBV393346 WLR393346 WVN393346 C458945 JB458882 SX458882 ACT458882 AMP458882 AWL458882 BGH458882 BQD458882 BZZ458882 CJV458882 CTR458882 DDN458882 DNJ458882 DXF458882 EHB458882 EQX458882 FAT458882 FKP458882 FUL458882 GEH458882 GOD458882 GXZ458882 HHV458882 HRR458882 IBN458882 ILJ458882 IVF458882 JFB458882 JOX458882 JYT458882 KIP458882 KSL458882 LCH458882 LMD458882 LVZ458882 MFV458882 MPR458882 MZN458882 NJJ458882 NTF458882 ODB458882 OMX458882 OWT458882 PGP458882 PQL458882 QAH458882 QKD458882 QTZ458882 RDV458882 RNR458882 RXN458882 SHJ458882 SRF458882 TBB458882 TKX458882 TUT458882 UEP458882 UOL458882 UYH458882 VID458882 VRZ458882 WBV458882 WLR458882 WVN458882 C524481 JB524418 SX524418 ACT524418 AMP524418 AWL524418 BGH524418 BQD524418 BZZ524418 CJV524418 CTR524418 DDN524418 DNJ524418 DXF524418 EHB524418 EQX524418 FAT524418 FKP524418 FUL524418 GEH524418 GOD524418 GXZ524418 HHV524418 HRR524418 IBN524418 ILJ524418 IVF524418 JFB524418 JOX524418 JYT524418 KIP524418 KSL524418 LCH524418 LMD524418 LVZ524418 MFV524418 MPR524418 MZN524418 NJJ524418 NTF524418 ODB524418 OMX524418 OWT524418 PGP524418 PQL524418 QAH524418 QKD524418 QTZ524418 RDV524418 RNR524418 RXN524418 SHJ524418 SRF524418 TBB524418 TKX524418 TUT524418 UEP524418 UOL524418 UYH524418 VID524418 VRZ524418 WBV524418 WLR524418 WVN524418 C590017 JB589954 SX589954 ACT589954 AMP589954 AWL589954 BGH589954 BQD589954 BZZ589954 CJV589954 CTR589954 DDN589954 DNJ589954 DXF589954 EHB589954 EQX589954 FAT589954 FKP589954 FUL589954 GEH589954 GOD589954 GXZ589954 HHV589954 HRR589954 IBN589954 ILJ589954 IVF589954 JFB589954 JOX589954 JYT589954 KIP589954 KSL589954 LCH589954 LMD589954 LVZ589954 MFV589954 MPR589954 MZN589954 NJJ589954 NTF589954 ODB589954 OMX589954 OWT589954 PGP589954 PQL589954 QAH589954 QKD589954 QTZ589954 RDV589954 RNR589954 RXN589954 SHJ589954 SRF589954 TBB589954 TKX589954 TUT589954 UEP589954 UOL589954 UYH589954 VID589954 VRZ589954 WBV589954 WLR589954 WVN589954 C655553 JB655490 SX655490 ACT655490 AMP655490 AWL655490 BGH655490 BQD655490 BZZ655490 CJV655490 CTR655490 DDN655490 DNJ655490 DXF655490 EHB655490 EQX655490 FAT655490 FKP655490 FUL655490 GEH655490 GOD655490 GXZ655490 HHV655490 HRR655490 IBN655490 ILJ655490 IVF655490 JFB655490 JOX655490 JYT655490 KIP655490 KSL655490 LCH655490 LMD655490 LVZ655490 MFV655490 MPR655490 MZN655490 NJJ655490 NTF655490 ODB655490 OMX655490 OWT655490 PGP655490 PQL655490 QAH655490 QKD655490 QTZ655490 RDV655490 RNR655490 RXN655490 SHJ655490 SRF655490 TBB655490 TKX655490 TUT655490 UEP655490 UOL655490 UYH655490 VID655490 VRZ655490 WBV655490 WLR655490 WVN655490 C721089 JB721026 SX721026 ACT721026 AMP721026 AWL721026 BGH721026 BQD721026 BZZ721026 CJV721026 CTR721026 DDN721026 DNJ721026 DXF721026 EHB721026 EQX721026 FAT721026 FKP721026 FUL721026 GEH721026 GOD721026 GXZ721026 HHV721026 HRR721026 IBN721026 ILJ721026 IVF721026 JFB721026 JOX721026 JYT721026 KIP721026 KSL721026 LCH721026 LMD721026 LVZ721026 MFV721026 MPR721026 MZN721026 NJJ721026 NTF721026 ODB721026 OMX721026 OWT721026 PGP721026 PQL721026 QAH721026 QKD721026 QTZ721026 RDV721026 RNR721026 RXN721026 SHJ721026 SRF721026 TBB721026 TKX721026 TUT721026 UEP721026 UOL721026 UYH721026 VID721026 VRZ721026 WBV721026 WLR721026 WVN721026 C786625 JB786562 SX786562 ACT786562 AMP786562 AWL786562 BGH786562 BQD786562 BZZ786562 CJV786562 CTR786562 DDN786562 DNJ786562 DXF786562 EHB786562 EQX786562 FAT786562 FKP786562 FUL786562 GEH786562 GOD786562 GXZ786562 HHV786562 HRR786562 IBN786562 ILJ786562 IVF786562 JFB786562 JOX786562 JYT786562 KIP786562 KSL786562 LCH786562 LMD786562 LVZ786562 MFV786562 MPR786562 MZN786562 NJJ786562 NTF786562 ODB786562 OMX786562 OWT786562 PGP786562 PQL786562 QAH786562 QKD786562 QTZ786562 RDV786562 RNR786562 RXN786562 SHJ786562 SRF786562 TBB786562 TKX786562 TUT786562 UEP786562 UOL786562 UYH786562 VID786562 VRZ786562 WBV786562 WLR786562 WVN786562 C852161 JB852098 SX852098 ACT852098 AMP852098 AWL852098 BGH852098 BQD852098 BZZ852098 CJV852098 CTR852098 DDN852098 DNJ852098 DXF852098 EHB852098 EQX852098 FAT852098 FKP852098 FUL852098 GEH852098 GOD852098 GXZ852098 HHV852098 HRR852098 IBN852098 ILJ852098 IVF852098 JFB852098 JOX852098 JYT852098 KIP852098 KSL852098 LCH852098 LMD852098 LVZ852098 MFV852098 MPR852098 MZN852098 NJJ852098 NTF852098 ODB852098 OMX852098 OWT852098 PGP852098 PQL852098 QAH852098 QKD852098 QTZ852098 RDV852098 RNR852098 RXN852098 SHJ852098 SRF852098 TBB852098 TKX852098 TUT852098 UEP852098 UOL852098 UYH852098 VID852098 VRZ852098 WBV852098 WLR852098 WVN852098 C917697 JB917634 SX917634 ACT917634 AMP917634 AWL917634 BGH917634 BQD917634 BZZ917634 CJV917634 CTR917634 DDN917634 DNJ917634 DXF917634 EHB917634 EQX917634 FAT917634 FKP917634 FUL917634 GEH917634 GOD917634 GXZ917634 HHV917634 HRR917634 IBN917634 ILJ917634 IVF917634 JFB917634 JOX917634 JYT917634 KIP917634 KSL917634 LCH917634 LMD917634 LVZ917634 MFV917634 MPR917634 MZN917634 NJJ917634 NTF917634 ODB917634 OMX917634 OWT917634 PGP917634 PQL917634 QAH917634 QKD917634 QTZ917634 RDV917634 RNR917634 RXN917634 SHJ917634 SRF917634 TBB917634 TKX917634 TUT917634 UEP917634 UOL917634 UYH917634 VID917634 VRZ917634 WBV917634 WLR917634 WVN917634 C983233 JB983170 SX983170 ACT983170 AMP983170 AWL983170 BGH983170 BQD983170 BZZ983170 CJV983170 CTR983170 DDN983170 DNJ983170 DXF983170 EHB983170 EQX983170 FAT983170 FKP983170 FUL983170 GEH983170 GOD983170 GXZ983170 HHV983170 HRR983170 IBN983170 ILJ983170 IVF983170 JFB983170 JOX983170 JYT983170 KIP983170 KSL983170 LCH983170 LMD983170 LVZ983170 MFV983170 MPR983170 MZN983170 NJJ983170 NTF983170 ODB983170 OMX983170 OWT983170 PGP983170 PQL983170 QAH983170 QKD983170 QTZ983170 RDV983170 RNR983170 RXN983170 SHJ983170 SRF983170 TBB983170 TKX983170 TUT983170 UEP983170 UOL983170 UYH983170 VID983170 VRZ983170 WBV983170 WLR983170 WVN983170 RXN983148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M65729 JJ65666 TF65666 ADB65666 AMX65666 AWT65666 BGP65666 BQL65666 CAH65666 CKD65666 CTZ65666 DDV65666 DNR65666 DXN65666 EHJ65666 ERF65666 FBB65666 FKX65666 FUT65666 GEP65666 GOL65666 GYH65666 HID65666 HRZ65666 IBV65666 ILR65666 IVN65666 JFJ65666 JPF65666 JZB65666 KIX65666 KST65666 LCP65666 LML65666 LWH65666 MGD65666 MPZ65666 MZV65666 NJR65666 NTN65666 ODJ65666 ONF65666 OXB65666 PGX65666 PQT65666 QAP65666 QKL65666 QUH65666 RED65666 RNZ65666 RXV65666 SHR65666 SRN65666 TBJ65666 TLF65666 TVB65666 UEX65666 UOT65666 UYP65666 VIL65666 VSH65666 WCD65666 WLZ65666 WVV65666 M131265 JJ131202 TF131202 ADB131202 AMX131202 AWT131202 BGP131202 BQL131202 CAH131202 CKD131202 CTZ131202 DDV131202 DNR131202 DXN131202 EHJ131202 ERF131202 FBB131202 FKX131202 FUT131202 GEP131202 GOL131202 GYH131202 HID131202 HRZ131202 IBV131202 ILR131202 IVN131202 JFJ131202 JPF131202 JZB131202 KIX131202 KST131202 LCP131202 LML131202 LWH131202 MGD131202 MPZ131202 MZV131202 NJR131202 NTN131202 ODJ131202 ONF131202 OXB131202 PGX131202 PQT131202 QAP131202 QKL131202 QUH131202 RED131202 RNZ131202 RXV131202 SHR131202 SRN131202 TBJ131202 TLF131202 TVB131202 UEX131202 UOT131202 UYP131202 VIL131202 VSH131202 WCD131202 WLZ131202 WVV131202 M196801 JJ196738 TF196738 ADB196738 AMX196738 AWT196738 BGP196738 BQL196738 CAH196738 CKD196738 CTZ196738 DDV196738 DNR196738 DXN196738 EHJ196738 ERF196738 FBB196738 FKX196738 FUT196738 GEP196738 GOL196738 GYH196738 HID196738 HRZ196738 IBV196738 ILR196738 IVN196738 JFJ196738 JPF196738 JZB196738 KIX196738 KST196738 LCP196738 LML196738 LWH196738 MGD196738 MPZ196738 MZV196738 NJR196738 NTN196738 ODJ196738 ONF196738 OXB196738 PGX196738 PQT196738 QAP196738 QKL196738 QUH196738 RED196738 RNZ196738 RXV196738 SHR196738 SRN196738 TBJ196738 TLF196738 TVB196738 UEX196738 UOT196738 UYP196738 VIL196738 VSH196738 WCD196738 WLZ196738 WVV196738 M262337 JJ262274 TF262274 ADB262274 AMX262274 AWT262274 BGP262274 BQL262274 CAH262274 CKD262274 CTZ262274 DDV262274 DNR262274 DXN262274 EHJ262274 ERF262274 FBB262274 FKX262274 FUT262274 GEP262274 GOL262274 GYH262274 HID262274 HRZ262274 IBV262274 ILR262274 IVN262274 JFJ262274 JPF262274 JZB262274 KIX262274 KST262274 LCP262274 LML262274 LWH262274 MGD262274 MPZ262274 MZV262274 NJR262274 NTN262274 ODJ262274 ONF262274 OXB262274 PGX262274 PQT262274 QAP262274 QKL262274 QUH262274 RED262274 RNZ262274 RXV262274 SHR262274 SRN262274 TBJ262274 TLF262274 TVB262274 UEX262274 UOT262274 UYP262274 VIL262274 VSH262274 WCD262274 WLZ262274 WVV262274 M327873 JJ327810 TF327810 ADB327810 AMX327810 AWT327810 BGP327810 BQL327810 CAH327810 CKD327810 CTZ327810 DDV327810 DNR327810 DXN327810 EHJ327810 ERF327810 FBB327810 FKX327810 FUT327810 GEP327810 GOL327810 GYH327810 HID327810 HRZ327810 IBV327810 ILR327810 IVN327810 JFJ327810 JPF327810 JZB327810 KIX327810 KST327810 LCP327810 LML327810 LWH327810 MGD327810 MPZ327810 MZV327810 NJR327810 NTN327810 ODJ327810 ONF327810 OXB327810 PGX327810 PQT327810 QAP327810 QKL327810 QUH327810 RED327810 RNZ327810 RXV327810 SHR327810 SRN327810 TBJ327810 TLF327810 TVB327810 UEX327810 UOT327810 UYP327810 VIL327810 VSH327810 WCD327810 WLZ327810 WVV327810 M393409 JJ393346 TF393346 ADB393346 AMX393346 AWT393346 BGP393346 BQL393346 CAH393346 CKD393346 CTZ393346 DDV393346 DNR393346 DXN393346 EHJ393346 ERF393346 FBB393346 FKX393346 FUT393346 GEP393346 GOL393346 GYH393346 HID393346 HRZ393346 IBV393346 ILR393346 IVN393346 JFJ393346 JPF393346 JZB393346 KIX393346 KST393346 LCP393346 LML393346 LWH393346 MGD393346 MPZ393346 MZV393346 NJR393346 NTN393346 ODJ393346 ONF393346 OXB393346 PGX393346 PQT393346 QAP393346 QKL393346 QUH393346 RED393346 RNZ393346 RXV393346 SHR393346 SRN393346 TBJ393346 TLF393346 TVB393346 UEX393346 UOT393346 UYP393346 VIL393346 VSH393346 WCD393346 WLZ393346 WVV393346 M458945 JJ458882 TF458882 ADB458882 AMX458882 AWT458882 BGP458882 BQL458882 CAH458882 CKD458882 CTZ458882 DDV458882 DNR458882 DXN458882 EHJ458882 ERF458882 FBB458882 FKX458882 FUT458882 GEP458882 GOL458882 GYH458882 HID458882 HRZ458882 IBV458882 ILR458882 IVN458882 JFJ458882 JPF458882 JZB458882 KIX458882 KST458882 LCP458882 LML458882 LWH458882 MGD458882 MPZ458882 MZV458882 NJR458882 NTN458882 ODJ458882 ONF458882 OXB458882 PGX458882 PQT458882 QAP458882 QKL458882 QUH458882 RED458882 RNZ458882 RXV458882 SHR458882 SRN458882 TBJ458882 TLF458882 TVB458882 UEX458882 UOT458882 UYP458882 VIL458882 VSH458882 WCD458882 WLZ458882 WVV458882 M524481 JJ524418 TF524418 ADB524418 AMX524418 AWT524418 BGP524418 BQL524418 CAH524418 CKD524418 CTZ524418 DDV524418 DNR524418 DXN524418 EHJ524418 ERF524418 FBB524418 FKX524418 FUT524418 GEP524418 GOL524418 GYH524418 HID524418 HRZ524418 IBV524418 ILR524418 IVN524418 JFJ524418 JPF524418 JZB524418 KIX524418 KST524418 LCP524418 LML524418 LWH524418 MGD524418 MPZ524418 MZV524418 NJR524418 NTN524418 ODJ524418 ONF524418 OXB524418 PGX524418 PQT524418 QAP524418 QKL524418 QUH524418 RED524418 RNZ524418 RXV524418 SHR524418 SRN524418 TBJ524418 TLF524418 TVB524418 UEX524418 UOT524418 UYP524418 VIL524418 VSH524418 WCD524418 WLZ524418 WVV524418 M590017 JJ589954 TF589954 ADB589954 AMX589954 AWT589954 BGP589954 BQL589954 CAH589954 CKD589954 CTZ589954 DDV589954 DNR589954 DXN589954 EHJ589954 ERF589954 FBB589954 FKX589954 FUT589954 GEP589954 GOL589954 GYH589954 HID589954 HRZ589954 IBV589954 ILR589954 IVN589954 JFJ589954 JPF589954 JZB589954 KIX589954 KST589954 LCP589954 LML589954 LWH589954 MGD589954 MPZ589954 MZV589954 NJR589954 NTN589954 ODJ589954 ONF589954 OXB589954 PGX589954 PQT589954 QAP589954 QKL589954 QUH589954 RED589954 RNZ589954 RXV589954 SHR589954 SRN589954 TBJ589954 TLF589954 TVB589954 UEX589954 UOT589954 UYP589954 VIL589954 VSH589954 WCD589954 WLZ589954 WVV589954 M655553 JJ655490 TF655490 ADB655490 AMX655490 AWT655490 BGP655490 BQL655490 CAH655490 CKD655490 CTZ655490 DDV655490 DNR655490 DXN655490 EHJ655490 ERF655490 FBB655490 FKX655490 FUT655490 GEP655490 GOL655490 GYH655490 HID655490 HRZ655490 IBV655490 ILR655490 IVN655490 JFJ655490 JPF655490 JZB655490 KIX655490 KST655490 LCP655490 LML655490 LWH655490 MGD655490 MPZ655490 MZV655490 NJR655490 NTN655490 ODJ655490 ONF655490 OXB655490 PGX655490 PQT655490 QAP655490 QKL655490 QUH655490 RED655490 RNZ655490 RXV655490 SHR655490 SRN655490 TBJ655490 TLF655490 TVB655490 UEX655490 UOT655490 UYP655490 VIL655490 VSH655490 WCD655490 WLZ655490 WVV655490 M721089 JJ721026 TF721026 ADB721026 AMX721026 AWT721026 BGP721026 BQL721026 CAH721026 CKD721026 CTZ721026 DDV721026 DNR721026 DXN721026 EHJ721026 ERF721026 FBB721026 FKX721026 FUT721026 GEP721026 GOL721026 GYH721026 HID721026 HRZ721026 IBV721026 ILR721026 IVN721026 JFJ721026 JPF721026 JZB721026 KIX721026 KST721026 LCP721026 LML721026 LWH721026 MGD721026 MPZ721026 MZV721026 NJR721026 NTN721026 ODJ721026 ONF721026 OXB721026 PGX721026 PQT721026 QAP721026 QKL721026 QUH721026 RED721026 RNZ721026 RXV721026 SHR721026 SRN721026 TBJ721026 TLF721026 TVB721026 UEX721026 UOT721026 UYP721026 VIL721026 VSH721026 WCD721026 WLZ721026 WVV721026 M786625 JJ786562 TF786562 ADB786562 AMX786562 AWT786562 BGP786562 BQL786562 CAH786562 CKD786562 CTZ786562 DDV786562 DNR786562 DXN786562 EHJ786562 ERF786562 FBB786562 FKX786562 FUT786562 GEP786562 GOL786562 GYH786562 HID786562 HRZ786562 IBV786562 ILR786562 IVN786562 JFJ786562 JPF786562 JZB786562 KIX786562 KST786562 LCP786562 LML786562 LWH786562 MGD786562 MPZ786562 MZV786562 NJR786562 NTN786562 ODJ786562 ONF786562 OXB786562 PGX786562 PQT786562 QAP786562 QKL786562 QUH786562 RED786562 RNZ786562 RXV786562 SHR786562 SRN786562 TBJ786562 TLF786562 TVB786562 UEX786562 UOT786562 UYP786562 VIL786562 VSH786562 WCD786562 WLZ786562 WVV786562 M852161 JJ852098 TF852098 ADB852098 AMX852098 AWT852098 BGP852098 BQL852098 CAH852098 CKD852098 CTZ852098 DDV852098 DNR852098 DXN852098 EHJ852098 ERF852098 FBB852098 FKX852098 FUT852098 GEP852098 GOL852098 GYH852098 HID852098 HRZ852098 IBV852098 ILR852098 IVN852098 JFJ852098 JPF852098 JZB852098 KIX852098 KST852098 LCP852098 LML852098 LWH852098 MGD852098 MPZ852098 MZV852098 NJR852098 NTN852098 ODJ852098 ONF852098 OXB852098 PGX852098 PQT852098 QAP852098 QKL852098 QUH852098 RED852098 RNZ852098 RXV852098 SHR852098 SRN852098 TBJ852098 TLF852098 TVB852098 UEX852098 UOT852098 UYP852098 VIL852098 VSH852098 WCD852098 WLZ852098 WVV852098 M917697 JJ917634 TF917634 ADB917634 AMX917634 AWT917634 BGP917634 BQL917634 CAH917634 CKD917634 CTZ917634 DDV917634 DNR917634 DXN917634 EHJ917634 ERF917634 FBB917634 FKX917634 FUT917634 GEP917634 GOL917634 GYH917634 HID917634 HRZ917634 IBV917634 ILR917634 IVN917634 JFJ917634 JPF917634 JZB917634 KIX917634 KST917634 LCP917634 LML917634 LWH917634 MGD917634 MPZ917634 MZV917634 NJR917634 NTN917634 ODJ917634 ONF917634 OXB917634 PGX917634 PQT917634 QAP917634 QKL917634 QUH917634 RED917634 RNZ917634 RXV917634 SHR917634 SRN917634 TBJ917634 TLF917634 TVB917634 UEX917634 UOT917634 UYP917634 VIL917634 VSH917634 WCD917634 WLZ917634 WVV917634 M983233 JJ983170 TF983170 ADB983170 AMX983170 AWT983170 BGP983170 BQL983170 CAH983170 CKD983170 CTZ983170 DDV983170 DNR983170 DXN983170 EHJ983170 ERF983170 FBB983170 FKX983170 FUT983170 GEP983170 GOL983170 GYH983170 HID983170 HRZ983170 IBV983170 ILR983170 IVN983170 JFJ983170 JPF983170 JZB983170 KIX983170 KST983170 LCP983170 LML983170 LWH983170 MGD983170 MPZ983170 MZV983170 NJR983170 NTN983170 ODJ983170 ONF983170 OXB983170 PGX983170 PQT983170 QAP983170 QKL983170 QUH983170 RED983170 RNZ983170 RXV983170 SHR983170 SRN983170 TBJ983170 TLF983170 TVB983170 UEX983170 UOT983170 UYP983170 VIL983170 VSH983170 WCD983170 WLZ983170 WVV983170 MZN983148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W65705 JS65642 TO65642 ADK65642 ANG65642 AXC65642 BGY65642 BQU65642 CAQ65642 CKM65642 CUI65642 DEE65642 DOA65642 DXW65642 EHS65642 ERO65642 FBK65642 FLG65642 FVC65642 GEY65642 GOU65642 GYQ65642 HIM65642 HSI65642 ICE65642 IMA65642 IVW65642 JFS65642 JPO65642 JZK65642 KJG65642 KTC65642 LCY65642 LMU65642 LWQ65642 MGM65642 MQI65642 NAE65642 NKA65642 NTW65642 ODS65642 ONO65642 OXK65642 PHG65642 PRC65642 QAY65642 QKU65642 QUQ65642 REM65642 ROI65642 RYE65642 SIA65642 SRW65642 TBS65642 TLO65642 TVK65642 UFG65642 UPC65642 UYY65642 VIU65642 VSQ65642 WCM65642 WMI65642 WWE65642 W131241 JS131178 TO131178 ADK131178 ANG131178 AXC131178 BGY131178 BQU131178 CAQ131178 CKM131178 CUI131178 DEE131178 DOA131178 DXW131178 EHS131178 ERO131178 FBK131178 FLG131178 FVC131178 GEY131178 GOU131178 GYQ131178 HIM131178 HSI131178 ICE131178 IMA131178 IVW131178 JFS131178 JPO131178 JZK131178 KJG131178 KTC131178 LCY131178 LMU131178 LWQ131178 MGM131178 MQI131178 NAE131178 NKA131178 NTW131178 ODS131178 ONO131178 OXK131178 PHG131178 PRC131178 QAY131178 QKU131178 QUQ131178 REM131178 ROI131178 RYE131178 SIA131178 SRW131178 TBS131178 TLO131178 TVK131178 UFG131178 UPC131178 UYY131178 VIU131178 VSQ131178 WCM131178 WMI131178 WWE131178 W196777 JS196714 TO196714 ADK196714 ANG196714 AXC196714 BGY196714 BQU196714 CAQ196714 CKM196714 CUI196714 DEE196714 DOA196714 DXW196714 EHS196714 ERO196714 FBK196714 FLG196714 FVC196714 GEY196714 GOU196714 GYQ196714 HIM196714 HSI196714 ICE196714 IMA196714 IVW196714 JFS196714 JPO196714 JZK196714 KJG196714 KTC196714 LCY196714 LMU196714 LWQ196714 MGM196714 MQI196714 NAE196714 NKA196714 NTW196714 ODS196714 ONO196714 OXK196714 PHG196714 PRC196714 QAY196714 QKU196714 QUQ196714 REM196714 ROI196714 RYE196714 SIA196714 SRW196714 TBS196714 TLO196714 TVK196714 UFG196714 UPC196714 UYY196714 VIU196714 VSQ196714 WCM196714 WMI196714 WWE196714 W262313 JS262250 TO262250 ADK262250 ANG262250 AXC262250 BGY262250 BQU262250 CAQ262250 CKM262250 CUI262250 DEE262250 DOA262250 DXW262250 EHS262250 ERO262250 FBK262250 FLG262250 FVC262250 GEY262250 GOU262250 GYQ262250 HIM262250 HSI262250 ICE262250 IMA262250 IVW262250 JFS262250 JPO262250 JZK262250 KJG262250 KTC262250 LCY262250 LMU262250 LWQ262250 MGM262250 MQI262250 NAE262250 NKA262250 NTW262250 ODS262250 ONO262250 OXK262250 PHG262250 PRC262250 QAY262250 QKU262250 QUQ262250 REM262250 ROI262250 RYE262250 SIA262250 SRW262250 TBS262250 TLO262250 TVK262250 UFG262250 UPC262250 UYY262250 VIU262250 VSQ262250 WCM262250 WMI262250 WWE262250 W327849 JS327786 TO327786 ADK327786 ANG327786 AXC327786 BGY327786 BQU327786 CAQ327786 CKM327786 CUI327786 DEE327786 DOA327786 DXW327786 EHS327786 ERO327786 FBK327786 FLG327786 FVC327786 GEY327786 GOU327786 GYQ327786 HIM327786 HSI327786 ICE327786 IMA327786 IVW327786 JFS327786 JPO327786 JZK327786 KJG327786 KTC327786 LCY327786 LMU327786 LWQ327786 MGM327786 MQI327786 NAE327786 NKA327786 NTW327786 ODS327786 ONO327786 OXK327786 PHG327786 PRC327786 QAY327786 QKU327786 QUQ327786 REM327786 ROI327786 RYE327786 SIA327786 SRW327786 TBS327786 TLO327786 TVK327786 UFG327786 UPC327786 UYY327786 VIU327786 VSQ327786 WCM327786 WMI327786 WWE327786 W393385 JS393322 TO393322 ADK393322 ANG393322 AXC393322 BGY393322 BQU393322 CAQ393322 CKM393322 CUI393322 DEE393322 DOA393322 DXW393322 EHS393322 ERO393322 FBK393322 FLG393322 FVC393322 GEY393322 GOU393322 GYQ393322 HIM393322 HSI393322 ICE393322 IMA393322 IVW393322 JFS393322 JPO393322 JZK393322 KJG393322 KTC393322 LCY393322 LMU393322 LWQ393322 MGM393322 MQI393322 NAE393322 NKA393322 NTW393322 ODS393322 ONO393322 OXK393322 PHG393322 PRC393322 QAY393322 QKU393322 QUQ393322 REM393322 ROI393322 RYE393322 SIA393322 SRW393322 TBS393322 TLO393322 TVK393322 UFG393322 UPC393322 UYY393322 VIU393322 VSQ393322 WCM393322 WMI393322 WWE393322 W458921 JS458858 TO458858 ADK458858 ANG458858 AXC458858 BGY458858 BQU458858 CAQ458858 CKM458858 CUI458858 DEE458858 DOA458858 DXW458858 EHS458858 ERO458858 FBK458858 FLG458858 FVC458858 GEY458858 GOU458858 GYQ458858 HIM458858 HSI458858 ICE458858 IMA458858 IVW458858 JFS458858 JPO458858 JZK458858 KJG458858 KTC458858 LCY458858 LMU458858 LWQ458858 MGM458858 MQI458858 NAE458858 NKA458858 NTW458858 ODS458858 ONO458858 OXK458858 PHG458858 PRC458858 QAY458858 QKU458858 QUQ458858 REM458858 ROI458858 RYE458858 SIA458858 SRW458858 TBS458858 TLO458858 TVK458858 UFG458858 UPC458858 UYY458858 VIU458858 VSQ458858 WCM458858 WMI458858 WWE458858 W524457 JS524394 TO524394 ADK524394 ANG524394 AXC524394 BGY524394 BQU524394 CAQ524394 CKM524394 CUI524394 DEE524394 DOA524394 DXW524394 EHS524394 ERO524394 FBK524394 FLG524394 FVC524394 GEY524394 GOU524394 GYQ524394 HIM524394 HSI524394 ICE524394 IMA524394 IVW524394 JFS524394 JPO524394 JZK524394 KJG524394 KTC524394 LCY524394 LMU524394 LWQ524394 MGM524394 MQI524394 NAE524394 NKA524394 NTW524394 ODS524394 ONO524394 OXK524394 PHG524394 PRC524394 QAY524394 QKU524394 QUQ524394 REM524394 ROI524394 RYE524394 SIA524394 SRW524394 TBS524394 TLO524394 TVK524394 UFG524394 UPC524394 UYY524394 VIU524394 VSQ524394 WCM524394 WMI524394 WWE524394 W589993 JS589930 TO589930 ADK589930 ANG589930 AXC589930 BGY589930 BQU589930 CAQ589930 CKM589930 CUI589930 DEE589930 DOA589930 DXW589930 EHS589930 ERO589930 FBK589930 FLG589930 FVC589930 GEY589930 GOU589930 GYQ589930 HIM589930 HSI589930 ICE589930 IMA589930 IVW589930 JFS589930 JPO589930 JZK589930 KJG589930 KTC589930 LCY589930 LMU589930 LWQ589930 MGM589930 MQI589930 NAE589930 NKA589930 NTW589930 ODS589930 ONO589930 OXK589930 PHG589930 PRC589930 QAY589930 QKU589930 QUQ589930 REM589930 ROI589930 RYE589930 SIA589930 SRW589930 TBS589930 TLO589930 TVK589930 UFG589930 UPC589930 UYY589930 VIU589930 VSQ589930 WCM589930 WMI589930 WWE589930 W655529 JS655466 TO655466 ADK655466 ANG655466 AXC655466 BGY655466 BQU655466 CAQ655466 CKM655466 CUI655466 DEE655466 DOA655466 DXW655466 EHS655466 ERO655466 FBK655466 FLG655466 FVC655466 GEY655466 GOU655466 GYQ655466 HIM655466 HSI655466 ICE655466 IMA655466 IVW655466 JFS655466 JPO655466 JZK655466 KJG655466 KTC655466 LCY655466 LMU655466 LWQ655466 MGM655466 MQI655466 NAE655466 NKA655466 NTW655466 ODS655466 ONO655466 OXK655466 PHG655466 PRC655466 QAY655466 QKU655466 QUQ655466 REM655466 ROI655466 RYE655466 SIA655466 SRW655466 TBS655466 TLO655466 TVK655466 UFG655466 UPC655466 UYY655466 VIU655466 VSQ655466 WCM655466 WMI655466 WWE655466 W721065 JS721002 TO721002 ADK721002 ANG721002 AXC721002 BGY721002 BQU721002 CAQ721002 CKM721002 CUI721002 DEE721002 DOA721002 DXW721002 EHS721002 ERO721002 FBK721002 FLG721002 FVC721002 GEY721002 GOU721002 GYQ721002 HIM721002 HSI721002 ICE721002 IMA721002 IVW721002 JFS721002 JPO721002 JZK721002 KJG721002 KTC721002 LCY721002 LMU721002 LWQ721002 MGM721002 MQI721002 NAE721002 NKA721002 NTW721002 ODS721002 ONO721002 OXK721002 PHG721002 PRC721002 QAY721002 QKU721002 QUQ721002 REM721002 ROI721002 RYE721002 SIA721002 SRW721002 TBS721002 TLO721002 TVK721002 UFG721002 UPC721002 UYY721002 VIU721002 VSQ721002 WCM721002 WMI721002 WWE721002 W786601 JS786538 TO786538 ADK786538 ANG786538 AXC786538 BGY786538 BQU786538 CAQ786538 CKM786538 CUI786538 DEE786538 DOA786538 DXW786538 EHS786538 ERO786538 FBK786538 FLG786538 FVC786538 GEY786538 GOU786538 GYQ786538 HIM786538 HSI786538 ICE786538 IMA786538 IVW786538 JFS786538 JPO786538 JZK786538 KJG786538 KTC786538 LCY786538 LMU786538 LWQ786538 MGM786538 MQI786538 NAE786538 NKA786538 NTW786538 ODS786538 ONO786538 OXK786538 PHG786538 PRC786538 QAY786538 QKU786538 QUQ786538 REM786538 ROI786538 RYE786538 SIA786538 SRW786538 TBS786538 TLO786538 TVK786538 UFG786538 UPC786538 UYY786538 VIU786538 VSQ786538 WCM786538 WMI786538 WWE786538 W852137 JS852074 TO852074 ADK852074 ANG852074 AXC852074 BGY852074 BQU852074 CAQ852074 CKM852074 CUI852074 DEE852074 DOA852074 DXW852074 EHS852074 ERO852074 FBK852074 FLG852074 FVC852074 GEY852074 GOU852074 GYQ852074 HIM852074 HSI852074 ICE852074 IMA852074 IVW852074 JFS852074 JPO852074 JZK852074 KJG852074 KTC852074 LCY852074 LMU852074 LWQ852074 MGM852074 MQI852074 NAE852074 NKA852074 NTW852074 ODS852074 ONO852074 OXK852074 PHG852074 PRC852074 QAY852074 QKU852074 QUQ852074 REM852074 ROI852074 RYE852074 SIA852074 SRW852074 TBS852074 TLO852074 TVK852074 UFG852074 UPC852074 UYY852074 VIU852074 VSQ852074 WCM852074 WMI852074 WWE852074 W917673 JS917610 TO917610 ADK917610 ANG917610 AXC917610 BGY917610 BQU917610 CAQ917610 CKM917610 CUI917610 DEE917610 DOA917610 DXW917610 EHS917610 ERO917610 FBK917610 FLG917610 FVC917610 GEY917610 GOU917610 GYQ917610 HIM917610 HSI917610 ICE917610 IMA917610 IVW917610 JFS917610 JPO917610 JZK917610 KJG917610 KTC917610 LCY917610 LMU917610 LWQ917610 MGM917610 MQI917610 NAE917610 NKA917610 NTW917610 ODS917610 ONO917610 OXK917610 PHG917610 PRC917610 QAY917610 QKU917610 QUQ917610 REM917610 ROI917610 RYE917610 SIA917610 SRW917610 TBS917610 TLO917610 TVK917610 UFG917610 UPC917610 UYY917610 VIU917610 VSQ917610 WCM917610 WMI917610 WWE917610 W983209 JS983146 TO983146 ADK983146 ANG983146 AXC983146 BGY983146 BQU983146 CAQ983146 CKM983146 CUI983146 DEE983146 DOA983146 DXW983146 EHS983146 ERO983146 FBK983146 FLG983146 FVC983146 GEY983146 GOU983146 GYQ983146 HIM983146 HSI983146 ICE983146 IMA983146 IVW983146 JFS983146 JPO983146 JZK983146 KJG983146 KTC983146 LCY983146 LMU983146 LWQ983146 MGM983146 MQI983146 NAE983146 NKA983146 NTW983146 ODS983146 ONO983146 OXK983146 PHG983146 PRC983146 QAY983146 QKU983146 QUQ983146 REM983146 ROI983146 RYE983146 SIA983146 SRW983146 TBS983146 TLO983146 TVK983146 UFG983146 UPC983146 UYY983146 VIU983146 VSQ983146 WCM983146 WMI983146 WWE983146 NJJ983148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W65729 JS65666 TO65666 ADK65666 ANG65666 AXC65666 BGY65666 BQU65666 CAQ65666 CKM65666 CUI65666 DEE65666 DOA65666 DXW65666 EHS65666 ERO65666 FBK65666 FLG65666 FVC65666 GEY65666 GOU65666 GYQ65666 HIM65666 HSI65666 ICE65666 IMA65666 IVW65666 JFS65666 JPO65666 JZK65666 KJG65666 KTC65666 LCY65666 LMU65666 LWQ65666 MGM65666 MQI65666 NAE65666 NKA65666 NTW65666 ODS65666 ONO65666 OXK65666 PHG65666 PRC65666 QAY65666 QKU65666 QUQ65666 REM65666 ROI65666 RYE65666 SIA65666 SRW65666 TBS65666 TLO65666 TVK65666 UFG65666 UPC65666 UYY65666 VIU65666 VSQ65666 WCM65666 WMI65666 WWE65666 W131265 JS131202 TO131202 ADK131202 ANG131202 AXC131202 BGY131202 BQU131202 CAQ131202 CKM131202 CUI131202 DEE131202 DOA131202 DXW131202 EHS131202 ERO131202 FBK131202 FLG131202 FVC131202 GEY131202 GOU131202 GYQ131202 HIM131202 HSI131202 ICE131202 IMA131202 IVW131202 JFS131202 JPO131202 JZK131202 KJG131202 KTC131202 LCY131202 LMU131202 LWQ131202 MGM131202 MQI131202 NAE131202 NKA131202 NTW131202 ODS131202 ONO131202 OXK131202 PHG131202 PRC131202 QAY131202 QKU131202 QUQ131202 REM131202 ROI131202 RYE131202 SIA131202 SRW131202 TBS131202 TLO131202 TVK131202 UFG131202 UPC131202 UYY131202 VIU131202 VSQ131202 WCM131202 WMI131202 WWE131202 W196801 JS196738 TO196738 ADK196738 ANG196738 AXC196738 BGY196738 BQU196738 CAQ196738 CKM196738 CUI196738 DEE196738 DOA196738 DXW196738 EHS196738 ERO196738 FBK196738 FLG196738 FVC196738 GEY196738 GOU196738 GYQ196738 HIM196738 HSI196738 ICE196738 IMA196738 IVW196738 JFS196738 JPO196738 JZK196738 KJG196738 KTC196738 LCY196738 LMU196738 LWQ196738 MGM196738 MQI196738 NAE196738 NKA196738 NTW196738 ODS196738 ONO196738 OXK196738 PHG196738 PRC196738 QAY196738 QKU196738 QUQ196738 REM196738 ROI196738 RYE196738 SIA196738 SRW196738 TBS196738 TLO196738 TVK196738 UFG196738 UPC196738 UYY196738 VIU196738 VSQ196738 WCM196738 WMI196738 WWE196738 W262337 JS262274 TO262274 ADK262274 ANG262274 AXC262274 BGY262274 BQU262274 CAQ262274 CKM262274 CUI262274 DEE262274 DOA262274 DXW262274 EHS262274 ERO262274 FBK262274 FLG262274 FVC262274 GEY262274 GOU262274 GYQ262274 HIM262274 HSI262274 ICE262274 IMA262274 IVW262274 JFS262274 JPO262274 JZK262274 KJG262274 KTC262274 LCY262274 LMU262274 LWQ262274 MGM262274 MQI262274 NAE262274 NKA262274 NTW262274 ODS262274 ONO262274 OXK262274 PHG262274 PRC262274 QAY262274 QKU262274 QUQ262274 REM262274 ROI262274 RYE262274 SIA262274 SRW262274 TBS262274 TLO262274 TVK262274 UFG262274 UPC262274 UYY262274 VIU262274 VSQ262274 WCM262274 WMI262274 WWE262274 W327873 JS327810 TO327810 ADK327810 ANG327810 AXC327810 BGY327810 BQU327810 CAQ327810 CKM327810 CUI327810 DEE327810 DOA327810 DXW327810 EHS327810 ERO327810 FBK327810 FLG327810 FVC327810 GEY327810 GOU327810 GYQ327810 HIM327810 HSI327810 ICE327810 IMA327810 IVW327810 JFS327810 JPO327810 JZK327810 KJG327810 KTC327810 LCY327810 LMU327810 LWQ327810 MGM327810 MQI327810 NAE327810 NKA327810 NTW327810 ODS327810 ONO327810 OXK327810 PHG327810 PRC327810 QAY327810 QKU327810 QUQ327810 REM327810 ROI327810 RYE327810 SIA327810 SRW327810 TBS327810 TLO327810 TVK327810 UFG327810 UPC327810 UYY327810 VIU327810 VSQ327810 WCM327810 WMI327810 WWE327810 W393409 JS393346 TO393346 ADK393346 ANG393346 AXC393346 BGY393346 BQU393346 CAQ393346 CKM393346 CUI393346 DEE393346 DOA393346 DXW393346 EHS393346 ERO393346 FBK393346 FLG393346 FVC393346 GEY393346 GOU393346 GYQ393346 HIM393346 HSI393346 ICE393346 IMA393346 IVW393346 JFS393346 JPO393346 JZK393346 KJG393346 KTC393346 LCY393346 LMU393346 LWQ393346 MGM393346 MQI393346 NAE393346 NKA393346 NTW393346 ODS393346 ONO393346 OXK393346 PHG393346 PRC393346 QAY393346 QKU393346 QUQ393346 REM393346 ROI393346 RYE393346 SIA393346 SRW393346 TBS393346 TLO393346 TVK393346 UFG393346 UPC393346 UYY393346 VIU393346 VSQ393346 WCM393346 WMI393346 WWE393346 W458945 JS458882 TO458882 ADK458882 ANG458882 AXC458882 BGY458882 BQU458882 CAQ458882 CKM458882 CUI458882 DEE458882 DOA458882 DXW458882 EHS458882 ERO458882 FBK458882 FLG458882 FVC458882 GEY458882 GOU458882 GYQ458882 HIM458882 HSI458882 ICE458882 IMA458882 IVW458882 JFS458882 JPO458882 JZK458882 KJG458882 KTC458882 LCY458882 LMU458882 LWQ458882 MGM458882 MQI458882 NAE458882 NKA458882 NTW458882 ODS458882 ONO458882 OXK458882 PHG458882 PRC458882 QAY458882 QKU458882 QUQ458882 REM458882 ROI458882 RYE458882 SIA458882 SRW458882 TBS458882 TLO458882 TVK458882 UFG458882 UPC458882 UYY458882 VIU458882 VSQ458882 WCM458882 WMI458882 WWE458882 W524481 JS524418 TO524418 ADK524418 ANG524418 AXC524418 BGY524418 BQU524418 CAQ524418 CKM524418 CUI524418 DEE524418 DOA524418 DXW524418 EHS524418 ERO524418 FBK524418 FLG524418 FVC524418 GEY524418 GOU524418 GYQ524418 HIM524418 HSI524418 ICE524418 IMA524418 IVW524418 JFS524418 JPO524418 JZK524418 KJG524418 KTC524418 LCY524418 LMU524418 LWQ524418 MGM524418 MQI524418 NAE524418 NKA524418 NTW524418 ODS524418 ONO524418 OXK524418 PHG524418 PRC524418 QAY524418 QKU524418 QUQ524418 REM524418 ROI524418 RYE524418 SIA524418 SRW524418 TBS524418 TLO524418 TVK524418 UFG524418 UPC524418 UYY524418 VIU524418 VSQ524418 WCM524418 WMI524418 WWE524418 W590017 JS589954 TO589954 ADK589954 ANG589954 AXC589954 BGY589954 BQU589954 CAQ589954 CKM589954 CUI589954 DEE589954 DOA589954 DXW589954 EHS589954 ERO589954 FBK589954 FLG589954 FVC589954 GEY589954 GOU589954 GYQ589954 HIM589954 HSI589954 ICE589954 IMA589954 IVW589954 JFS589954 JPO589954 JZK589954 KJG589954 KTC589954 LCY589954 LMU589954 LWQ589954 MGM589954 MQI589954 NAE589954 NKA589954 NTW589954 ODS589954 ONO589954 OXK589954 PHG589954 PRC589954 QAY589954 QKU589954 QUQ589954 REM589954 ROI589954 RYE589954 SIA589954 SRW589954 TBS589954 TLO589954 TVK589954 UFG589954 UPC589954 UYY589954 VIU589954 VSQ589954 WCM589954 WMI589954 WWE589954 W655553 JS655490 TO655490 ADK655490 ANG655490 AXC655490 BGY655490 BQU655490 CAQ655490 CKM655490 CUI655490 DEE655490 DOA655490 DXW655490 EHS655490 ERO655490 FBK655490 FLG655490 FVC655490 GEY655490 GOU655490 GYQ655490 HIM655490 HSI655490 ICE655490 IMA655490 IVW655490 JFS655490 JPO655490 JZK655490 KJG655490 KTC655490 LCY655490 LMU655490 LWQ655490 MGM655490 MQI655490 NAE655490 NKA655490 NTW655490 ODS655490 ONO655490 OXK655490 PHG655490 PRC655490 QAY655490 QKU655490 QUQ655490 REM655490 ROI655490 RYE655490 SIA655490 SRW655490 TBS655490 TLO655490 TVK655490 UFG655490 UPC655490 UYY655490 VIU655490 VSQ655490 WCM655490 WMI655490 WWE655490 W721089 JS721026 TO721026 ADK721026 ANG721026 AXC721026 BGY721026 BQU721026 CAQ721026 CKM721026 CUI721026 DEE721026 DOA721026 DXW721026 EHS721026 ERO721026 FBK721026 FLG721026 FVC721026 GEY721026 GOU721026 GYQ721026 HIM721026 HSI721026 ICE721026 IMA721026 IVW721026 JFS721026 JPO721026 JZK721026 KJG721026 KTC721026 LCY721026 LMU721026 LWQ721026 MGM721026 MQI721026 NAE721026 NKA721026 NTW721026 ODS721026 ONO721026 OXK721026 PHG721026 PRC721026 QAY721026 QKU721026 QUQ721026 REM721026 ROI721026 RYE721026 SIA721026 SRW721026 TBS721026 TLO721026 TVK721026 UFG721026 UPC721026 UYY721026 VIU721026 VSQ721026 WCM721026 WMI721026 WWE721026 W786625 JS786562 TO786562 ADK786562 ANG786562 AXC786562 BGY786562 BQU786562 CAQ786562 CKM786562 CUI786562 DEE786562 DOA786562 DXW786562 EHS786562 ERO786562 FBK786562 FLG786562 FVC786562 GEY786562 GOU786562 GYQ786562 HIM786562 HSI786562 ICE786562 IMA786562 IVW786562 JFS786562 JPO786562 JZK786562 KJG786562 KTC786562 LCY786562 LMU786562 LWQ786562 MGM786562 MQI786562 NAE786562 NKA786562 NTW786562 ODS786562 ONO786562 OXK786562 PHG786562 PRC786562 QAY786562 QKU786562 QUQ786562 REM786562 ROI786562 RYE786562 SIA786562 SRW786562 TBS786562 TLO786562 TVK786562 UFG786562 UPC786562 UYY786562 VIU786562 VSQ786562 WCM786562 WMI786562 WWE786562 W852161 JS852098 TO852098 ADK852098 ANG852098 AXC852098 BGY852098 BQU852098 CAQ852098 CKM852098 CUI852098 DEE852098 DOA852098 DXW852098 EHS852098 ERO852098 FBK852098 FLG852098 FVC852098 GEY852098 GOU852098 GYQ852098 HIM852098 HSI852098 ICE852098 IMA852098 IVW852098 JFS852098 JPO852098 JZK852098 KJG852098 KTC852098 LCY852098 LMU852098 LWQ852098 MGM852098 MQI852098 NAE852098 NKA852098 NTW852098 ODS852098 ONO852098 OXK852098 PHG852098 PRC852098 QAY852098 QKU852098 QUQ852098 REM852098 ROI852098 RYE852098 SIA852098 SRW852098 TBS852098 TLO852098 TVK852098 UFG852098 UPC852098 UYY852098 VIU852098 VSQ852098 WCM852098 WMI852098 WWE852098 W917697 JS917634 TO917634 ADK917634 ANG917634 AXC917634 BGY917634 BQU917634 CAQ917634 CKM917634 CUI917634 DEE917634 DOA917634 DXW917634 EHS917634 ERO917634 FBK917634 FLG917634 FVC917634 GEY917634 GOU917634 GYQ917634 HIM917634 HSI917634 ICE917634 IMA917634 IVW917634 JFS917634 JPO917634 JZK917634 KJG917634 KTC917634 LCY917634 LMU917634 LWQ917634 MGM917634 MQI917634 NAE917634 NKA917634 NTW917634 ODS917634 ONO917634 OXK917634 PHG917634 PRC917634 QAY917634 QKU917634 QUQ917634 REM917634 ROI917634 RYE917634 SIA917634 SRW917634 TBS917634 TLO917634 TVK917634 UFG917634 UPC917634 UYY917634 VIU917634 VSQ917634 WCM917634 WMI917634 WWE917634 W983233 JS983170 TO983170 ADK983170 ANG983170 AXC983170 BGY983170 BQU983170 CAQ983170 CKM983170 CUI983170 DEE983170 DOA983170 DXW983170 EHS983170 ERO983170 FBK983170 FLG983170 FVC983170 GEY983170 GOU983170 GYQ983170 HIM983170 HSI983170 ICE983170 IMA983170 IVW983170 JFS983170 JPO983170 JZK983170 KJG983170 KTC983170 LCY983170 LMU983170 LWQ983170 MGM983170 MQI983170 NAE983170 NKA983170 NTW983170 ODS983170 ONO983170 OXK983170 PHG983170 PRC983170 QAY983170 QKU983170 QUQ983170 REM983170 ROI983170 RYE983170 SIA983170 SRW983170 TBS983170 TLO983170 TVK983170 UFG983170 UPC983170 UYY983170 VIU983170 VSQ983170 WCM983170 WMI983170 WWE983170 WLR983148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C65707 JB65644 SX65644 ACT65644 AMP65644 AWL65644 BGH65644 BQD65644 BZZ65644 CJV65644 CTR65644 DDN65644 DNJ65644 DXF65644 EHB65644 EQX65644 FAT65644 FKP65644 FUL65644 GEH65644 GOD65644 GXZ65644 HHV65644 HRR65644 IBN65644 ILJ65644 IVF65644 JFB65644 JOX65644 JYT65644 KIP65644 KSL65644 LCH65644 LMD65644 LVZ65644 MFV65644 MPR65644 MZN65644 NJJ65644 NTF65644 ODB65644 OMX65644 OWT65644 PGP65644 PQL65644 QAH65644 QKD65644 QTZ65644 RDV65644 RNR65644 RXN65644 SHJ65644 SRF65644 TBB65644 TKX65644 TUT65644 UEP65644 UOL65644 UYH65644 VID65644 VRZ65644 WBV65644 WLR65644 WVN65644 C131243 JB131180 SX131180 ACT131180 AMP131180 AWL131180 BGH131180 BQD131180 BZZ131180 CJV131180 CTR131180 DDN131180 DNJ131180 DXF131180 EHB131180 EQX131180 FAT131180 FKP131180 FUL131180 GEH131180 GOD131180 GXZ131180 HHV131180 HRR131180 IBN131180 ILJ131180 IVF131180 JFB131180 JOX131180 JYT131180 KIP131180 KSL131180 LCH131180 LMD131180 LVZ131180 MFV131180 MPR131180 MZN131180 NJJ131180 NTF131180 ODB131180 OMX131180 OWT131180 PGP131180 PQL131180 QAH131180 QKD131180 QTZ131180 RDV131180 RNR131180 RXN131180 SHJ131180 SRF131180 TBB131180 TKX131180 TUT131180 UEP131180 UOL131180 UYH131180 VID131180 VRZ131180 WBV131180 WLR131180 WVN131180 C196779 JB196716 SX196716 ACT196716 AMP196716 AWL196716 BGH196716 BQD196716 BZZ196716 CJV196716 CTR196716 DDN196716 DNJ196716 DXF196716 EHB196716 EQX196716 FAT196716 FKP196716 FUL196716 GEH196716 GOD196716 GXZ196716 HHV196716 HRR196716 IBN196716 ILJ196716 IVF196716 JFB196716 JOX196716 JYT196716 KIP196716 KSL196716 LCH196716 LMD196716 LVZ196716 MFV196716 MPR196716 MZN196716 NJJ196716 NTF196716 ODB196716 OMX196716 OWT196716 PGP196716 PQL196716 QAH196716 QKD196716 QTZ196716 RDV196716 RNR196716 RXN196716 SHJ196716 SRF196716 TBB196716 TKX196716 TUT196716 UEP196716 UOL196716 UYH196716 VID196716 VRZ196716 WBV196716 WLR196716 WVN196716 C262315 JB262252 SX262252 ACT262252 AMP262252 AWL262252 BGH262252 BQD262252 BZZ262252 CJV262252 CTR262252 DDN262252 DNJ262252 DXF262252 EHB262252 EQX262252 FAT262252 FKP262252 FUL262252 GEH262252 GOD262252 GXZ262252 HHV262252 HRR262252 IBN262252 ILJ262252 IVF262252 JFB262252 JOX262252 JYT262252 KIP262252 KSL262252 LCH262252 LMD262252 LVZ262252 MFV262252 MPR262252 MZN262252 NJJ262252 NTF262252 ODB262252 OMX262252 OWT262252 PGP262252 PQL262252 QAH262252 QKD262252 QTZ262252 RDV262252 RNR262252 RXN262252 SHJ262252 SRF262252 TBB262252 TKX262252 TUT262252 UEP262252 UOL262252 UYH262252 VID262252 VRZ262252 WBV262252 WLR262252 WVN262252 C327851 JB327788 SX327788 ACT327788 AMP327788 AWL327788 BGH327788 BQD327788 BZZ327788 CJV327788 CTR327788 DDN327788 DNJ327788 DXF327788 EHB327788 EQX327788 FAT327788 FKP327788 FUL327788 GEH327788 GOD327788 GXZ327788 HHV327788 HRR327788 IBN327788 ILJ327788 IVF327788 JFB327788 JOX327788 JYT327788 KIP327788 KSL327788 LCH327788 LMD327788 LVZ327788 MFV327788 MPR327788 MZN327788 NJJ327788 NTF327788 ODB327788 OMX327788 OWT327788 PGP327788 PQL327788 QAH327788 QKD327788 QTZ327788 RDV327788 RNR327788 RXN327788 SHJ327788 SRF327788 TBB327788 TKX327788 TUT327788 UEP327788 UOL327788 UYH327788 VID327788 VRZ327788 WBV327788 WLR327788 WVN327788 C393387 JB393324 SX393324 ACT393324 AMP393324 AWL393324 BGH393324 BQD393324 BZZ393324 CJV393324 CTR393324 DDN393324 DNJ393324 DXF393324 EHB393324 EQX393324 FAT393324 FKP393324 FUL393324 GEH393324 GOD393324 GXZ393324 HHV393324 HRR393324 IBN393324 ILJ393324 IVF393324 JFB393324 JOX393324 JYT393324 KIP393324 KSL393324 LCH393324 LMD393324 LVZ393324 MFV393324 MPR393324 MZN393324 NJJ393324 NTF393324 ODB393324 OMX393324 OWT393324 PGP393324 PQL393324 QAH393324 QKD393324 QTZ393324 RDV393324 RNR393324 RXN393324 SHJ393324 SRF393324 TBB393324 TKX393324 TUT393324 UEP393324 UOL393324 UYH393324 VID393324 VRZ393324 WBV393324 WLR393324 WVN393324 C458923 JB458860 SX458860 ACT458860 AMP458860 AWL458860 BGH458860 BQD458860 BZZ458860 CJV458860 CTR458860 DDN458860 DNJ458860 DXF458860 EHB458860 EQX458860 FAT458860 FKP458860 FUL458860 GEH458860 GOD458860 GXZ458860 HHV458860 HRR458860 IBN458860 ILJ458860 IVF458860 JFB458860 JOX458860 JYT458860 KIP458860 KSL458860 LCH458860 LMD458860 LVZ458860 MFV458860 MPR458860 MZN458860 NJJ458860 NTF458860 ODB458860 OMX458860 OWT458860 PGP458860 PQL458860 QAH458860 QKD458860 QTZ458860 RDV458860 RNR458860 RXN458860 SHJ458860 SRF458860 TBB458860 TKX458860 TUT458860 UEP458860 UOL458860 UYH458860 VID458860 VRZ458860 WBV458860 WLR458860 WVN458860 C524459 JB524396 SX524396 ACT524396 AMP524396 AWL524396 BGH524396 BQD524396 BZZ524396 CJV524396 CTR524396 DDN524396 DNJ524396 DXF524396 EHB524396 EQX524396 FAT524396 FKP524396 FUL524396 GEH524396 GOD524396 GXZ524396 HHV524396 HRR524396 IBN524396 ILJ524396 IVF524396 JFB524396 JOX524396 JYT524396 KIP524396 KSL524396 LCH524396 LMD524396 LVZ524396 MFV524396 MPR524396 MZN524396 NJJ524396 NTF524396 ODB524396 OMX524396 OWT524396 PGP524396 PQL524396 QAH524396 QKD524396 QTZ524396 RDV524396 RNR524396 RXN524396 SHJ524396 SRF524396 TBB524396 TKX524396 TUT524396 UEP524396 UOL524396 UYH524396 VID524396 VRZ524396 WBV524396 WLR524396 WVN524396 C589995 JB589932 SX589932 ACT589932 AMP589932 AWL589932 BGH589932 BQD589932 BZZ589932 CJV589932 CTR589932 DDN589932 DNJ589932 DXF589932 EHB589932 EQX589932 FAT589932 FKP589932 FUL589932 GEH589932 GOD589932 GXZ589932 HHV589932 HRR589932 IBN589932 ILJ589932 IVF589932 JFB589932 JOX589932 JYT589932 KIP589932 KSL589932 LCH589932 LMD589932 LVZ589932 MFV589932 MPR589932 MZN589932 NJJ589932 NTF589932 ODB589932 OMX589932 OWT589932 PGP589932 PQL589932 QAH589932 QKD589932 QTZ589932 RDV589932 RNR589932 RXN589932 SHJ589932 SRF589932 TBB589932 TKX589932 TUT589932 UEP589932 UOL589932 UYH589932 VID589932 VRZ589932 WBV589932 WLR589932 WVN589932 C655531 JB655468 SX655468 ACT655468 AMP655468 AWL655468 BGH655468 BQD655468 BZZ655468 CJV655468 CTR655468 DDN655468 DNJ655468 DXF655468 EHB655468 EQX655468 FAT655468 FKP655468 FUL655468 GEH655468 GOD655468 GXZ655468 HHV655468 HRR655468 IBN655468 ILJ655468 IVF655468 JFB655468 JOX655468 JYT655468 KIP655468 KSL655468 LCH655468 LMD655468 LVZ655468 MFV655468 MPR655468 MZN655468 NJJ655468 NTF655468 ODB655468 OMX655468 OWT655468 PGP655468 PQL655468 QAH655468 QKD655468 QTZ655468 RDV655468 RNR655468 RXN655468 SHJ655468 SRF655468 TBB655468 TKX655468 TUT655468 UEP655468 UOL655468 UYH655468 VID655468 VRZ655468 WBV655468 WLR655468 WVN655468 C721067 JB721004 SX721004 ACT721004 AMP721004 AWL721004 BGH721004 BQD721004 BZZ721004 CJV721004 CTR721004 DDN721004 DNJ721004 DXF721004 EHB721004 EQX721004 FAT721004 FKP721004 FUL721004 GEH721004 GOD721004 GXZ721004 HHV721004 HRR721004 IBN721004 ILJ721004 IVF721004 JFB721004 JOX721004 JYT721004 KIP721004 KSL721004 LCH721004 LMD721004 LVZ721004 MFV721004 MPR721004 MZN721004 NJJ721004 NTF721004 ODB721004 OMX721004 OWT721004 PGP721004 PQL721004 QAH721004 QKD721004 QTZ721004 RDV721004 RNR721004 RXN721004 SHJ721004 SRF721004 TBB721004 TKX721004 TUT721004 UEP721004 UOL721004 UYH721004 VID721004 VRZ721004 WBV721004 WLR721004 WVN721004 C786603 JB786540 SX786540 ACT786540 AMP786540 AWL786540 BGH786540 BQD786540 BZZ786540 CJV786540 CTR786540 DDN786540 DNJ786540 DXF786540 EHB786540 EQX786540 FAT786540 FKP786540 FUL786540 GEH786540 GOD786540 GXZ786540 HHV786540 HRR786540 IBN786540 ILJ786540 IVF786540 JFB786540 JOX786540 JYT786540 KIP786540 KSL786540 LCH786540 LMD786540 LVZ786540 MFV786540 MPR786540 MZN786540 NJJ786540 NTF786540 ODB786540 OMX786540 OWT786540 PGP786540 PQL786540 QAH786540 QKD786540 QTZ786540 RDV786540 RNR786540 RXN786540 SHJ786540 SRF786540 TBB786540 TKX786540 TUT786540 UEP786540 UOL786540 UYH786540 VID786540 VRZ786540 WBV786540 WLR786540 WVN786540 C852139 JB852076 SX852076 ACT852076 AMP852076 AWL852076 BGH852076 BQD852076 BZZ852076 CJV852076 CTR852076 DDN852076 DNJ852076 DXF852076 EHB852076 EQX852076 FAT852076 FKP852076 FUL852076 GEH852076 GOD852076 GXZ852076 HHV852076 HRR852076 IBN852076 ILJ852076 IVF852076 JFB852076 JOX852076 JYT852076 KIP852076 KSL852076 LCH852076 LMD852076 LVZ852076 MFV852076 MPR852076 MZN852076 NJJ852076 NTF852076 ODB852076 OMX852076 OWT852076 PGP852076 PQL852076 QAH852076 QKD852076 QTZ852076 RDV852076 RNR852076 RXN852076 SHJ852076 SRF852076 TBB852076 TKX852076 TUT852076 UEP852076 UOL852076 UYH852076 VID852076 VRZ852076 WBV852076 WLR852076 WVN852076 C917675 JB917612 SX917612 ACT917612 AMP917612 AWL917612 BGH917612 BQD917612 BZZ917612 CJV917612 CTR917612 DDN917612 DNJ917612 DXF917612 EHB917612 EQX917612 FAT917612 FKP917612 FUL917612 GEH917612 GOD917612 GXZ917612 HHV917612 HRR917612 IBN917612 ILJ917612 IVF917612 JFB917612 JOX917612 JYT917612 KIP917612 KSL917612 LCH917612 LMD917612 LVZ917612 MFV917612 MPR917612 MZN917612 NJJ917612 NTF917612 ODB917612 OMX917612 OWT917612 PGP917612 PQL917612 QAH917612 QKD917612 QTZ917612 RDV917612 RNR917612 RXN917612 SHJ917612 SRF917612 TBB917612 TKX917612 TUT917612 UEP917612 UOL917612 UYH917612 VID917612 VRZ917612 WBV917612 WLR917612 WVN917612 C983211 JB983148 SX983148 ACT983148 AMP983148 AWL983148 BGH983148 BQD983148 BZZ983148 CJV983148 CTR983148 DDN983148 DNJ983148 DXF983148 EHB983148 EQX983148 FAT983148 FKP983148 FUL983148 GEH983148 GOD983148 GXZ983148 HHV983148 HRR983148 IBN983148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JB137 JS111 TO111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WMI135 WWE135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WWE131 JB111 SX111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JB127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JB131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SX48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JB107 JS81 TO81 ADK81 ANG81 AXC81 BGY81 BQU81 CAQ81 CKM81 CUI81 DEE81 DOA81 DXW81 EHS81 ERO81 FBK81 FLG81 FVC81 GEY81 GOU81 GYQ81 HIM81 HSI81 ICE81 IMA81 IVW81 JFS81 JPO81 JZK81 KJG81 KTC81 LCY81 LMU81 LWQ81 MGM81 MQI81 NAE81 NKA81 NTW81 ODS81 ONO81 OXK81 PHG81 PRC81 QAY81 QKU81 QUQ81 REM81 ROI81 RYE81 SIA81 SRW81 TBS81 TLO81 TVK81 UFG81 UPC81 UYY81 VIU81 VSQ81 WCM81 WMI81 WWE81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JJ81 TF81 ADB81 AMX81 AWT81 BGP81 BQL81 CAH81 CKD81 CTZ81 DDV81 DNR81 DXN81 EHJ81 ERF81 FBB81 FKX81 FUT81 GEP81 GOL81 GYH81 HID81 HRZ81 IBV81 ILR81 IVN81 JFJ81 JPF81 JZB81 KIX81 KST81 LCP81 LML81 LWH81 MGD81 MPZ81 MZV81 NJR81 NTN81 ODJ81 ONF81 OXB81 PGX81 PQT81 QAP81 QKL81 QUH81 RED81 RNZ81 RXV81 SHR81 SRN81 TBJ81 TLF81 TVB81 UEX81 UOT81 UYP81 VIL81 VSH81 WCD81 WLZ81 WVV81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WWE105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JS79 TO79 ADK79 ANG79 AXC79 BGY79 BQU79 CAQ79 CKM79 CUI79 DEE79 DOA79 DXW79 EHS79 ERO79 FBK79 FLG79 FVC79 GEY79 GOU79 GYQ79 HIM79 HSI79 ICE79 IMA79 IVW79 JFS79 JPO79 JZK79 KJG79 KTC79 LCY79 LMU79 LWQ79 MGM79 MQI79 NAE79 NKA79 NTW79 ODS79 ONO79 OXK79 PHG79 PRC79 QAY79 QKU79 QUQ79 REM79 ROI79 RYE79 SIA79 SRW79 TBS79 TLO79 TVK79 UFG79 UPC79 UYY79 VIU79 VSQ79 WCM79 WMI79 WWE79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WWE101 JB81 SX81 ACT81 AMP81 AWL81 BGH81 BQD81 BZZ81 CJV81 CTR81 DDN81 DNJ81 DXF81 EHB81 EQX81 FAT81 FKP81 FUL81 GEH81 GOD81 GXZ81 HHV81 HRR81 IBN81 ILJ81 IVF81 JFB81 JOX81 JYT81 KIP81 KSL81 LCH81 LMD81 LVZ81 MFV81 MPR81 MZN81 NJJ81 NTF81 ODB81 OMX81 OWT81 PGP81 PQL81 QAH81 QKD81 QTZ81 RDV81 RNR81 RXN81 SHJ81 SRF81 TBB81 TKX81 TUT81 UEP81 UOL81 UYH81 VID81 VRZ81 WBV81 WLR81 WVN81 JB97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 JB157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JJ139 TF139 ADB139 AMX139 AWT139 BGP139 BQL139 CAH139 CKD139 CTZ139 DDV139 DNR139 DXN139 EHJ139 ERF139 FBB139 FKX139 FUT139 GEP139 GOL139 GYH139 HID139 HRZ139 IBV139 ILR139 IVN139 JFJ139 JPF139 JZB139 KIX139 KST139 LCP139 LML139 LWH139 MGD139 MPZ139 MZV139 NJR139 NTN139 ODJ139 ONF139 OXB139 PGX139 PQT139 QAP139 QKL139 QUH139 RED139 RNZ139 RXV139 SHR139 SRN139 TBJ139 TLF139 TVB139 UEX139 UOT139 UYP139 VIL139 VSH139 WCD139 WLZ139 WVV139 JS139 TO139 ADK139 ANG139 AXC139 BGY139 BQU139 CAQ139 CKM139 CUI139 DEE139 DOA139 DXW139 EHS139 ERO139 FBK139 FLG139 FVC139 GEY139 GOU139 GYQ139 HIM139 HSI139 ICE139 IMA139 IVW139 JFS139 JPO139 JZK139 KJG139 KTC139 LCY139 LMU139 LWQ139 MGM139 MQI139 NAE139 NKA139 NTW139 ODS139 ONO139 OXK139 PHG139 PRC139 QAY139 QKU139 QUQ139 REM139 ROI139 RYE139 SIA139 SRW139 TBS139 TLO139 TVK139 UFG139 UPC139 UYY139 VIU139 VSQ139 WCM139 WMI139 WWE139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JJ141 TF141 ADB141 AMX141 AWT141 BGP141 BQL141 CAH141 CKD141 CTZ141 DDV141 DNR141 DXN141 EHJ141 ERF141 FBB141 FKX141 FUT141 GEP141 GOL141 GYH141 HID141 HRZ141 IBV141 ILR141 IVN141 JFJ141 JPF141 JZB141 KIX141 KST141 LCP141 LML141 LWH141 MGD141 MPZ141 MZV141 NJR141 NTN141 ODJ141 ONF141 OXB141 PGX141 PQT141 QAP141 QKL141 QUH141 RED141 RNZ141 RXV141 SHR141 SRN141 TBJ141 TLF141 TVB141 UEX141 UOT141 UYP141 VIL141 VSH141 WCD141 WLZ141 WVV141 JS141 TO141 ADK141 ANG141 AXC141 BGY141 BQU141 CAQ141 CKM141 CUI141 DEE141 DOA141 DXW141 EHS141 ERO141 FBK141 FLG141 FVC141 GEY141 GOU141 GYQ141 HIM141 HSI141 ICE141 IMA141 IVW141 JFS141 JPO141 JZK141 KJG141 KTC141 LCY141 LMU141 LWQ141 MGM141 MQI141 NAE141 NKA141 NTW141 ODS141 ONO141 OXK141 PHG141 PRC141 QAY141 QKU141 QUQ141 REM141 ROI141 RYE141 SIA141 SRW141 TBS141 TLO141 TVK141 UFG141 UPC141 UYY141 VIU141 VSQ141 WCM141 WMI141 WWE141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JJ143 TF143 ADB143 AMX143 AWT143 BGP143 BQL143 CAH143 CKD143 CTZ143 DDV143 DNR143 DXN143 EHJ143 ERF143 FBB143 FKX143 FUT143 GEP143 GOL143 GYH143 HID143 HRZ143 IBV143 ILR143 IVN143 JFJ143 JPF143 JZB143 KIX143 KST143 LCP143 LML143 LWH143 MGD143 MPZ143 MZV143 NJR143 NTN143 ODJ143 ONF143 OXB143 PGX143 PQT143 QAP143 QKL143 QUH143 RED143 RNZ143 RXV143 SHR143 SRN143 TBJ143 TLF143 TVB143 UEX143 UOT143 UYP143 VIL143 VSH143 WCD143 WLZ143 WVV143 JS143 TO143 ADK143 ANG143 AXC143 BGY143 BQU143 CAQ143 CKM143 CUI143 DEE143 DOA143 DXW143 EHS143 ERO143 FBK143 FLG143 FVC143 GEY143 GOU143 GYQ143 HIM143 HSI143 ICE143 IMA143 IVW143 JFS143 JPO143 JZK143 KJG143 KTC143 LCY143 LMU143 LWQ143 MGM143 MQI143 NAE143 NKA143 NTW143 ODS143 ONO143 OXK143 PHG143 PRC143 QAY143 QKU143 QUQ143 REM143 ROI143 RYE143 SIA143 SRW143 TBS143 TLO143 TVK143 UFG143 UPC143 UYY143 VIU143 VSQ143 WCM143 WMI143 WWE143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JS145 TO145 ADK145 ANG145 AXC145 BGY145 BQU145 CAQ145 CKM145 CUI145 DEE145 DOA145 DXW145 EHS145 ERO145 FBK145 FLG145 FVC145 GEY145 GOU145 GYQ145 HIM145 HSI145 ICE145 IMA145 IVW145 JFS145 JPO145 JZK145 KJG145 KTC145 LCY145 LMU145 LWQ145 MGM145 MQI145 NAE145 NKA145 NTW145 ODS145 ONO145 OXK145 PHG145 PRC145 QAY145 QKU145 QUQ145 REM145 ROI145 RYE145 SIA145 SRW145 TBS145 TLO145 TVK145 UFG145 UPC145 UYY145 VIU145 VSQ145 WCM145 WMI145 WWE145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JJ147 TF147 ADB147 AMX147 AWT147 BGP147 BQL147 CAH147 CKD147 CTZ147 DDV147 DNR147 DXN147 EHJ147 ERF147 FBB147 FKX147 FUT147 GEP147 GOL147 GYH147 HID147 HRZ147 IBV147 ILR147 IVN147 JFJ147 JPF147 JZB147 KIX147 KST147 LCP147 LML147 LWH147 MGD147 MPZ147 MZV147 NJR147 NTN147 ODJ147 ONF147 OXB147 PGX147 PQT147 QAP147 QKL147 QUH147 RED147 RNZ147 RXV147 SHR147 SRN147 TBJ147 TLF147 TVB147 UEX147 UOT147 UYP147 VIL147 VSH147 WCD147 WLZ147 WVV147 JS147 TO147 ADK147 ANG147 AXC147 BGY147 BQU147 CAQ147 CKM147 CUI147 DEE147 DOA147 DXW147 EHS147 ERO147 FBK147 FLG147 FVC147 GEY147 GOU147 GYQ147 HIM147 HSI147 ICE147 IMA147 IVW147 JFS147 JPO147 JZK147 KJG147 KTC147 LCY147 LMU147 LWQ147 MGM147 MQI147 NAE147 NKA147 NTW147 ODS147 ONO147 OXK147 PHG147 PRC147 QAY147 QKU147 QUQ147 REM147 ROI147 RYE147 SIA147 SRW147 TBS147 TLO147 TVK147 UFG147 UPC147 UYY147 VIU147 VSQ147 WCM147 WMI147 WWE147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WVN153 JJ153 TF153 ADB153 AMX153 AWT153 BGP153 BQL153 CAH153 CKD153 CTZ153 DDV153 DNR153 DXN153 EHJ153 ERF153 FBB153 FKX153 FUT153 GEP153 GOL153 GYH153 HID153 HRZ153 IBV153 ILR153 IVN153 JFJ153 JPF153 JZB153 KIX153 KST153 LCP153 LML153 LWH153 MGD153 MPZ153 MZV153 NJR153 NTN153 ODJ153 ONF153 OXB153 PGX153 PQT153 QAP153 QKL153 QUH153 RED153 RNZ153 RXV153 SHR153 SRN153 TBJ153 TLF153 TVB153 UEX153 UOT153 UYP153 VIL153 VSH153 WCD153 WLZ153 WVV153 JS153 TO153 ADK153 ANG153 AXC153 BGY153 BQU153 CAQ153 CKM153 CUI153 DEE153 DOA153 DXW153 EHS153 ERO153 FBK153 FLG153 FVC153 GEY153 GOU153 GYQ153 HIM153 HSI153 ICE153 IMA153 IVW153 JFS153 JPO153 JZK153 KJG153 KTC153 LCY153 LMU153 LWQ153 MGM153 MQI153 NAE153 NKA153 NTW153 ODS153 ONO153 OXK153 PHG153 PRC153 QAY153 QKU153 QUQ153 REM153 ROI153 RYE153 SIA153 SRW153 TBS153 TLO153 TVK153 UFG153 UPC153 UYY153 VIU153 VSQ153 WCM153 WMI153 WWE153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WVN155 JJ155 TF155 ADB155 AMX155 AWT155 BGP155 BQL155 CAH155 CKD155 CTZ155 DDV155 DNR155 DXN155 EHJ155 ERF155 FBB155 FKX155 FUT155 GEP155 GOL155 GYH155 HID155 HRZ155 IBV155 ILR155 IVN155 JFJ155 JPF155 JZB155 KIX155 KST155 LCP155 LML155 LWH155 MGD155 MPZ155 MZV155 NJR155 NTN155 ODJ155 ONF155 OXB155 PGX155 PQT155 QAP155 QKL155 QUH155 RED155 RNZ155 RXV155 SHR155 SRN155 TBJ155 TLF155 TVB155 UEX155 UOT155 UYP155 VIL155 VSH155 WCD155 WLZ155 WVV155 JS155 TO155 ADK155 ANG155 AXC155 BGY155 BQU155 CAQ155 CKM155 CUI155 DEE155 DOA155 DXW155 EHS155 ERO155 FBK155 FLG155 FVC155 GEY155 GOU155 GYQ155 HIM155 HSI155 ICE155 IMA155 IVW155 JFS155 JPO155 JZK155 KJG155 KTC155 LCY155 LMU155 LWQ155 MGM155 MQI155 NAE155 NKA155 NTW155 ODS155 ONO155 OXK155 PHG155 PRC155 QAY155 QKU155 QUQ155 REM155 ROI155 RYE155 SIA155 SRW155 TBS155 TLO155 TVK155 UFG155 UPC155 UYY155 VIU155 VSQ155 WCM155 WMI155 WWE155 SX157 ACT157 AMP157 AWL157 BGH157 BQD157 BZZ157 CJV157 CTR157 DDN157 DNJ157 DXF157 EHB157 EQX157 FAT157 FKP157 FUL157 GEH157 GOD157 GXZ157 HHV157 HRR157 IBN157 ILJ157 IVF157 JFB157 JOX157 JYT157 KIP157 KSL157 LCH157 LMD157 LVZ157 MFV157 MPR157 MZN157 NJJ157 NTF157 ODB157 OMX157 OWT157 PGP157 PQL157 QAH157 QKD157 QTZ157 RDV157 RNR157 RXN157 SHJ157 SRF157 TBB157 TKX157 TUT157 UEP157 UOL157 UYH157 VID157 VRZ157 WBV157 WLR157 WVN157 JJ157 TF157 ADB157 AMX157 AWT157 BGP157 BQL157 CAH157 CKD157 CTZ157 DDV157 DNR157 DXN157 EHJ157 ERF157 FBB157 FKX157 FUT157 GEP157 GOL157 GYH157 HID157 HRZ157 IBV157 ILR157 IVN157 JFJ157 JPF157 JZB157 KIX157 KST157 LCP157 LML157 LWH157 MGD157 MPZ157 MZV157 NJR157 NTN157 ODJ157 ONF157 OXB157 PGX157 PQT157 QAP157 QKL157 QUH157 RED157 RNZ157 RXV157 SHR157 SRN157 TBJ157 TLF157 TVB157 UEX157 UOT157 UYP157 VIL157 VSH157 WCD157 WLZ157 WVV157 JS157 TO157 ADK157 ANG157 AXC157 BGY157 BQU157 CAQ157 CKM157 CUI157 DEE157 DOA157 DXW157 EHS157 ERO157 FBK157 FLG157 FVC157 GEY157 GOU157 GYQ157 HIM157 HSI157 ICE157 IMA157 IVW157 JFS157 JPO157 JZK157 KJG157 KTC157 LCY157 LMU157 LWQ157 MGM157 MQI157 NAE157 NKA157 NTW157 ODS157 ONO157 OXK157 PHG157 PRC157 QAY157 QKU157 QUQ157 REM157 ROI157 RYE157 SIA157 SRW157 TBS157 TLO157 TVK157 UFG157 UPC157 UYY157 VIU157 VSQ157 WCM157 WMI157 WWE157 WWE151 JB147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JJ149 TF149 ADB149 AMX149 AWT149 BGP149 BQL149 CAH149 CKD149 CTZ149 DDV149 DNR149 DXN149 EHJ149 ERF149 FBB149 FKX149 FUT149 GEP149 GOL149 GYH149 HID149 HRZ149 IBV149 ILR149 IVN149 JFJ149 JPF149 JZB149 KIX149 KST149 LCP149 LML149 LWH149 MGD149 MPZ149 MZV149 NJR149 NTN149 ODJ149 ONF149 OXB149 PGX149 PQT149 QAP149 QKL149 QUH149 RED149 RNZ149 RXV149 SHR149 SRN149 TBJ149 TLF149 TVB149 UEX149 UOT149 UYP149 VIL149 VSH149 WCD149 WLZ149 WVV149 JS149 TO149 ADK149 ANG149 AXC149 BGY149 BQU149 CAQ149 CKM149 CUI149 DEE149 DOA149 DXW149 EHS149 ERO149 FBK149 FLG149 FVC149 GEY149 GOU149 GYQ149 HIM149 HSI149 ICE149 IMA149 IVW149 JFS149 JPO149 JZK149 KJG149 KTC149 LCY149 LMU149 LWQ149 MGM149 MQI149 NAE149 NKA149 NTW149 ODS149 ONO149 OXK149 PHG149 PRC149 QAY149 QKU149 QUQ149 REM149 ROI149 RYE149 SIA149 SRW149 TBS149 TLO149 TVK149 UFG149 UPC149 UYY149 VIU149 VSQ149 WCM149 WMI149 WWE149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JJ151 TF151 ADB151 AMX151 AWT151 BGP151 BQL151 CAH151 CKD151 CTZ151 DDV151 DNR151 DXN151 EHJ151 ERF151 FBB151 FKX151 FUT151 GEP151 GOL151 GYH151 HID151 HRZ151 IBV151 ILR151 IVN151 JFJ151 JPF151 JZB151 KIX151 KST151 LCP151 LML151 LWH151 MGD151 MPZ151 MZV151 NJR151 NTN151 ODJ151 ONF151 OXB151 PGX151 PQT151 QAP151 QKL151 QUH151 RED151 RNZ151 RXV151 SHR151 SRN151 TBJ151 TLF151 TVB151 UEX151 UOT151 UYP151 VIL151 VSH151 WCD151 WLZ151 WVV151 JS151 TO151 ADK151 ANG151 AXC151 BGY151 BQU151 CAQ151 CKM151 CUI151 DEE151 DOA151 DXW151 EHS151 ERO151 FBK151 FLG151 FVC151 GEY151 GOU151 GYQ151 HIM151 HSI151 ICE151 IMA151 IVW151 JFS151 JPO151 JZK151 KJG151 KTC151 LCY151 LMU151 LWQ151 MGM151 MQI151 NAE151 NKA151 NTW151 ODS151 ONO151 OXK151 PHG151 PRC151 QAY151 QKU151 QUQ151 REM151 ROI151 RYE151 SIA151 SRW151 TBS151 TLO151 TVK151 UFG151 UPC151 UYY151 VIU151 VSQ151 WCM151 WMI151</xm:sqref>
        </x14:dataValidation>
        <x14:dataValidation type="list" allowBlank="1" showInputMessage="1" showErrorMessage="1" xr:uid="{00000000-0002-0000-0000-000003000000}">
          <x14:formula1>
            <xm:f>Sheet2!$A$9</xm:f>
          </x14:formula1>
          <xm:sqref>T131:T220 J131:J220 AD127:AD220</xm:sqref>
        </x14:dataValidation>
        <x14:dataValidation type="list" allowBlank="1" showInputMessage="1" showErrorMessage="1" xr:uid="{00000000-0002-0000-0000-000004000000}">
          <x14:formula1>
            <xm:f>Sheet2!$A$2:$A$4</xm:f>
          </x14:formula1>
          <xm:sqref>C218 C220 M202 M204 M206 M208 M210 M212 M214 M216 M218 M220 W202 W204 W206 W208 W210 W212 W214 W216 W218 W220 C126 C128 C130 C132 C134 C136 C138 C140 C142 C144 C146 C148 C150 C152 C154 C156 C158 C160 C162 C164 C166 C168 C170 C172 C174 C176 C178 C180 C182 C184 C186 C188 C190 C192 C194 C196 C198 C200 W168 W170 W172 W174 W176 W178 W180 W182 W184 W186 W188 W190 W192 W194 W196 W198 W200 C202 C204 C206 C208 C210 C212 C214 C216 M132 M134 M136 M138 M140 M142 M144 M146 M148 M150 M152 M154 M156 M158 M160 M162 M164 M166 M168 M170 M172 M174 M176 M178 M180 M182 M184 M186 M188 M190 M192 M194 M196 M198 M200 W154 W156 W158 W160 W162 W164 W166 W132 W134 W136 W138 W140 W142 W144 W146 W148 W150 W152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715" zoomScaleNormal="100" zoomScaleSheetLayoutView="100" workbookViewId="0">
      <selection activeCell="E724" sqref="A1:H1563"/>
    </sheetView>
  </sheetViews>
  <sheetFormatPr defaultColWidth="9" defaultRowHeight="18" x14ac:dyDescent="0.45"/>
  <cols>
    <col min="1" max="1" width="7.3984375" bestFit="1" customWidth="1"/>
    <col min="2" max="2" width="7.5" bestFit="1" customWidth="1"/>
    <col min="3" max="3" width="4.5" bestFit="1"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204"/>
      <c r="B1" s="205" t="s">
        <v>9948</v>
      </c>
      <c r="C1" s="206" t="s">
        <v>9949</v>
      </c>
      <c r="D1" s="205" t="s">
        <v>9950</v>
      </c>
      <c r="E1" s="206" t="s">
        <v>9951</v>
      </c>
      <c r="F1" s="205" t="s">
        <v>5612</v>
      </c>
      <c r="G1" s="205" t="s">
        <v>9952</v>
      </c>
      <c r="H1" s="205" t="s">
        <v>9953</v>
      </c>
    </row>
    <row r="2" spans="1:8" ht="18" customHeight="1" x14ac:dyDescent="0.45">
      <c r="A2" s="207" t="s">
        <v>9954</v>
      </c>
      <c r="B2" s="214" t="s">
        <v>5614</v>
      </c>
      <c r="C2" s="209" t="s">
        <v>1859</v>
      </c>
      <c r="D2" s="214" t="s">
        <v>7001</v>
      </c>
      <c r="E2" s="204" t="s">
        <v>7002</v>
      </c>
      <c r="F2" s="204" t="s">
        <v>7003</v>
      </c>
      <c r="G2" s="204">
        <v>339</v>
      </c>
      <c r="H2" s="204" t="s">
        <v>7004</v>
      </c>
    </row>
    <row r="3" spans="1:8" ht="18" customHeight="1" x14ac:dyDescent="0.45">
      <c r="A3" s="207" t="s">
        <v>1764</v>
      </c>
      <c r="B3" s="214" t="s">
        <v>5614</v>
      </c>
      <c r="C3" s="209" t="s">
        <v>1859</v>
      </c>
      <c r="D3" s="214" t="s">
        <v>7005</v>
      </c>
      <c r="E3" s="204" t="s">
        <v>7006</v>
      </c>
      <c r="F3" s="204" t="s">
        <v>7007</v>
      </c>
      <c r="G3" s="204">
        <v>404</v>
      </c>
      <c r="H3" s="204" t="s">
        <v>7004</v>
      </c>
    </row>
    <row r="4" spans="1:8" ht="18" customHeight="1" x14ac:dyDescent="0.45">
      <c r="A4" s="207" t="s">
        <v>1765</v>
      </c>
      <c r="B4" s="214" t="s">
        <v>5614</v>
      </c>
      <c r="C4" s="209" t="s">
        <v>5624</v>
      </c>
      <c r="D4" s="214" t="s">
        <v>7008</v>
      </c>
      <c r="E4" s="204" t="s">
        <v>7009</v>
      </c>
      <c r="F4" s="204" t="s">
        <v>7010</v>
      </c>
      <c r="G4" s="204">
        <v>418</v>
      </c>
      <c r="H4" s="204" t="s">
        <v>7004</v>
      </c>
    </row>
    <row r="5" spans="1:8" ht="18" customHeight="1" x14ac:dyDescent="0.45">
      <c r="A5" s="207" t="s">
        <v>1766</v>
      </c>
      <c r="B5" s="214" t="s">
        <v>5614</v>
      </c>
      <c r="C5" s="209" t="s">
        <v>5624</v>
      </c>
      <c r="D5" s="214" t="s">
        <v>7011</v>
      </c>
      <c r="E5" s="204" t="s">
        <v>7012</v>
      </c>
      <c r="F5" s="204" t="s">
        <v>7013</v>
      </c>
      <c r="G5" s="204">
        <v>438</v>
      </c>
      <c r="H5" s="204" t="s">
        <v>7004</v>
      </c>
    </row>
    <row r="6" spans="1:8" ht="18" customHeight="1" x14ac:dyDescent="0.45">
      <c r="A6" s="207" t="s">
        <v>1767</v>
      </c>
      <c r="B6" s="214" t="s">
        <v>5614</v>
      </c>
      <c r="C6" s="209" t="s">
        <v>5633</v>
      </c>
      <c r="D6" s="214" t="s">
        <v>7014</v>
      </c>
      <c r="E6" s="204" t="s">
        <v>7015</v>
      </c>
      <c r="F6" s="204" t="s">
        <v>7013</v>
      </c>
      <c r="G6" s="204">
        <v>429</v>
      </c>
      <c r="H6" s="204" t="s">
        <v>7004</v>
      </c>
    </row>
    <row r="7" spans="1:8" ht="18" customHeight="1" x14ac:dyDescent="0.45">
      <c r="A7" s="207" t="s">
        <v>1768</v>
      </c>
      <c r="B7" s="214" t="s">
        <v>5614</v>
      </c>
      <c r="C7" s="209" t="s">
        <v>5633</v>
      </c>
      <c r="D7" s="214" t="s">
        <v>7016</v>
      </c>
      <c r="E7" s="204" t="s">
        <v>7017</v>
      </c>
      <c r="F7" s="204" t="s">
        <v>7013</v>
      </c>
      <c r="G7" s="204">
        <v>427</v>
      </c>
      <c r="H7" s="204" t="s">
        <v>7004</v>
      </c>
    </row>
    <row r="8" spans="1:8" ht="18" customHeight="1" x14ac:dyDescent="0.45">
      <c r="A8" s="207" t="s">
        <v>1769</v>
      </c>
      <c r="B8" s="214" t="s">
        <v>5614</v>
      </c>
      <c r="C8" s="209" t="s">
        <v>5641</v>
      </c>
      <c r="D8" s="214" t="s">
        <v>7018</v>
      </c>
      <c r="E8" s="204" t="s">
        <v>7019</v>
      </c>
      <c r="F8" s="204" t="s">
        <v>7013</v>
      </c>
      <c r="G8" s="204">
        <v>343</v>
      </c>
      <c r="H8" s="204" t="s">
        <v>7004</v>
      </c>
    </row>
    <row r="9" spans="1:8" ht="18" customHeight="1" x14ac:dyDescent="0.45">
      <c r="A9" s="207" t="s">
        <v>1770</v>
      </c>
      <c r="B9" s="214" t="s">
        <v>5614</v>
      </c>
      <c r="C9" s="209" t="s">
        <v>5641</v>
      </c>
      <c r="D9" s="214" t="s">
        <v>7020</v>
      </c>
      <c r="E9" s="204" t="s">
        <v>7021</v>
      </c>
      <c r="F9" s="204" t="s">
        <v>7013</v>
      </c>
      <c r="G9" s="204">
        <v>341</v>
      </c>
      <c r="H9" s="204" t="s">
        <v>7004</v>
      </c>
    </row>
    <row r="10" spans="1:8" ht="18" customHeight="1" x14ac:dyDescent="0.45">
      <c r="A10" s="207" t="s">
        <v>1771</v>
      </c>
      <c r="B10" s="214" t="s">
        <v>5614</v>
      </c>
      <c r="C10" s="209" t="s">
        <v>5648</v>
      </c>
      <c r="D10" s="214" t="s">
        <v>7022</v>
      </c>
      <c r="E10" s="204" t="s">
        <v>7023</v>
      </c>
      <c r="F10" s="204" t="s">
        <v>7024</v>
      </c>
      <c r="G10" s="204">
        <v>684</v>
      </c>
      <c r="H10" s="204" t="s">
        <v>7004</v>
      </c>
    </row>
    <row r="11" spans="1:8" ht="18" customHeight="1" x14ac:dyDescent="0.45">
      <c r="A11" s="207" t="s">
        <v>1772</v>
      </c>
      <c r="B11" s="214" t="s">
        <v>5614</v>
      </c>
      <c r="C11" s="209" t="s">
        <v>5653</v>
      </c>
      <c r="D11" s="214" t="s">
        <v>7025</v>
      </c>
      <c r="E11" s="204" t="s">
        <v>7026</v>
      </c>
      <c r="F11" s="204" t="s">
        <v>7024</v>
      </c>
      <c r="G11" s="204">
        <v>684</v>
      </c>
      <c r="H11" s="204" t="s">
        <v>7004</v>
      </c>
    </row>
    <row r="12" spans="1:8" ht="18" customHeight="1" x14ac:dyDescent="0.45">
      <c r="A12" s="207" t="s">
        <v>2140</v>
      </c>
      <c r="B12" s="214" t="s">
        <v>5938</v>
      </c>
      <c r="C12" s="209" t="s">
        <v>1859</v>
      </c>
      <c r="D12" s="214" t="s">
        <v>7027</v>
      </c>
      <c r="E12" s="204" t="s">
        <v>7028</v>
      </c>
      <c r="F12" s="204" t="s">
        <v>7029</v>
      </c>
      <c r="G12" s="204">
        <v>350</v>
      </c>
      <c r="H12" s="204" t="s">
        <v>7004</v>
      </c>
    </row>
    <row r="13" spans="1:8" ht="18" customHeight="1" x14ac:dyDescent="0.45">
      <c r="A13" s="207" t="s">
        <v>1773</v>
      </c>
      <c r="B13" s="214" t="s">
        <v>5938</v>
      </c>
      <c r="C13" s="209" t="s">
        <v>1859</v>
      </c>
      <c r="D13" s="214" t="s">
        <v>7030</v>
      </c>
      <c r="E13" s="204" t="s">
        <v>7031</v>
      </c>
      <c r="F13" s="204" t="s">
        <v>7032</v>
      </c>
      <c r="G13" s="204">
        <v>393</v>
      </c>
      <c r="H13" s="204" t="s">
        <v>7004</v>
      </c>
    </row>
    <row r="14" spans="1:8" ht="18" customHeight="1" x14ac:dyDescent="0.45">
      <c r="A14" s="207" t="s">
        <v>1774</v>
      </c>
      <c r="B14" s="214" t="s">
        <v>5938</v>
      </c>
      <c r="C14" s="209" t="s">
        <v>5624</v>
      </c>
      <c r="D14" s="214" t="s">
        <v>7033</v>
      </c>
      <c r="E14" s="204" t="s">
        <v>7034</v>
      </c>
      <c r="F14" s="204" t="s">
        <v>7035</v>
      </c>
      <c r="G14" s="204">
        <v>445</v>
      </c>
      <c r="H14" s="204" t="s">
        <v>7004</v>
      </c>
    </row>
    <row r="15" spans="1:8" ht="18" customHeight="1" x14ac:dyDescent="0.45">
      <c r="A15" s="207" t="s">
        <v>1775</v>
      </c>
      <c r="B15" s="214" t="s">
        <v>5938</v>
      </c>
      <c r="C15" s="209" t="s">
        <v>5624</v>
      </c>
      <c r="D15" s="214" t="s">
        <v>7036</v>
      </c>
      <c r="E15" s="204" t="s">
        <v>7037</v>
      </c>
      <c r="F15" s="204" t="s">
        <v>7029</v>
      </c>
      <c r="G15" s="204">
        <v>411</v>
      </c>
      <c r="H15" s="204" t="s">
        <v>7004</v>
      </c>
    </row>
    <row r="16" spans="1:8" ht="18" customHeight="1" x14ac:dyDescent="0.45">
      <c r="A16" s="207" t="s">
        <v>1776</v>
      </c>
      <c r="B16" s="214" t="s">
        <v>5938</v>
      </c>
      <c r="C16" s="209" t="s">
        <v>5633</v>
      </c>
      <c r="D16" s="214" t="s">
        <v>7038</v>
      </c>
      <c r="E16" s="204" t="s">
        <v>7039</v>
      </c>
      <c r="F16" s="204" t="s">
        <v>7040</v>
      </c>
      <c r="G16" s="204">
        <v>437</v>
      </c>
      <c r="H16" s="204" t="s">
        <v>7004</v>
      </c>
    </row>
    <row r="17" spans="1:8" ht="18" customHeight="1" x14ac:dyDescent="0.45">
      <c r="A17" s="207" t="s">
        <v>1777</v>
      </c>
      <c r="B17" s="214" t="s">
        <v>5938</v>
      </c>
      <c r="C17" s="209" t="s">
        <v>5633</v>
      </c>
      <c r="D17" s="214" t="s">
        <v>7041</v>
      </c>
      <c r="E17" s="204" t="s">
        <v>7042</v>
      </c>
      <c r="F17" s="204" t="s">
        <v>7043</v>
      </c>
      <c r="G17" s="204">
        <v>419</v>
      </c>
      <c r="H17" s="204" t="s">
        <v>7004</v>
      </c>
    </row>
    <row r="18" spans="1:8" ht="18" customHeight="1" x14ac:dyDescent="0.45">
      <c r="A18" s="207" t="s">
        <v>1778</v>
      </c>
      <c r="B18" s="214" t="s">
        <v>5938</v>
      </c>
      <c r="C18" s="209" t="s">
        <v>5641</v>
      </c>
      <c r="D18" s="214" t="s">
        <v>7044</v>
      </c>
      <c r="E18" s="204" t="s">
        <v>7045</v>
      </c>
      <c r="F18" s="204" t="s">
        <v>7040</v>
      </c>
      <c r="G18" s="204">
        <v>356</v>
      </c>
      <c r="H18" s="204" t="s">
        <v>7004</v>
      </c>
    </row>
    <row r="19" spans="1:8" ht="18" customHeight="1" x14ac:dyDescent="0.45">
      <c r="A19" s="207" t="s">
        <v>1779</v>
      </c>
      <c r="B19" s="214" t="s">
        <v>5938</v>
      </c>
      <c r="C19" s="209" t="s">
        <v>5641</v>
      </c>
      <c r="D19" s="214" t="s">
        <v>7046</v>
      </c>
      <c r="E19" s="204" t="s">
        <v>7047</v>
      </c>
      <c r="F19" s="204" t="s">
        <v>7048</v>
      </c>
      <c r="G19" s="204">
        <v>328</v>
      </c>
      <c r="H19" s="204" t="s">
        <v>7004</v>
      </c>
    </row>
    <row r="20" spans="1:8" ht="18" customHeight="1" x14ac:dyDescent="0.45">
      <c r="A20" s="207" t="s">
        <v>1780</v>
      </c>
      <c r="B20" s="214" t="s">
        <v>5938</v>
      </c>
      <c r="C20" s="209" t="s">
        <v>5648</v>
      </c>
      <c r="D20" s="214" t="s">
        <v>7049</v>
      </c>
      <c r="E20" s="204" t="s">
        <v>7050</v>
      </c>
      <c r="F20" s="204" t="s">
        <v>7007</v>
      </c>
      <c r="G20" s="204">
        <v>344</v>
      </c>
      <c r="H20" s="204" t="s">
        <v>7004</v>
      </c>
    </row>
    <row r="21" spans="1:8" ht="18" customHeight="1" x14ac:dyDescent="0.45">
      <c r="A21" s="207" t="s">
        <v>1781</v>
      </c>
      <c r="B21" s="214" t="s">
        <v>5938</v>
      </c>
      <c r="C21" s="209" t="s">
        <v>5648</v>
      </c>
      <c r="D21" s="214" t="s">
        <v>7051</v>
      </c>
      <c r="E21" s="204" t="s">
        <v>7052</v>
      </c>
      <c r="F21" s="204" t="s">
        <v>7053</v>
      </c>
      <c r="G21" s="204">
        <v>340</v>
      </c>
      <c r="H21" s="204" t="s">
        <v>7004</v>
      </c>
    </row>
    <row r="22" spans="1:8" ht="18" customHeight="1" x14ac:dyDescent="0.45">
      <c r="A22" s="207" t="s">
        <v>1782</v>
      </c>
      <c r="B22" s="214" t="s">
        <v>5938</v>
      </c>
      <c r="C22" s="209" t="s">
        <v>5653</v>
      </c>
      <c r="D22" s="214" t="s">
        <v>7054</v>
      </c>
      <c r="E22" s="204" t="s">
        <v>7055</v>
      </c>
      <c r="F22" s="204" t="s">
        <v>7053</v>
      </c>
      <c r="G22" s="204">
        <v>338</v>
      </c>
      <c r="H22" s="204" t="s">
        <v>7004</v>
      </c>
    </row>
    <row r="23" spans="1:8" ht="18" customHeight="1" x14ac:dyDescent="0.45">
      <c r="A23" s="207" t="s">
        <v>1783</v>
      </c>
      <c r="B23" s="214" t="s">
        <v>5938</v>
      </c>
      <c r="C23" s="209" t="s">
        <v>5653</v>
      </c>
      <c r="D23" s="214" t="s">
        <v>7056</v>
      </c>
      <c r="E23" s="204" t="s">
        <v>7057</v>
      </c>
      <c r="F23" s="204" t="s">
        <v>7058</v>
      </c>
      <c r="G23" s="204">
        <v>346</v>
      </c>
      <c r="H23" s="204" t="s">
        <v>7004</v>
      </c>
    </row>
    <row r="24" spans="1:8" ht="18" customHeight="1" x14ac:dyDescent="0.45">
      <c r="A24" s="207" t="s">
        <v>2141</v>
      </c>
      <c r="B24" s="214" t="s">
        <v>5657</v>
      </c>
      <c r="C24" s="209" t="s">
        <v>1859</v>
      </c>
      <c r="D24" s="214" t="s">
        <v>7059</v>
      </c>
      <c r="E24" s="204" t="s">
        <v>7060</v>
      </c>
      <c r="F24" s="204" t="s">
        <v>7029</v>
      </c>
      <c r="G24" s="204">
        <v>327</v>
      </c>
      <c r="H24" s="204" t="s">
        <v>7004</v>
      </c>
    </row>
    <row r="25" spans="1:8" ht="18" customHeight="1" x14ac:dyDescent="0.45">
      <c r="A25" s="207" t="s">
        <v>1784</v>
      </c>
      <c r="B25" s="214" t="s">
        <v>5657</v>
      </c>
      <c r="C25" s="209" t="s">
        <v>1859</v>
      </c>
      <c r="D25" s="214" t="s">
        <v>7061</v>
      </c>
      <c r="E25" s="204" t="s">
        <v>7062</v>
      </c>
      <c r="F25" s="204" t="s">
        <v>7063</v>
      </c>
      <c r="G25" s="204">
        <v>416</v>
      </c>
      <c r="H25" s="204" t="s">
        <v>7004</v>
      </c>
    </row>
    <row r="26" spans="1:8" ht="18" customHeight="1" x14ac:dyDescent="0.45">
      <c r="A26" s="207" t="s">
        <v>1785</v>
      </c>
      <c r="B26" s="214" t="s">
        <v>5657</v>
      </c>
      <c r="C26" s="209" t="s">
        <v>5624</v>
      </c>
      <c r="D26" s="214" t="s">
        <v>7064</v>
      </c>
      <c r="E26" s="204" t="s">
        <v>7065</v>
      </c>
      <c r="F26" s="204" t="s">
        <v>7066</v>
      </c>
      <c r="G26" s="204">
        <v>419</v>
      </c>
      <c r="H26" s="204" t="s">
        <v>7004</v>
      </c>
    </row>
    <row r="27" spans="1:8" ht="18" customHeight="1" x14ac:dyDescent="0.45">
      <c r="A27" s="207" t="s">
        <v>1786</v>
      </c>
      <c r="B27" s="214" t="s">
        <v>5657</v>
      </c>
      <c r="C27" s="209" t="s">
        <v>5624</v>
      </c>
      <c r="D27" s="214" t="s">
        <v>7067</v>
      </c>
      <c r="E27" s="204" t="s">
        <v>7068</v>
      </c>
      <c r="F27" s="204" t="s">
        <v>7010</v>
      </c>
      <c r="G27" s="204">
        <v>437</v>
      </c>
      <c r="H27" s="204" t="s">
        <v>7004</v>
      </c>
    </row>
    <row r="28" spans="1:8" ht="18" customHeight="1" x14ac:dyDescent="0.45">
      <c r="A28" s="207" t="s">
        <v>1787</v>
      </c>
      <c r="B28" s="214" t="s">
        <v>5657</v>
      </c>
      <c r="C28" s="209" t="s">
        <v>5633</v>
      </c>
      <c r="D28" s="214" t="s">
        <v>7069</v>
      </c>
      <c r="E28" s="204" t="s">
        <v>7070</v>
      </c>
      <c r="F28" s="204" t="s">
        <v>7066</v>
      </c>
      <c r="G28" s="204">
        <v>429</v>
      </c>
      <c r="H28" s="204" t="s">
        <v>7004</v>
      </c>
    </row>
    <row r="29" spans="1:8" ht="18" customHeight="1" x14ac:dyDescent="0.45">
      <c r="A29" s="207" t="s">
        <v>1788</v>
      </c>
      <c r="B29" s="214" t="s">
        <v>5657</v>
      </c>
      <c r="C29" s="209" t="s">
        <v>5633</v>
      </c>
      <c r="D29" s="214" t="s">
        <v>7071</v>
      </c>
      <c r="E29" s="204" t="s">
        <v>7072</v>
      </c>
      <c r="F29" s="204" t="s">
        <v>7066</v>
      </c>
      <c r="G29" s="204">
        <v>427</v>
      </c>
      <c r="H29" s="204" t="s">
        <v>7004</v>
      </c>
    </row>
    <row r="30" spans="1:8" ht="18" customHeight="1" x14ac:dyDescent="0.45">
      <c r="A30" s="207" t="s">
        <v>1789</v>
      </c>
      <c r="B30" s="214" t="s">
        <v>5657</v>
      </c>
      <c r="C30" s="209" t="s">
        <v>5641</v>
      </c>
      <c r="D30" s="214" t="s">
        <v>7073</v>
      </c>
      <c r="E30" s="204" t="s">
        <v>7074</v>
      </c>
      <c r="F30" s="204" t="s">
        <v>7066</v>
      </c>
      <c r="G30" s="204">
        <v>322</v>
      </c>
      <c r="H30" s="204" t="s">
        <v>7004</v>
      </c>
    </row>
    <row r="31" spans="1:8" ht="18" customHeight="1" x14ac:dyDescent="0.45">
      <c r="A31" s="207" t="s">
        <v>1790</v>
      </c>
      <c r="B31" s="214" t="s">
        <v>5657</v>
      </c>
      <c r="C31" s="209" t="s">
        <v>5641</v>
      </c>
      <c r="D31" s="214" t="s">
        <v>7075</v>
      </c>
      <c r="E31" s="204" t="s">
        <v>7076</v>
      </c>
      <c r="F31" s="204" t="s">
        <v>7077</v>
      </c>
      <c r="G31" s="204">
        <v>362</v>
      </c>
      <c r="H31" s="204" t="s">
        <v>7004</v>
      </c>
    </row>
    <row r="32" spans="1:8" ht="18" customHeight="1" x14ac:dyDescent="0.45">
      <c r="A32" s="207" t="s">
        <v>1791</v>
      </c>
      <c r="B32" s="214" t="s">
        <v>5657</v>
      </c>
      <c r="C32" s="209" t="s">
        <v>5648</v>
      </c>
      <c r="D32" s="214" t="s">
        <v>7078</v>
      </c>
      <c r="E32" s="204" t="s">
        <v>7079</v>
      </c>
      <c r="F32" s="204" t="s">
        <v>7080</v>
      </c>
      <c r="G32" s="204">
        <v>314</v>
      </c>
      <c r="H32" s="204" t="s">
        <v>7004</v>
      </c>
    </row>
    <row r="33" spans="1:8" ht="18" customHeight="1" x14ac:dyDescent="0.45">
      <c r="A33" s="207" t="s">
        <v>1792</v>
      </c>
      <c r="B33" s="214" t="s">
        <v>5657</v>
      </c>
      <c r="C33" s="209" t="s">
        <v>5648</v>
      </c>
      <c r="D33" s="214" t="s">
        <v>7081</v>
      </c>
      <c r="E33" s="204" t="s">
        <v>7082</v>
      </c>
      <c r="F33" s="204" t="s">
        <v>7083</v>
      </c>
      <c r="G33" s="204">
        <v>370</v>
      </c>
      <c r="H33" s="204" t="s">
        <v>7004</v>
      </c>
    </row>
    <row r="34" spans="1:8" ht="18" customHeight="1" x14ac:dyDescent="0.45">
      <c r="A34" s="207" t="s">
        <v>1793</v>
      </c>
      <c r="B34" s="214" t="s">
        <v>5657</v>
      </c>
      <c r="C34" s="209" t="s">
        <v>5653</v>
      </c>
      <c r="D34" s="214" t="s">
        <v>7084</v>
      </c>
      <c r="E34" s="204" t="s">
        <v>7085</v>
      </c>
      <c r="F34" s="204" t="s">
        <v>7010</v>
      </c>
      <c r="G34" s="204">
        <v>343</v>
      </c>
      <c r="H34" s="204" t="s">
        <v>7004</v>
      </c>
    </row>
    <row r="35" spans="1:8" ht="18" customHeight="1" x14ac:dyDescent="0.45">
      <c r="A35" s="207" t="s">
        <v>1794</v>
      </c>
      <c r="B35" s="214" t="s">
        <v>5657</v>
      </c>
      <c r="C35" s="209" t="s">
        <v>5653</v>
      </c>
      <c r="D35" s="214" t="s">
        <v>7086</v>
      </c>
      <c r="E35" s="204" t="s">
        <v>7087</v>
      </c>
      <c r="F35" s="204" t="s">
        <v>7010</v>
      </c>
      <c r="G35" s="204">
        <v>341</v>
      </c>
      <c r="H35" s="204" t="s">
        <v>7004</v>
      </c>
    </row>
    <row r="36" spans="1:8" ht="18" customHeight="1" x14ac:dyDescent="0.45">
      <c r="A36" s="207" t="s">
        <v>2142</v>
      </c>
      <c r="B36" s="214" t="s">
        <v>5701</v>
      </c>
      <c r="C36" s="209" t="s">
        <v>1859</v>
      </c>
      <c r="D36" s="214" t="s">
        <v>7088</v>
      </c>
      <c r="E36" s="204" t="s">
        <v>5703</v>
      </c>
      <c r="F36" s="204" t="s">
        <v>7089</v>
      </c>
      <c r="G36" s="204">
        <v>363</v>
      </c>
      <c r="H36" s="204" t="s">
        <v>7004</v>
      </c>
    </row>
    <row r="37" spans="1:8" ht="18" customHeight="1" x14ac:dyDescent="0.45">
      <c r="A37" s="207" t="s">
        <v>1795</v>
      </c>
      <c r="B37" s="214" t="s">
        <v>5701</v>
      </c>
      <c r="C37" s="209" t="s">
        <v>1859</v>
      </c>
      <c r="D37" s="214" t="s">
        <v>7090</v>
      </c>
      <c r="E37" s="204" t="s">
        <v>5707</v>
      </c>
      <c r="F37" s="204" t="s">
        <v>7091</v>
      </c>
      <c r="G37" s="204">
        <v>380</v>
      </c>
      <c r="H37" s="204" t="s">
        <v>7004</v>
      </c>
    </row>
    <row r="38" spans="1:8" ht="18" customHeight="1" x14ac:dyDescent="0.45">
      <c r="A38" s="207" t="s">
        <v>1796</v>
      </c>
      <c r="B38" s="214" t="s">
        <v>5701</v>
      </c>
      <c r="C38" s="209" t="s">
        <v>5624</v>
      </c>
      <c r="D38" s="214" t="s">
        <v>7092</v>
      </c>
      <c r="E38" s="204" t="s">
        <v>5711</v>
      </c>
      <c r="F38" s="204" t="s">
        <v>7093</v>
      </c>
      <c r="G38" s="204">
        <v>421</v>
      </c>
      <c r="H38" s="204" t="s">
        <v>7004</v>
      </c>
    </row>
    <row r="39" spans="1:8" ht="18" customHeight="1" x14ac:dyDescent="0.45">
      <c r="A39" s="207" t="s">
        <v>1797</v>
      </c>
      <c r="B39" s="214" t="s">
        <v>5701</v>
      </c>
      <c r="C39" s="209" t="s">
        <v>5624</v>
      </c>
      <c r="D39" s="214" t="s">
        <v>7094</v>
      </c>
      <c r="E39" s="204" t="s">
        <v>5715</v>
      </c>
      <c r="F39" s="204" t="s">
        <v>7095</v>
      </c>
      <c r="G39" s="204">
        <v>435</v>
      </c>
      <c r="H39" s="204" t="s">
        <v>7004</v>
      </c>
    </row>
    <row r="40" spans="1:8" ht="18" customHeight="1" x14ac:dyDescent="0.45">
      <c r="A40" s="207" t="s">
        <v>1798</v>
      </c>
      <c r="B40" s="214" t="s">
        <v>5701</v>
      </c>
      <c r="C40" s="209" t="s">
        <v>5633</v>
      </c>
      <c r="D40" s="214" t="s">
        <v>7096</v>
      </c>
      <c r="E40" s="204" t="s">
        <v>7097</v>
      </c>
      <c r="F40" s="204" t="s">
        <v>7098</v>
      </c>
      <c r="G40" s="204">
        <v>426</v>
      </c>
      <c r="H40" s="204" t="s">
        <v>7004</v>
      </c>
    </row>
    <row r="41" spans="1:8" ht="18" customHeight="1" x14ac:dyDescent="0.45">
      <c r="A41" s="207" t="s">
        <v>1799</v>
      </c>
      <c r="B41" s="214" t="s">
        <v>5701</v>
      </c>
      <c r="C41" s="209" t="s">
        <v>5633</v>
      </c>
      <c r="D41" s="214" t="s">
        <v>7099</v>
      </c>
      <c r="E41" s="204" t="s">
        <v>5722</v>
      </c>
      <c r="F41" s="204" t="s">
        <v>7098</v>
      </c>
      <c r="G41" s="204">
        <v>430</v>
      </c>
      <c r="H41" s="204" t="s">
        <v>7004</v>
      </c>
    </row>
    <row r="42" spans="1:8" ht="18" customHeight="1" x14ac:dyDescent="0.45">
      <c r="A42" s="207" t="s">
        <v>1800</v>
      </c>
      <c r="B42" s="214" t="s">
        <v>5701</v>
      </c>
      <c r="C42" s="209" t="s">
        <v>5641</v>
      </c>
      <c r="D42" s="214" t="s">
        <v>7100</v>
      </c>
      <c r="E42" s="204" t="s">
        <v>5725</v>
      </c>
      <c r="F42" s="204" t="s">
        <v>7098</v>
      </c>
      <c r="G42" s="204">
        <v>349</v>
      </c>
      <c r="H42" s="204" t="s">
        <v>7004</v>
      </c>
    </row>
    <row r="43" spans="1:8" ht="18" customHeight="1" x14ac:dyDescent="0.45">
      <c r="A43" s="207" t="s">
        <v>1801</v>
      </c>
      <c r="B43" s="214" t="s">
        <v>5701</v>
      </c>
      <c r="C43" s="209" t="s">
        <v>5641</v>
      </c>
      <c r="D43" s="214" t="s">
        <v>7101</v>
      </c>
      <c r="E43" s="204" t="s">
        <v>5729</v>
      </c>
      <c r="F43" s="204" t="s">
        <v>7095</v>
      </c>
      <c r="G43" s="204">
        <v>335</v>
      </c>
      <c r="H43" s="204" t="s">
        <v>7004</v>
      </c>
    </row>
    <row r="44" spans="1:8" ht="18" customHeight="1" x14ac:dyDescent="0.45">
      <c r="A44" s="207" t="s">
        <v>1802</v>
      </c>
      <c r="B44" s="214" t="s">
        <v>5701</v>
      </c>
      <c r="C44" s="209" t="s">
        <v>5648</v>
      </c>
      <c r="D44" s="214" t="s">
        <v>7102</v>
      </c>
      <c r="E44" s="204" t="s">
        <v>7103</v>
      </c>
      <c r="F44" s="204" t="s">
        <v>7104</v>
      </c>
      <c r="G44" s="204">
        <v>684</v>
      </c>
      <c r="H44" s="204" t="s">
        <v>7004</v>
      </c>
    </row>
    <row r="45" spans="1:8" ht="18" customHeight="1" x14ac:dyDescent="0.45">
      <c r="A45" s="207" t="s">
        <v>1803</v>
      </c>
      <c r="B45" s="214" t="s">
        <v>5701</v>
      </c>
      <c r="C45" s="209" t="s">
        <v>5653</v>
      </c>
      <c r="D45" s="214" t="s">
        <v>7105</v>
      </c>
      <c r="E45" s="204" t="s">
        <v>5737</v>
      </c>
      <c r="F45" s="204" t="s">
        <v>7106</v>
      </c>
      <c r="G45" s="204">
        <v>684</v>
      </c>
      <c r="H45" s="204" t="s">
        <v>7004</v>
      </c>
    </row>
    <row r="46" spans="1:8" ht="18" customHeight="1" x14ac:dyDescent="0.45">
      <c r="A46" s="207" t="s">
        <v>2143</v>
      </c>
      <c r="B46" s="214" t="s">
        <v>5614</v>
      </c>
      <c r="C46" s="209" t="s">
        <v>1859</v>
      </c>
      <c r="D46" s="214" t="s">
        <v>7107</v>
      </c>
      <c r="E46" s="204" t="s">
        <v>7108</v>
      </c>
      <c r="F46" s="204" t="s">
        <v>7109</v>
      </c>
      <c r="G46" s="204">
        <v>165</v>
      </c>
      <c r="H46" s="204" t="s">
        <v>7004</v>
      </c>
    </row>
    <row r="47" spans="1:8" ht="18" customHeight="1" x14ac:dyDescent="0.45">
      <c r="A47" s="207" t="s">
        <v>2144</v>
      </c>
      <c r="B47" s="214" t="s">
        <v>5614</v>
      </c>
      <c r="C47" s="209" t="s">
        <v>5624</v>
      </c>
      <c r="D47" s="214" t="s">
        <v>7110</v>
      </c>
      <c r="E47" s="204" t="s">
        <v>7111</v>
      </c>
      <c r="F47" s="204" t="s">
        <v>7112</v>
      </c>
      <c r="G47" s="204">
        <v>165</v>
      </c>
      <c r="H47" s="204" t="s">
        <v>7004</v>
      </c>
    </row>
    <row r="48" spans="1:8" ht="18" customHeight="1" x14ac:dyDescent="0.45">
      <c r="A48" s="207" t="s">
        <v>2145</v>
      </c>
      <c r="B48" s="214" t="s">
        <v>5614</v>
      </c>
      <c r="C48" s="209" t="s">
        <v>5633</v>
      </c>
      <c r="D48" s="214" t="s">
        <v>7113</v>
      </c>
      <c r="E48" s="204" t="s">
        <v>7114</v>
      </c>
      <c r="F48" s="204" t="s">
        <v>7115</v>
      </c>
      <c r="G48" s="204">
        <v>165</v>
      </c>
      <c r="H48" s="204" t="s">
        <v>7004</v>
      </c>
    </row>
    <row r="49" spans="1:8" ht="18" customHeight="1" x14ac:dyDescent="0.45">
      <c r="A49" s="207" t="s">
        <v>2146</v>
      </c>
      <c r="B49" s="214" t="s">
        <v>5614</v>
      </c>
      <c r="C49" s="209" t="s">
        <v>5641</v>
      </c>
      <c r="D49" s="214" t="s">
        <v>7116</v>
      </c>
      <c r="E49" s="204" t="s">
        <v>7117</v>
      </c>
      <c r="F49" s="204" t="s">
        <v>7118</v>
      </c>
      <c r="G49" s="204">
        <v>165</v>
      </c>
      <c r="H49" s="204" t="s">
        <v>7004</v>
      </c>
    </row>
    <row r="50" spans="1:8" ht="18" customHeight="1" x14ac:dyDescent="0.45">
      <c r="A50" s="207" t="s">
        <v>2147</v>
      </c>
      <c r="B50" s="214" t="s">
        <v>5614</v>
      </c>
      <c r="C50" s="209" t="s">
        <v>5648</v>
      </c>
      <c r="D50" s="214" t="s">
        <v>7119</v>
      </c>
      <c r="E50" s="204" t="s">
        <v>7120</v>
      </c>
      <c r="F50" s="204" t="s">
        <v>7118</v>
      </c>
      <c r="G50" s="204">
        <v>165</v>
      </c>
      <c r="H50" s="204" t="s">
        <v>7004</v>
      </c>
    </row>
    <row r="51" spans="1:8" ht="18" customHeight="1" x14ac:dyDescent="0.45">
      <c r="A51" s="207" t="s">
        <v>2148</v>
      </c>
      <c r="B51" s="214" t="s">
        <v>5614</v>
      </c>
      <c r="C51" s="209" t="s">
        <v>5653</v>
      </c>
      <c r="D51" s="214" t="s">
        <v>7121</v>
      </c>
      <c r="E51" s="204" t="s">
        <v>7122</v>
      </c>
      <c r="F51" s="204" t="s">
        <v>7118</v>
      </c>
      <c r="G51" s="204">
        <v>165</v>
      </c>
      <c r="H51" s="204" t="s">
        <v>7004</v>
      </c>
    </row>
    <row r="52" spans="1:8" ht="18" customHeight="1" x14ac:dyDescent="0.45">
      <c r="A52" s="207" t="s">
        <v>2149</v>
      </c>
      <c r="B52" s="214" t="s">
        <v>5938</v>
      </c>
      <c r="C52" s="209" t="s">
        <v>1859</v>
      </c>
      <c r="D52" s="214" t="s">
        <v>7123</v>
      </c>
      <c r="E52" s="204" t="s">
        <v>7124</v>
      </c>
      <c r="F52" s="204" t="s">
        <v>7125</v>
      </c>
      <c r="G52" s="204">
        <v>165</v>
      </c>
      <c r="H52" s="204" t="s">
        <v>7004</v>
      </c>
    </row>
    <row r="53" spans="1:8" ht="18" customHeight="1" x14ac:dyDescent="0.45">
      <c r="A53" s="207" t="s">
        <v>2150</v>
      </c>
      <c r="B53" s="214" t="s">
        <v>5938</v>
      </c>
      <c r="C53" s="209" t="s">
        <v>5624</v>
      </c>
      <c r="D53" s="214" t="s">
        <v>7126</v>
      </c>
      <c r="E53" s="204" t="s">
        <v>7127</v>
      </c>
      <c r="F53" s="204" t="s">
        <v>7128</v>
      </c>
      <c r="G53" s="204">
        <v>165</v>
      </c>
      <c r="H53" s="204" t="s">
        <v>7004</v>
      </c>
    </row>
    <row r="54" spans="1:8" ht="18" customHeight="1" x14ac:dyDescent="0.45">
      <c r="A54" s="207" t="s">
        <v>2151</v>
      </c>
      <c r="B54" s="214" t="s">
        <v>5938</v>
      </c>
      <c r="C54" s="209" t="s">
        <v>5633</v>
      </c>
      <c r="D54" s="214" t="s">
        <v>7129</v>
      </c>
      <c r="E54" s="204" t="s">
        <v>7130</v>
      </c>
      <c r="F54" s="204" t="s">
        <v>7131</v>
      </c>
      <c r="G54" s="204">
        <v>165</v>
      </c>
      <c r="H54" s="204" t="s">
        <v>7004</v>
      </c>
    </row>
    <row r="55" spans="1:8" ht="18" customHeight="1" x14ac:dyDescent="0.45">
      <c r="A55" s="207" t="s">
        <v>2152</v>
      </c>
      <c r="B55" s="214" t="s">
        <v>5938</v>
      </c>
      <c r="C55" s="209" t="s">
        <v>5641</v>
      </c>
      <c r="D55" s="214" t="s">
        <v>7132</v>
      </c>
      <c r="E55" s="204" t="s">
        <v>7133</v>
      </c>
      <c r="F55" s="204" t="s">
        <v>7134</v>
      </c>
      <c r="G55" s="204">
        <v>165</v>
      </c>
      <c r="H55" s="204" t="s">
        <v>7004</v>
      </c>
    </row>
    <row r="56" spans="1:8" ht="18" customHeight="1" x14ac:dyDescent="0.45">
      <c r="A56" s="207" t="s">
        <v>2153</v>
      </c>
      <c r="B56" s="214" t="s">
        <v>5938</v>
      </c>
      <c r="C56" s="209" t="s">
        <v>5648</v>
      </c>
      <c r="D56" s="214" t="s">
        <v>7135</v>
      </c>
      <c r="E56" s="204" t="s">
        <v>7136</v>
      </c>
      <c r="F56" s="204" t="s">
        <v>7137</v>
      </c>
      <c r="G56" s="204">
        <v>165</v>
      </c>
      <c r="H56" s="204" t="s">
        <v>7004</v>
      </c>
    </row>
    <row r="57" spans="1:8" ht="18" customHeight="1" x14ac:dyDescent="0.45">
      <c r="A57" s="207" t="s">
        <v>2154</v>
      </c>
      <c r="B57" s="214" t="s">
        <v>5938</v>
      </c>
      <c r="C57" s="209" t="s">
        <v>5653</v>
      </c>
      <c r="D57" s="214" t="s">
        <v>7138</v>
      </c>
      <c r="E57" s="204" t="s">
        <v>7139</v>
      </c>
      <c r="F57" s="204" t="s">
        <v>7131</v>
      </c>
      <c r="G57" s="204">
        <v>165</v>
      </c>
      <c r="H57" s="204" t="s">
        <v>7004</v>
      </c>
    </row>
    <row r="58" spans="1:8" ht="18" customHeight="1" x14ac:dyDescent="0.45">
      <c r="A58" s="207" t="s">
        <v>2155</v>
      </c>
      <c r="B58" s="214" t="s">
        <v>5657</v>
      </c>
      <c r="C58" s="209" t="s">
        <v>1859</v>
      </c>
      <c r="D58" s="214" t="s">
        <v>7140</v>
      </c>
      <c r="E58" s="204" t="s">
        <v>7141</v>
      </c>
      <c r="F58" s="204" t="s">
        <v>7125</v>
      </c>
      <c r="G58" s="204">
        <v>165</v>
      </c>
      <c r="H58" s="204" t="s">
        <v>7004</v>
      </c>
    </row>
    <row r="59" spans="1:8" ht="18" customHeight="1" x14ac:dyDescent="0.45">
      <c r="A59" s="207" t="s">
        <v>2156</v>
      </c>
      <c r="B59" s="214" t="s">
        <v>5657</v>
      </c>
      <c r="C59" s="209" t="s">
        <v>5624</v>
      </c>
      <c r="D59" s="214" t="s">
        <v>7142</v>
      </c>
      <c r="E59" s="204" t="s">
        <v>5766</v>
      </c>
      <c r="F59" s="204" t="s">
        <v>7143</v>
      </c>
      <c r="G59" s="204">
        <v>165</v>
      </c>
      <c r="H59" s="204" t="s">
        <v>7004</v>
      </c>
    </row>
    <row r="60" spans="1:8" ht="18" customHeight="1" x14ac:dyDescent="0.45">
      <c r="A60" s="207" t="s">
        <v>2157</v>
      </c>
      <c r="B60" s="214" t="s">
        <v>5657</v>
      </c>
      <c r="C60" s="209" t="s">
        <v>5633</v>
      </c>
      <c r="D60" s="214" t="s">
        <v>7144</v>
      </c>
      <c r="E60" s="204" t="s">
        <v>7145</v>
      </c>
      <c r="F60" s="204" t="s">
        <v>7137</v>
      </c>
      <c r="G60" s="204">
        <v>165</v>
      </c>
      <c r="H60" s="204" t="s">
        <v>7004</v>
      </c>
    </row>
    <row r="61" spans="1:8" ht="18" customHeight="1" x14ac:dyDescent="0.45">
      <c r="A61" s="207" t="s">
        <v>2158</v>
      </c>
      <c r="B61" s="214" t="s">
        <v>5657</v>
      </c>
      <c r="C61" s="209" t="s">
        <v>5641</v>
      </c>
      <c r="D61" s="214" t="s">
        <v>7146</v>
      </c>
      <c r="E61" s="204" t="s">
        <v>5774</v>
      </c>
      <c r="F61" s="204" t="s">
        <v>7137</v>
      </c>
      <c r="G61" s="204">
        <v>165</v>
      </c>
      <c r="H61" s="204" t="s">
        <v>7004</v>
      </c>
    </row>
    <row r="62" spans="1:8" ht="18" customHeight="1" x14ac:dyDescent="0.45">
      <c r="A62" s="207" t="s">
        <v>2159</v>
      </c>
      <c r="B62" s="214" t="s">
        <v>5657</v>
      </c>
      <c r="C62" s="209" t="s">
        <v>5648</v>
      </c>
      <c r="D62" s="214" t="s">
        <v>7147</v>
      </c>
      <c r="E62" s="204" t="s">
        <v>7148</v>
      </c>
      <c r="F62" s="204" t="s">
        <v>7149</v>
      </c>
      <c r="G62" s="204">
        <v>165</v>
      </c>
      <c r="H62" s="204" t="s">
        <v>7004</v>
      </c>
    </row>
    <row r="63" spans="1:8" ht="18" customHeight="1" x14ac:dyDescent="0.45">
      <c r="A63" s="207" t="s">
        <v>2160</v>
      </c>
      <c r="B63" s="214" t="s">
        <v>5657</v>
      </c>
      <c r="C63" s="209" t="s">
        <v>5653</v>
      </c>
      <c r="D63" s="214" t="s">
        <v>7150</v>
      </c>
      <c r="E63" s="204" t="s">
        <v>5780</v>
      </c>
      <c r="F63" s="204" t="s">
        <v>7149</v>
      </c>
      <c r="G63" s="204">
        <v>165</v>
      </c>
      <c r="H63" s="204" t="s">
        <v>7004</v>
      </c>
    </row>
    <row r="64" spans="1:8" ht="18" customHeight="1" x14ac:dyDescent="0.45">
      <c r="A64" s="207" t="s">
        <v>2161</v>
      </c>
      <c r="B64" s="214" t="s">
        <v>5701</v>
      </c>
      <c r="C64" s="209" t="s">
        <v>1859</v>
      </c>
      <c r="D64" s="214" t="s">
        <v>7151</v>
      </c>
      <c r="E64" s="204" t="s">
        <v>7152</v>
      </c>
      <c r="F64" s="204" t="s">
        <v>7128</v>
      </c>
      <c r="G64" s="204">
        <v>165</v>
      </c>
      <c r="H64" s="204" t="s">
        <v>7004</v>
      </c>
    </row>
    <row r="65" spans="1:8" ht="18" customHeight="1" x14ac:dyDescent="0.45">
      <c r="A65" s="207" t="s">
        <v>2162</v>
      </c>
      <c r="B65" s="214" t="s">
        <v>5701</v>
      </c>
      <c r="C65" s="209" t="s">
        <v>5624</v>
      </c>
      <c r="D65" s="214" t="s">
        <v>7153</v>
      </c>
      <c r="E65" s="204" t="s">
        <v>5786</v>
      </c>
      <c r="F65" s="204" t="s">
        <v>7143</v>
      </c>
      <c r="G65" s="204">
        <v>165</v>
      </c>
      <c r="H65" s="204" t="s">
        <v>7004</v>
      </c>
    </row>
    <row r="66" spans="1:8" ht="18" customHeight="1" x14ac:dyDescent="0.45">
      <c r="A66" s="207" t="s">
        <v>2163</v>
      </c>
      <c r="B66" s="214" t="s">
        <v>5701</v>
      </c>
      <c r="C66" s="209" t="s">
        <v>5633</v>
      </c>
      <c r="D66" s="214" t="s">
        <v>7154</v>
      </c>
      <c r="E66" s="204" t="s">
        <v>7155</v>
      </c>
      <c r="F66" s="204" t="s">
        <v>7131</v>
      </c>
      <c r="G66" s="204">
        <v>165</v>
      </c>
      <c r="H66" s="204" t="s">
        <v>7004</v>
      </c>
    </row>
    <row r="67" spans="1:8" ht="18" customHeight="1" x14ac:dyDescent="0.45">
      <c r="A67" s="207" t="s">
        <v>2164</v>
      </c>
      <c r="B67" s="214" t="s">
        <v>5701</v>
      </c>
      <c r="C67" s="209" t="s">
        <v>5641</v>
      </c>
      <c r="D67" s="214" t="s">
        <v>7156</v>
      </c>
      <c r="E67" s="204" t="s">
        <v>5793</v>
      </c>
      <c r="F67" s="204" t="s">
        <v>7149</v>
      </c>
      <c r="G67" s="204">
        <v>165</v>
      </c>
      <c r="H67" s="204" t="s">
        <v>7004</v>
      </c>
    </row>
    <row r="68" spans="1:8" ht="18" customHeight="1" x14ac:dyDescent="0.45">
      <c r="A68" s="207" t="s">
        <v>2165</v>
      </c>
      <c r="B68" s="214" t="s">
        <v>5701</v>
      </c>
      <c r="C68" s="209" t="s">
        <v>5648</v>
      </c>
      <c r="D68" s="214" t="s">
        <v>7157</v>
      </c>
      <c r="E68" s="204" t="s">
        <v>7158</v>
      </c>
      <c r="F68" s="204" t="s">
        <v>7159</v>
      </c>
      <c r="G68" s="204">
        <v>165</v>
      </c>
      <c r="H68" s="204" t="s">
        <v>7004</v>
      </c>
    </row>
    <row r="69" spans="1:8" ht="18" customHeight="1" x14ac:dyDescent="0.45">
      <c r="A69" s="207" t="s">
        <v>2166</v>
      </c>
      <c r="B69" s="214" t="s">
        <v>5701</v>
      </c>
      <c r="C69" s="209" t="s">
        <v>5653</v>
      </c>
      <c r="D69" s="214" t="s">
        <v>7160</v>
      </c>
      <c r="E69" s="204" t="s">
        <v>5800</v>
      </c>
      <c r="F69" s="204" t="s">
        <v>7149</v>
      </c>
      <c r="G69" s="204">
        <v>165</v>
      </c>
      <c r="H69" s="204" t="s">
        <v>7004</v>
      </c>
    </row>
    <row r="70" spans="1:8" ht="18" customHeight="1" x14ac:dyDescent="0.45">
      <c r="A70" s="207" t="s">
        <v>2167</v>
      </c>
      <c r="B70" s="214" t="s">
        <v>5842</v>
      </c>
      <c r="C70" s="209" t="s">
        <v>1859</v>
      </c>
      <c r="D70" s="214" t="s">
        <v>7161</v>
      </c>
      <c r="E70" s="204" t="s">
        <v>7162</v>
      </c>
      <c r="F70" s="204" t="s">
        <v>7163</v>
      </c>
      <c r="G70" s="204">
        <v>165</v>
      </c>
      <c r="H70" s="204" t="s">
        <v>7004</v>
      </c>
    </row>
    <row r="71" spans="1:8" ht="18" customHeight="1" x14ac:dyDescent="0.45">
      <c r="A71" s="207" t="s">
        <v>2168</v>
      </c>
      <c r="B71" s="214" t="s">
        <v>5842</v>
      </c>
      <c r="C71" s="209" t="s">
        <v>5624</v>
      </c>
      <c r="D71" s="214" t="s">
        <v>7164</v>
      </c>
      <c r="E71" s="204" t="s">
        <v>7165</v>
      </c>
      <c r="F71" s="204" t="s">
        <v>7163</v>
      </c>
      <c r="G71" s="204">
        <v>165</v>
      </c>
      <c r="H71" s="204" t="s">
        <v>7004</v>
      </c>
    </row>
    <row r="72" spans="1:8" ht="18" customHeight="1" x14ac:dyDescent="0.45">
      <c r="A72" s="207" t="s">
        <v>2169</v>
      </c>
      <c r="B72" s="214" t="s">
        <v>5842</v>
      </c>
      <c r="C72" s="209" t="s">
        <v>5633</v>
      </c>
      <c r="D72" s="214" t="s">
        <v>7166</v>
      </c>
      <c r="E72" s="204" t="s">
        <v>7167</v>
      </c>
      <c r="F72" s="204" t="s">
        <v>7168</v>
      </c>
      <c r="G72" s="204">
        <v>165</v>
      </c>
      <c r="H72" s="204" t="s">
        <v>7004</v>
      </c>
    </row>
    <row r="73" spans="1:8" ht="18" customHeight="1" x14ac:dyDescent="0.45">
      <c r="A73" s="207" t="s">
        <v>2170</v>
      </c>
      <c r="B73" s="214" t="s">
        <v>5842</v>
      </c>
      <c r="C73" s="209" t="s">
        <v>5641</v>
      </c>
      <c r="D73" s="214" t="s">
        <v>7169</v>
      </c>
      <c r="E73" s="204" t="s">
        <v>7170</v>
      </c>
      <c r="F73" s="204" t="s">
        <v>7168</v>
      </c>
      <c r="G73" s="204">
        <v>165</v>
      </c>
      <c r="H73" s="204" t="s">
        <v>7004</v>
      </c>
    </row>
    <row r="74" spans="1:8" ht="18" customHeight="1" x14ac:dyDescent="0.45">
      <c r="A74" s="207" t="s">
        <v>2171</v>
      </c>
      <c r="B74" s="214" t="s">
        <v>5842</v>
      </c>
      <c r="C74" s="209" t="s">
        <v>5648</v>
      </c>
      <c r="D74" s="214" t="s">
        <v>7171</v>
      </c>
      <c r="E74" s="204" t="s">
        <v>7172</v>
      </c>
      <c r="F74" s="204" t="s">
        <v>7149</v>
      </c>
      <c r="G74" s="204">
        <v>165</v>
      </c>
      <c r="H74" s="204" t="s">
        <v>7004</v>
      </c>
    </row>
    <row r="75" spans="1:8" ht="18" customHeight="1" x14ac:dyDescent="0.45">
      <c r="A75" s="207" t="s">
        <v>2172</v>
      </c>
      <c r="B75" s="214" t="s">
        <v>5842</v>
      </c>
      <c r="C75" s="209" t="s">
        <v>5653</v>
      </c>
      <c r="D75" s="214" t="s">
        <v>7173</v>
      </c>
      <c r="E75" s="204" t="s">
        <v>7174</v>
      </c>
      <c r="F75" s="204" t="s">
        <v>7149</v>
      </c>
      <c r="G75" s="204">
        <v>165</v>
      </c>
      <c r="H75" s="204" t="s">
        <v>7004</v>
      </c>
    </row>
    <row r="76" spans="1:8" ht="18" customHeight="1" x14ac:dyDescent="0.45">
      <c r="A76" s="207" t="s">
        <v>2173</v>
      </c>
      <c r="B76" s="214" t="s">
        <v>5614</v>
      </c>
      <c r="C76" s="209" t="s">
        <v>5633</v>
      </c>
      <c r="D76" s="214" t="s">
        <v>7175</v>
      </c>
      <c r="E76" s="204" t="s">
        <v>7176</v>
      </c>
      <c r="F76" s="204" t="s">
        <v>7177</v>
      </c>
      <c r="G76" s="204">
        <v>715</v>
      </c>
      <c r="H76" s="204" t="s">
        <v>7004</v>
      </c>
    </row>
    <row r="77" spans="1:8" ht="18" customHeight="1" x14ac:dyDescent="0.45">
      <c r="A77" s="207" t="s">
        <v>2174</v>
      </c>
      <c r="B77" s="214" t="s">
        <v>5614</v>
      </c>
      <c r="C77" s="209" t="s">
        <v>5641</v>
      </c>
      <c r="D77" s="214" t="s">
        <v>7178</v>
      </c>
      <c r="E77" s="204" t="s">
        <v>7179</v>
      </c>
      <c r="F77" s="204" t="s">
        <v>7180</v>
      </c>
      <c r="G77" s="204">
        <v>715</v>
      </c>
      <c r="H77" s="204" t="s">
        <v>7004</v>
      </c>
    </row>
    <row r="78" spans="1:8" ht="18" customHeight="1" x14ac:dyDescent="0.45">
      <c r="A78" s="207" t="s">
        <v>2175</v>
      </c>
      <c r="B78" s="214" t="s">
        <v>5614</v>
      </c>
      <c r="C78" s="209" t="s">
        <v>5648</v>
      </c>
      <c r="D78" s="214" t="s">
        <v>7181</v>
      </c>
      <c r="E78" s="204" t="s">
        <v>7182</v>
      </c>
      <c r="F78" s="204" t="s">
        <v>7183</v>
      </c>
      <c r="G78" s="204">
        <v>323</v>
      </c>
      <c r="H78" s="204" t="s">
        <v>7004</v>
      </c>
    </row>
    <row r="79" spans="1:8" ht="18" customHeight="1" x14ac:dyDescent="0.45">
      <c r="A79" s="207" t="s">
        <v>2176</v>
      </c>
      <c r="B79" s="214" t="s">
        <v>5614</v>
      </c>
      <c r="C79" s="209">
        <v>0</v>
      </c>
      <c r="D79" s="214" t="s">
        <v>7184</v>
      </c>
      <c r="E79" s="204" t="s">
        <v>7185</v>
      </c>
      <c r="F79" s="204" t="s">
        <v>7186</v>
      </c>
      <c r="G79" s="204">
        <v>361</v>
      </c>
      <c r="H79" s="204" t="s">
        <v>7004</v>
      </c>
    </row>
    <row r="80" spans="1:8" ht="18" customHeight="1" x14ac:dyDescent="0.45">
      <c r="A80" s="207" t="s">
        <v>2177</v>
      </c>
      <c r="B80" s="214" t="s">
        <v>5614</v>
      </c>
      <c r="C80" s="209" t="s">
        <v>5653</v>
      </c>
      <c r="D80" s="214" t="s">
        <v>7187</v>
      </c>
      <c r="E80" s="204" t="s">
        <v>7188</v>
      </c>
      <c r="F80" s="204" t="s">
        <v>7189</v>
      </c>
      <c r="G80" s="204">
        <v>315</v>
      </c>
      <c r="H80" s="204" t="s">
        <v>7004</v>
      </c>
    </row>
    <row r="81" spans="1:8" ht="18" customHeight="1" x14ac:dyDescent="0.45">
      <c r="A81" s="207" t="s">
        <v>2178</v>
      </c>
      <c r="B81" s="214" t="s">
        <v>5614</v>
      </c>
      <c r="C81" s="209">
        <v>0</v>
      </c>
      <c r="D81" s="214" t="s">
        <v>7190</v>
      </c>
      <c r="E81" s="204" t="s">
        <v>7191</v>
      </c>
      <c r="F81" s="204" t="s">
        <v>7192</v>
      </c>
      <c r="G81" s="204">
        <v>428</v>
      </c>
      <c r="H81" s="204" t="s">
        <v>7004</v>
      </c>
    </row>
    <row r="82" spans="1:8" ht="18" customHeight="1" x14ac:dyDescent="0.45">
      <c r="A82" s="207" t="s">
        <v>2179</v>
      </c>
      <c r="B82" s="214" t="s">
        <v>5657</v>
      </c>
      <c r="C82" s="209" t="s">
        <v>5633</v>
      </c>
      <c r="D82" s="214" t="s">
        <v>7193</v>
      </c>
      <c r="E82" s="204" t="s">
        <v>5827</v>
      </c>
      <c r="F82" s="204" t="s">
        <v>7194</v>
      </c>
      <c r="G82" s="204">
        <v>715</v>
      </c>
      <c r="H82" s="204" t="s">
        <v>7004</v>
      </c>
    </row>
    <row r="83" spans="1:8" ht="18" customHeight="1" x14ac:dyDescent="0.45">
      <c r="A83" s="207" t="s">
        <v>2180</v>
      </c>
      <c r="B83" s="214" t="s">
        <v>5657</v>
      </c>
      <c r="C83" s="209" t="s">
        <v>5641</v>
      </c>
      <c r="D83" s="214" t="s">
        <v>7195</v>
      </c>
      <c r="E83" s="204" t="s">
        <v>5831</v>
      </c>
      <c r="F83" s="204" t="s">
        <v>7196</v>
      </c>
      <c r="G83" s="204">
        <v>715</v>
      </c>
      <c r="H83" s="204" t="s">
        <v>7004</v>
      </c>
    </row>
    <row r="84" spans="1:8" ht="18" customHeight="1" x14ac:dyDescent="0.45">
      <c r="A84" s="207" t="s">
        <v>2181</v>
      </c>
      <c r="B84" s="214" t="s">
        <v>5657</v>
      </c>
      <c r="C84" s="209" t="s">
        <v>5648</v>
      </c>
      <c r="D84" s="214" t="s">
        <v>7197</v>
      </c>
      <c r="E84" s="204" t="s">
        <v>5835</v>
      </c>
      <c r="F84" s="204" t="s">
        <v>7198</v>
      </c>
      <c r="G84" s="204">
        <v>684</v>
      </c>
      <c r="H84" s="204" t="s">
        <v>7004</v>
      </c>
    </row>
    <row r="85" spans="1:8" ht="18" customHeight="1" x14ac:dyDescent="0.45">
      <c r="A85" s="207" t="s">
        <v>2182</v>
      </c>
      <c r="B85" s="214" t="s">
        <v>5657</v>
      </c>
      <c r="C85" s="209" t="s">
        <v>5653</v>
      </c>
      <c r="D85" s="214" t="s">
        <v>7199</v>
      </c>
      <c r="E85" s="204" t="s">
        <v>5839</v>
      </c>
      <c r="F85" s="204" t="s">
        <v>7200</v>
      </c>
      <c r="G85" s="204">
        <v>743</v>
      </c>
      <c r="H85" s="204" t="s">
        <v>7004</v>
      </c>
    </row>
    <row r="86" spans="1:8" ht="18" customHeight="1" x14ac:dyDescent="0.45">
      <c r="A86" s="207" t="s">
        <v>2183</v>
      </c>
      <c r="B86" s="214" t="s">
        <v>5842</v>
      </c>
      <c r="C86" s="209" t="s">
        <v>5633</v>
      </c>
      <c r="D86" s="214" t="s">
        <v>7201</v>
      </c>
      <c r="E86" s="204" t="s">
        <v>5844</v>
      </c>
      <c r="F86" s="204" t="s">
        <v>7202</v>
      </c>
      <c r="G86" s="204">
        <v>715</v>
      </c>
      <c r="H86" s="204" t="s">
        <v>7004</v>
      </c>
    </row>
    <row r="87" spans="1:8" ht="18" customHeight="1" x14ac:dyDescent="0.45">
      <c r="A87" s="207" t="s">
        <v>2184</v>
      </c>
      <c r="B87" s="214" t="s">
        <v>5842</v>
      </c>
      <c r="C87" s="209" t="s">
        <v>5641</v>
      </c>
      <c r="D87" s="214" t="s">
        <v>7203</v>
      </c>
      <c r="E87" s="204" t="s">
        <v>5848</v>
      </c>
      <c r="F87" s="204" t="s">
        <v>7204</v>
      </c>
      <c r="G87" s="204">
        <v>715</v>
      </c>
      <c r="H87" s="204" t="s">
        <v>7004</v>
      </c>
    </row>
    <row r="88" spans="1:8" ht="18" customHeight="1" x14ac:dyDescent="0.45">
      <c r="A88" s="207" t="s">
        <v>2185</v>
      </c>
      <c r="B88" s="214" t="s">
        <v>5842</v>
      </c>
      <c r="C88" s="209" t="s">
        <v>5648</v>
      </c>
      <c r="D88" s="214" t="s">
        <v>7205</v>
      </c>
      <c r="E88" s="204" t="s">
        <v>5852</v>
      </c>
      <c r="F88" s="204" t="s">
        <v>7206</v>
      </c>
      <c r="G88" s="204">
        <v>684</v>
      </c>
      <c r="H88" s="204" t="s">
        <v>7004</v>
      </c>
    </row>
    <row r="89" spans="1:8" ht="18" customHeight="1" x14ac:dyDescent="0.45">
      <c r="A89" s="207" t="s">
        <v>2186</v>
      </c>
      <c r="B89" s="214" t="s">
        <v>5842</v>
      </c>
      <c r="C89" s="209" t="s">
        <v>5653</v>
      </c>
      <c r="D89" s="214" t="s">
        <v>7207</v>
      </c>
      <c r="E89" s="204" t="s">
        <v>5856</v>
      </c>
      <c r="F89" s="204" t="s">
        <v>7208</v>
      </c>
      <c r="G89" s="204">
        <v>743</v>
      </c>
      <c r="H89" s="204" t="s">
        <v>7004</v>
      </c>
    </row>
    <row r="90" spans="1:8" ht="18" customHeight="1" x14ac:dyDescent="0.45">
      <c r="A90" s="207" t="s">
        <v>2187</v>
      </c>
      <c r="B90" s="214" t="s">
        <v>5614</v>
      </c>
      <c r="C90" s="209" t="s">
        <v>5858</v>
      </c>
      <c r="D90" s="214" t="s">
        <v>7209</v>
      </c>
      <c r="E90" s="204" t="s">
        <v>7210</v>
      </c>
      <c r="F90" s="204" t="s">
        <v>7211</v>
      </c>
      <c r="G90" s="204">
        <v>485</v>
      </c>
      <c r="H90" s="204" t="s">
        <v>7004</v>
      </c>
    </row>
    <row r="91" spans="1:8" ht="18" customHeight="1" x14ac:dyDescent="0.45">
      <c r="A91" s="207" t="s">
        <v>2188</v>
      </c>
      <c r="B91" s="214" t="s">
        <v>6616</v>
      </c>
      <c r="C91" s="209" t="s">
        <v>5858</v>
      </c>
      <c r="D91" s="214" t="s">
        <v>7212</v>
      </c>
      <c r="E91" s="204" t="s">
        <v>7213</v>
      </c>
      <c r="F91" s="204" t="s">
        <v>7214</v>
      </c>
      <c r="G91" s="204">
        <v>485</v>
      </c>
      <c r="H91" s="204" t="s">
        <v>7004</v>
      </c>
    </row>
    <row r="92" spans="1:8" ht="18" customHeight="1" x14ac:dyDescent="0.45">
      <c r="A92" s="207" t="s">
        <v>2189</v>
      </c>
      <c r="B92" s="214" t="s">
        <v>5614</v>
      </c>
      <c r="C92" s="209" t="s">
        <v>1859</v>
      </c>
      <c r="D92" s="214" t="s">
        <v>7215</v>
      </c>
      <c r="E92" s="204" t="s">
        <v>7216</v>
      </c>
      <c r="F92" s="204" t="s">
        <v>7217</v>
      </c>
      <c r="G92" s="204">
        <v>87</v>
      </c>
      <c r="H92" s="204" t="s">
        <v>7004</v>
      </c>
    </row>
    <row r="93" spans="1:8" ht="18" customHeight="1" x14ac:dyDescent="0.45">
      <c r="A93" s="207" t="s">
        <v>2190</v>
      </c>
      <c r="B93" s="214" t="s">
        <v>5614</v>
      </c>
      <c r="C93" s="209" t="s">
        <v>1859</v>
      </c>
      <c r="D93" s="214" t="s">
        <v>7218</v>
      </c>
      <c r="E93" s="204" t="s">
        <v>7219</v>
      </c>
      <c r="F93" s="204" t="s">
        <v>7220</v>
      </c>
      <c r="G93" s="204">
        <v>250</v>
      </c>
      <c r="H93" s="204" t="s">
        <v>7004</v>
      </c>
    </row>
    <row r="94" spans="1:8" ht="18" customHeight="1" x14ac:dyDescent="0.45">
      <c r="A94" s="207" t="s">
        <v>2191</v>
      </c>
      <c r="B94" s="214" t="s">
        <v>5614</v>
      </c>
      <c r="C94" s="209" t="s">
        <v>5624</v>
      </c>
      <c r="D94" s="214" t="s">
        <v>7221</v>
      </c>
      <c r="E94" s="204" t="s">
        <v>7222</v>
      </c>
      <c r="F94" s="204" t="s">
        <v>7029</v>
      </c>
      <c r="G94" s="204">
        <v>364</v>
      </c>
      <c r="H94" s="204" t="s">
        <v>7004</v>
      </c>
    </row>
    <row r="95" spans="1:8" ht="18" customHeight="1" x14ac:dyDescent="0.45">
      <c r="A95" s="207" t="s">
        <v>2192</v>
      </c>
      <c r="B95" s="214" t="s">
        <v>5614</v>
      </c>
      <c r="C95" s="209" t="s">
        <v>5624</v>
      </c>
      <c r="D95" s="214" t="s">
        <v>7223</v>
      </c>
      <c r="E95" s="204" t="s">
        <v>7224</v>
      </c>
      <c r="F95" s="204" t="s">
        <v>7225</v>
      </c>
      <c r="G95" s="204">
        <v>320</v>
      </c>
      <c r="H95" s="204" t="s">
        <v>7004</v>
      </c>
    </row>
    <row r="96" spans="1:8" ht="18" customHeight="1" x14ac:dyDescent="0.45">
      <c r="A96" s="207" t="s">
        <v>2193</v>
      </c>
      <c r="B96" s="214" t="s">
        <v>5614</v>
      </c>
      <c r="C96" s="209" t="s">
        <v>5633</v>
      </c>
      <c r="D96" s="214" t="s">
        <v>7226</v>
      </c>
      <c r="E96" s="204" t="s">
        <v>7227</v>
      </c>
      <c r="F96" s="204" t="s">
        <v>7040</v>
      </c>
      <c r="G96" s="204">
        <v>426</v>
      </c>
      <c r="H96" s="204" t="s">
        <v>7004</v>
      </c>
    </row>
    <row r="97" spans="1:8" ht="18" customHeight="1" x14ac:dyDescent="0.45">
      <c r="A97" s="207" t="s">
        <v>2194</v>
      </c>
      <c r="B97" s="214" t="s">
        <v>5614</v>
      </c>
      <c r="C97" s="209" t="s">
        <v>5633</v>
      </c>
      <c r="D97" s="214" t="s">
        <v>7228</v>
      </c>
      <c r="E97" s="204" t="s">
        <v>7229</v>
      </c>
      <c r="F97" s="204" t="s">
        <v>7230</v>
      </c>
      <c r="G97" s="204">
        <v>373</v>
      </c>
      <c r="H97" s="204" t="s">
        <v>7004</v>
      </c>
    </row>
    <row r="98" spans="1:8" ht="18" customHeight="1" x14ac:dyDescent="0.45">
      <c r="A98" s="207" t="s">
        <v>2195</v>
      </c>
      <c r="B98" s="214" t="s">
        <v>5614</v>
      </c>
      <c r="C98" s="209" t="s">
        <v>5641</v>
      </c>
      <c r="D98" s="214" t="s">
        <v>7231</v>
      </c>
      <c r="E98" s="204" t="s">
        <v>7232</v>
      </c>
      <c r="F98" s="204" t="s">
        <v>7040</v>
      </c>
      <c r="G98" s="204">
        <v>313</v>
      </c>
      <c r="H98" s="204" t="s">
        <v>7004</v>
      </c>
    </row>
    <row r="99" spans="1:8" ht="18" customHeight="1" x14ac:dyDescent="0.45">
      <c r="A99" s="207" t="s">
        <v>2196</v>
      </c>
      <c r="B99" s="214" t="s">
        <v>5614</v>
      </c>
      <c r="C99" s="209" t="s">
        <v>5641</v>
      </c>
      <c r="D99" s="214" t="s">
        <v>7233</v>
      </c>
      <c r="E99" s="204" t="s">
        <v>7234</v>
      </c>
      <c r="F99" s="204" t="s">
        <v>7058</v>
      </c>
      <c r="G99" s="204">
        <v>320</v>
      </c>
      <c r="H99" s="204" t="s">
        <v>7004</v>
      </c>
    </row>
    <row r="100" spans="1:8" ht="18" customHeight="1" x14ac:dyDescent="0.45">
      <c r="A100" s="207" t="s">
        <v>2197</v>
      </c>
      <c r="B100" s="214" t="s">
        <v>5614</v>
      </c>
      <c r="C100" s="209" t="s">
        <v>5648</v>
      </c>
      <c r="D100" s="214" t="s">
        <v>7235</v>
      </c>
      <c r="E100" s="204" t="s">
        <v>7236</v>
      </c>
      <c r="F100" s="204" t="s">
        <v>7237</v>
      </c>
      <c r="G100" s="204">
        <v>347</v>
      </c>
      <c r="H100" s="204" t="s">
        <v>7004</v>
      </c>
    </row>
    <row r="101" spans="1:8" ht="18" customHeight="1" x14ac:dyDescent="0.45">
      <c r="A101" s="207" t="s">
        <v>2198</v>
      </c>
      <c r="B101" s="214" t="s">
        <v>5614</v>
      </c>
      <c r="C101" s="209" t="s">
        <v>5648</v>
      </c>
      <c r="D101" s="214" t="s">
        <v>7238</v>
      </c>
      <c r="E101" s="204" t="s">
        <v>7239</v>
      </c>
      <c r="F101" s="204" t="s">
        <v>7080</v>
      </c>
      <c r="G101" s="204">
        <v>337</v>
      </c>
      <c r="H101" s="204" t="s">
        <v>7004</v>
      </c>
    </row>
    <row r="102" spans="1:8" ht="18" customHeight="1" x14ac:dyDescent="0.45">
      <c r="A102" s="207" t="s">
        <v>2199</v>
      </c>
      <c r="B102" s="214" t="s">
        <v>5614</v>
      </c>
      <c r="C102" s="209" t="s">
        <v>5653</v>
      </c>
      <c r="D102" s="214" t="s">
        <v>7240</v>
      </c>
      <c r="E102" s="204" t="s">
        <v>7241</v>
      </c>
      <c r="F102" s="204" t="s">
        <v>7242</v>
      </c>
      <c r="G102" s="204">
        <v>684</v>
      </c>
      <c r="H102" s="204" t="s">
        <v>7004</v>
      </c>
    </row>
    <row r="103" spans="1:8" ht="18" customHeight="1" x14ac:dyDescent="0.45">
      <c r="A103" s="207" t="s">
        <v>1804</v>
      </c>
      <c r="B103" s="214" t="s">
        <v>5909</v>
      </c>
      <c r="C103" s="209" t="s">
        <v>1859</v>
      </c>
      <c r="D103" s="214" t="s">
        <v>7243</v>
      </c>
      <c r="E103" s="204" t="s">
        <v>7244</v>
      </c>
      <c r="F103" s="204" t="s">
        <v>7245</v>
      </c>
      <c r="G103" s="204">
        <v>337</v>
      </c>
      <c r="H103" s="204" t="s">
        <v>7004</v>
      </c>
    </row>
    <row r="104" spans="1:8" ht="18" customHeight="1" x14ac:dyDescent="0.45">
      <c r="A104" s="207" t="s">
        <v>1805</v>
      </c>
      <c r="B104" s="214" t="s">
        <v>5909</v>
      </c>
      <c r="C104" s="209" t="s">
        <v>5624</v>
      </c>
      <c r="D104" s="214" t="s">
        <v>7246</v>
      </c>
      <c r="E104" s="204" t="s">
        <v>7247</v>
      </c>
      <c r="F104" s="204" t="s">
        <v>7248</v>
      </c>
      <c r="G104" s="204">
        <v>684</v>
      </c>
      <c r="H104" s="204" t="s">
        <v>7004</v>
      </c>
    </row>
    <row r="105" spans="1:8" ht="18" customHeight="1" x14ac:dyDescent="0.45">
      <c r="A105" s="207" t="s">
        <v>1806</v>
      </c>
      <c r="B105" s="214" t="s">
        <v>5909</v>
      </c>
      <c r="C105" s="209" t="s">
        <v>5633</v>
      </c>
      <c r="D105" s="214" t="s">
        <v>7249</v>
      </c>
      <c r="E105" s="204" t="s">
        <v>7250</v>
      </c>
      <c r="F105" s="204" t="s">
        <v>7251</v>
      </c>
      <c r="G105" s="204">
        <v>799</v>
      </c>
      <c r="H105" s="204" t="s">
        <v>7004</v>
      </c>
    </row>
    <row r="106" spans="1:8" ht="18" customHeight="1" x14ac:dyDescent="0.45">
      <c r="A106" s="207" t="s">
        <v>1807</v>
      </c>
      <c r="B106" s="214" t="s">
        <v>5909</v>
      </c>
      <c r="C106" s="209" t="s">
        <v>5641</v>
      </c>
      <c r="D106" s="214" t="s">
        <v>7252</v>
      </c>
      <c r="E106" s="204" t="s">
        <v>7253</v>
      </c>
      <c r="F106" s="204" t="s">
        <v>7254</v>
      </c>
      <c r="G106" s="204">
        <v>633</v>
      </c>
      <c r="H106" s="204" t="s">
        <v>7004</v>
      </c>
    </row>
    <row r="107" spans="1:8" ht="18" customHeight="1" x14ac:dyDescent="0.45">
      <c r="A107" s="207" t="s">
        <v>1808</v>
      </c>
      <c r="B107" s="214" t="s">
        <v>5909</v>
      </c>
      <c r="C107" s="209" t="s">
        <v>5648</v>
      </c>
      <c r="D107" s="214" t="s">
        <v>7255</v>
      </c>
      <c r="E107" s="204" t="s">
        <v>7256</v>
      </c>
      <c r="F107" s="204" t="s">
        <v>7257</v>
      </c>
      <c r="G107" s="204">
        <v>684</v>
      </c>
      <c r="H107" s="204" t="s">
        <v>7004</v>
      </c>
    </row>
    <row r="108" spans="1:8" ht="18" customHeight="1" x14ac:dyDescent="0.45">
      <c r="A108" s="207" t="s">
        <v>1809</v>
      </c>
      <c r="B108" s="214" t="s">
        <v>5909</v>
      </c>
      <c r="C108" s="209" t="s">
        <v>5653</v>
      </c>
      <c r="D108" s="214" t="s">
        <v>7258</v>
      </c>
      <c r="E108" s="204" t="s">
        <v>7259</v>
      </c>
      <c r="F108" s="204" t="s">
        <v>7260</v>
      </c>
      <c r="G108" s="204">
        <v>684</v>
      </c>
      <c r="H108" s="204" t="s">
        <v>7004</v>
      </c>
    </row>
    <row r="109" spans="1:8" ht="18" customHeight="1" x14ac:dyDescent="0.45">
      <c r="A109" s="207" t="s">
        <v>1810</v>
      </c>
      <c r="B109" s="214" t="s">
        <v>5938</v>
      </c>
      <c r="C109" s="209" t="s">
        <v>1859</v>
      </c>
      <c r="D109" s="214" t="s">
        <v>7261</v>
      </c>
      <c r="E109" s="204" t="s">
        <v>7262</v>
      </c>
      <c r="F109" s="204" t="s">
        <v>7263</v>
      </c>
      <c r="G109" s="204">
        <v>182</v>
      </c>
      <c r="H109" s="204" t="s">
        <v>7004</v>
      </c>
    </row>
    <row r="110" spans="1:8" ht="18" customHeight="1" x14ac:dyDescent="0.45">
      <c r="A110" s="207" t="s">
        <v>1811</v>
      </c>
      <c r="B110" s="214" t="s">
        <v>5938</v>
      </c>
      <c r="C110" s="209" t="s">
        <v>1859</v>
      </c>
      <c r="D110" s="214" t="s">
        <v>7264</v>
      </c>
      <c r="E110" s="204" t="s">
        <v>7265</v>
      </c>
      <c r="F110" s="204" t="s">
        <v>7266</v>
      </c>
      <c r="G110" s="204">
        <v>155</v>
      </c>
      <c r="H110" s="204" t="s">
        <v>7004</v>
      </c>
    </row>
    <row r="111" spans="1:8" ht="18" customHeight="1" x14ac:dyDescent="0.45">
      <c r="A111" s="207" t="s">
        <v>1812</v>
      </c>
      <c r="B111" s="214" t="s">
        <v>5938</v>
      </c>
      <c r="C111" s="209" t="s">
        <v>5624</v>
      </c>
      <c r="D111" s="214" t="s">
        <v>7267</v>
      </c>
      <c r="E111" s="204" t="s">
        <v>7268</v>
      </c>
      <c r="F111" s="204" t="s">
        <v>7269</v>
      </c>
      <c r="G111" s="204">
        <v>356</v>
      </c>
      <c r="H111" s="204" t="s">
        <v>7004</v>
      </c>
    </row>
    <row r="112" spans="1:8" ht="18" customHeight="1" x14ac:dyDescent="0.45">
      <c r="A112" s="207" t="s">
        <v>1813</v>
      </c>
      <c r="B112" s="214" t="s">
        <v>5938</v>
      </c>
      <c r="C112" s="209" t="s">
        <v>5624</v>
      </c>
      <c r="D112" s="214" t="s">
        <v>7270</v>
      </c>
      <c r="E112" s="204" t="s">
        <v>7271</v>
      </c>
      <c r="F112" s="204" t="s">
        <v>7272</v>
      </c>
      <c r="G112" s="204">
        <v>328</v>
      </c>
      <c r="H112" s="204" t="s">
        <v>7004</v>
      </c>
    </row>
    <row r="113" spans="1:8" ht="18" customHeight="1" x14ac:dyDescent="0.45">
      <c r="A113" s="207" t="s">
        <v>1814</v>
      </c>
      <c r="B113" s="214" t="s">
        <v>5938</v>
      </c>
      <c r="C113" s="209" t="s">
        <v>5633</v>
      </c>
      <c r="D113" s="214" t="s">
        <v>7273</v>
      </c>
      <c r="E113" s="204" t="s">
        <v>7274</v>
      </c>
      <c r="F113" s="204" t="s">
        <v>7272</v>
      </c>
      <c r="G113" s="204">
        <v>400</v>
      </c>
      <c r="H113" s="204" t="s">
        <v>7004</v>
      </c>
    </row>
    <row r="114" spans="1:8" ht="18" customHeight="1" x14ac:dyDescent="0.45">
      <c r="A114" s="207" t="s">
        <v>2200</v>
      </c>
      <c r="B114" s="214" t="s">
        <v>5938</v>
      </c>
      <c r="C114" s="209" t="s">
        <v>5633</v>
      </c>
      <c r="D114" s="214" t="s">
        <v>7275</v>
      </c>
      <c r="E114" s="204" t="s">
        <v>7276</v>
      </c>
      <c r="F114" s="204" t="s">
        <v>7277</v>
      </c>
      <c r="G114" s="204">
        <v>399</v>
      </c>
      <c r="H114" s="204" t="s">
        <v>7004</v>
      </c>
    </row>
    <row r="115" spans="1:8" ht="18" customHeight="1" x14ac:dyDescent="0.45">
      <c r="A115" s="207" t="s">
        <v>1815</v>
      </c>
      <c r="B115" s="214" t="s">
        <v>5938</v>
      </c>
      <c r="C115" s="209" t="s">
        <v>5641</v>
      </c>
      <c r="D115" s="214" t="s">
        <v>7278</v>
      </c>
      <c r="E115" s="204" t="s">
        <v>7279</v>
      </c>
      <c r="F115" s="204" t="s">
        <v>7192</v>
      </c>
      <c r="G115" s="204">
        <v>330</v>
      </c>
      <c r="H115" s="204" t="s">
        <v>7004</v>
      </c>
    </row>
    <row r="116" spans="1:8" ht="18" customHeight="1" x14ac:dyDescent="0.45">
      <c r="A116" s="207" t="s">
        <v>1816</v>
      </c>
      <c r="B116" s="214" t="s">
        <v>5938</v>
      </c>
      <c r="C116" s="209" t="s">
        <v>5641</v>
      </c>
      <c r="D116" s="214" t="s">
        <v>7280</v>
      </c>
      <c r="E116" s="204" t="s">
        <v>7281</v>
      </c>
      <c r="F116" s="204" t="s">
        <v>7282</v>
      </c>
      <c r="G116" s="204">
        <v>303</v>
      </c>
      <c r="H116" s="204" t="s">
        <v>7004</v>
      </c>
    </row>
    <row r="117" spans="1:8" ht="18" customHeight="1" x14ac:dyDescent="0.45">
      <c r="A117" s="207" t="s">
        <v>1817</v>
      </c>
      <c r="B117" s="214" t="s">
        <v>5938</v>
      </c>
      <c r="C117" s="209" t="s">
        <v>5648</v>
      </c>
      <c r="D117" s="214" t="s">
        <v>7283</v>
      </c>
      <c r="E117" s="204" t="s">
        <v>7284</v>
      </c>
      <c r="F117" s="204" t="s">
        <v>7192</v>
      </c>
      <c r="G117" s="204">
        <v>335</v>
      </c>
      <c r="H117" s="204" t="s">
        <v>7004</v>
      </c>
    </row>
    <row r="118" spans="1:8" ht="18" customHeight="1" x14ac:dyDescent="0.45">
      <c r="A118" s="207" t="s">
        <v>1818</v>
      </c>
      <c r="B118" s="214" t="s">
        <v>5938</v>
      </c>
      <c r="C118" s="209" t="s">
        <v>5648</v>
      </c>
      <c r="D118" s="214" t="s">
        <v>7285</v>
      </c>
      <c r="E118" s="204" t="s">
        <v>7286</v>
      </c>
      <c r="F118" s="204" t="s">
        <v>7287</v>
      </c>
      <c r="G118" s="204">
        <v>349</v>
      </c>
      <c r="H118" s="204" t="s">
        <v>7004</v>
      </c>
    </row>
    <row r="119" spans="1:8" ht="18" customHeight="1" x14ac:dyDescent="0.45">
      <c r="A119" s="207" t="s">
        <v>1819</v>
      </c>
      <c r="B119" s="214" t="s">
        <v>5938</v>
      </c>
      <c r="C119" s="209" t="s">
        <v>5653</v>
      </c>
      <c r="D119" s="214" t="s">
        <v>7288</v>
      </c>
      <c r="E119" s="204" t="s">
        <v>7289</v>
      </c>
      <c r="F119" s="204" t="s">
        <v>7290</v>
      </c>
      <c r="G119" s="204">
        <v>574</v>
      </c>
      <c r="H119" s="204" t="s">
        <v>7004</v>
      </c>
    </row>
    <row r="120" spans="1:8" ht="18" customHeight="1" x14ac:dyDescent="0.45">
      <c r="A120" s="207" t="s">
        <v>1820</v>
      </c>
      <c r="B120" s="214" t="s">
        <v>5938</v>
      </c>
      <c r="C120" s="209" t="s">
        <v>5653</v>
      </c>
      <c r="D120" s="214" t="s">
        <v>7291</v>
      </c>
      <c r="E120" s="204" t="s">
        <v>7292</v>
      </c>
      <c r="F120" s="204" t="s">
        <v>7293</v>
      </c>
      <c r="G120" s="204">
        <v>110</v>
      </c>
      <c r="H120" s="204" t="s">
        <v>7004</v>
      </c>
    </row>
    <row r="121" spans="1:8" ht="18" customHeight="1" x14ac:dyDescent="0.45">
      <c r="A121" s="207" t="s">
        <v>1821</v>
      </c>
      <c r="B121" s="214" t="s">
        <v>5657</v>
      </c>
      <c r="C121" s="209" t="s">
        <v>1859</v>
      </c>
      <c r="D121" s="214" t="s">
        <v>7294</v>
      </c>
      <c r="E121" s="204" t="s">
        <v>5987</v>
      </c>
      <c r="F121" s="204" t="s">
        <v>7083</v>
      </c>
      <c r="G121" s="204">
        <v>337</v>
      </c>
      <c r="H121" s="204" t="s">
        <v>7004</v>
      </c>
    </row>
    <row r="122" spans="1:8" ht="18" customHeight="1" x14ac:dyDescent="0.45">
      <c r="A122" s="207" t="s">
        <v>1822</v>
      </c>
      <c r="B122" s="214" t="s">
        <v>5657</v>
      </c>
      <c r="C122" s="209" t="s">
        <v>5624</v>
      </c>
      <c r="D122" s="214" t="s">
        <v>7295</v>
      </c>
      <c r="E122" s="204" t="s">
        <v>7296</v>
      </c>
      <c r="F122" s="204" t="s">
        <v>7297</v>
      </c>
      <c r="G122" s="204">
        <v>370</v>
      </c>
      <c r="H122" s="204" t="s">
        <v>7004</v>
      </c>
    </row>
    <row r="123" spans="1:8" ht="18" customHeight="1" x14ac:dyDescent="0.45">
      <c r="A123" s="207" t="s">
        <v>1823</v>
      </c>
      <c r="B123" s="214" t="s">
        <v>5657</v>
      </c>
      <c r="C123" s="209" t="s">
        <v>5624</v>
      </c>
      <c r="D123" s="214" t="s">
        <v>7298</v>
      </c>
      <c r="E123" s="204" t="s">
        <v>5994</v>
      </c>
      <c r="F123" s="204" t="s">
        <v>7220</v>
      </c>
      <c r="G123" s="204">
        <v>314</v>
      </c>
      <c r="H123" s="204" t="s">
        <v>7004</v>
      </c>
    </row>
    <row r="124" spans="1:8" ht="18" customHeight="1" x14ac:dyDescent="0.45">
      <c r="A124" s="207" t="s">
        <v>1824</v>
      </c>
      <c r="B124" s="214" t="s">
        <v>5657</v>
      </c>
      <c r="C124" s="209" t="s">
        <v>5633</v>
      </c>
      <c r="D124" s="214" t="s">
        <v>7299</v>
      </c>
      <c r="E124" s="204" t="s">
        <v>7300</v>
      </c>
      <c r="F124" s="204" t="s">
        <v>7237</v>
      </c>
      <c r="G124" s="204">
        <v>416</v>
      </c>
      <c r="H124" s="204" t="s">
        <v>7004</v>
      </c>
    </row>
    <row r="125" spans="1:8" ht="18" customHeight="1" x14ac:dyDescent="0.45">
      <c r="A125" s="207" t="s">
        <v>1825</v>
      </c>
      <c r="B125" s="214" t="s">
        <v>5657</v>
      </c>
      <c r="C125" s="209" t="s">
        <v>5633</v>
      </c>
      <c r="D125" s="214" t="s">
        <v>7301</v>
      </c>
      <c r="E125" s="204" t="s">
        <v>6001</v>
      </c>
      <c r="F125" s="204" t="s">
        <v>7302</v>
      </c>
      <c r="G125" s="204">
        <v>383</v>
      </c>
      <c r="H125" s="204" t="s">
        <v>7004</v>
      </c>
    </row>
    <row r="126" spans="1:8" ht="18" customHeight="1" x14ac:dyDescent="0.45">
      <c r="A126" s="207" t="s">
        <v>2201</v>
      </c>
      <c r="B126" s="214" t="s">
        <v>5657</v>
      </c>
      <c r="C126" s="209" t="s">
        <v>5641</v>
      </c>
      <c r="D126" s="214" t="s">
        <v>7303</v>
      </c>
      <c r="E126" s="204" t="s">
        <v>7304</v>
      </c>
      <c r="F126" s="204" t="s">
        <v>7305</v>
      </c>
      <c r="G126" s="204">
        <v>323</v>
      </c>
      <c r="H126" s="204" t="s">
        <v>7004</v>
      </c>
    </row>
    <row r="127" spans="1:8" ht="18" customHeight="1" x14ac:dyDescent="0.45">
      <c r="A127" s="207" t="s">
        <v>1826</v>
      </c>
      <c r="B127" s="214" t="s">
        <v>5657</v>
      </c>
      <c r="C127" s="209" t="s">
        <v>5641</v>
      </c>
      <c r="D127" s="214" t="s">
        <v>7306</v>
      </c>
      <c r="E127" s="204" t="s">
        <v>6009</v>
      </c>
      <c r="F127" s="204" t="s">
        <v>7010</v>
      </c>
      <c r="G127" s="204">
        <v>310</v>
      </c>
      <c r="H127" s="204" t="s">
        <v>7004</v>
      </c>
    </row>
    <row r="128" spans="1:8" ht="18" customHeight="1" x14ac:dyDescent="0.45">
      <c r="A128" s="207" t="s">
        <v>1827</v>
      </c>
      <c r="B128" s="214" t="s">
        <v>5657</v>
      </c>
      <c r="C128" s="209" t="s">
        <v>5648</v>
      </c>
      <c r="D128" s="214" t="s">
        <v>7307</v>
      </c>
      <c r="E128" s="204" t="s">
        <v>6013</v>
      </c>
      <c r="F128" s="204" t="s">
        <v>7308</v>
      </c>
      <c r="G128" s="204">
        <v>684</v>
      </c>
      <c r="H128" s="204" t="s">
        <v>7004</v>
      </c>
    </row>
    <row r="129" spans="1:8" ht="18" customHeight="1" x14ac:dyDescent="0.45">
      <c r="A129" s="207" t="s">
        <v>1828</v>
      </c>
      <c r="B129" s="214" t="s">
        <v>5657</v>
      </c>
      <c r="C129" s="209" t="s">
        <v>5653</v>
      </c>
      <c r="D129" s="214" t="s">
        <v>7309</v>
      </c>
      <c r="E129" s="204" t="s">
        <v>6017</v>
      </c>
      <c r="F129" s="204" t="s">
        <v>7310</v>
      </c>
      <c r="G129" s="204">
        <v>684</v>
      </c>
      <c r="H129" s="204" t="s">
        <v>7004</v>
      </c>
    </row>
    <row r="130" spans="1:8" ht="18" customHeight="1" x14ac:dyDescent="0.45">
      <c r="A130" s="207" t="s">
        <v>1829</v>
      </c>
      <c r="B130" s="214" t="s">
        <v>6020</v>
      </c>
      <c r="C130" s="209" t="s">
        <v>1859</v>
      </c>
      <c r="D130" s="214" t="s">
        <v>7311</v>
      </c>
      <c r="E130" s="204" t="s">
        <v>6026</v>
      </c>
      <c r="F130" s="204" t="s">
        <v>7013</v>
      </c>
      <c r="G130" s="204">
        <v>337</v>
      </c>
      <c r="H130" s="204" t="s">
        <v>7004</v>
      </c>
    </row>
    <row r="131" spans="1:8" ht="18" customHeight="1" x14ac:dyDescent="0.45">
      <c r="A131" s="207" t="s">
        <v>1830</v>
      </c>
      <c r="B131" s="214" t="s">
        <v>6020</v>
      </c>
      <c r="C131" s="209" t="s">
        <v>5624</v>
      </c>
      <c r="D131" s="214" t="s">
        <v>7312</v>
      </c>
      <c r="E131" s="204" t="s">
        <v>7313</v>
      </c>
      <c r="F131" s="204" t="s">
        <v>7043</v>
      </c>
      <c r="G131" s="204">
        <v>347</v>
      </c>
      <c r="H131" s="204" t="s">
        <v>7004</v>
      </c>
    </row>
    <row r="132" spans="1:8" ht="18" customHeight="1" x14ac:dyDescent="0.45">
      <c r="A132" s="207" t="s">
        <v>2202</v>
      </c>
      <c r="B132" s="214" t="s">
        <v>6020</v>
      </c>
      <c r="C132" s="209" t="s">
        <v>5624</v>
      </c>
      <c r="D132" s="214" t="s">
        <v>7314</v>
      </c>
      <c r="E132" s="204" t="s">
        <v>6033</v>
      </c>
      <c r="F132" s="204" t="s">
        <v>7003</v>
      </c>
      <c r="G132" s="204">
        <v>337</v>
      </c>
      <c r="H132" s="204" t="s">
        <v>7004</v>
      </c>
    </row>
    <row r="133" spans="1:8" ht="18" customHeight="1" x14ac:dyDescent="0.45">
      <c r="A133" s="207" t="s">
        <v>2203</v>
      </c>
      <c r="B133" s="214" t="s">
        <v>6020</v>
      </c>
      <c r="C133" s="209" t="s">
        <v>5633</v>
      </c>
      <c r="D133" s="214" t="s">
        <v>7315</v>
      </c>
      <c r="E133" s="204" t="s">
        <v>7316</v>
      </c>
      <c r="F133" s="204" t="s">
        <v>7040</v>
      </c>
      <c r="G133" s="204">
        <v>423</v>
      </c>
      <c r="H133" s="204" t="s">
        <v>7004</v>
      </c>
    </row>
    <row r="134" spans="1:8" ht="18" customHeight="1" x14ac:dyDescent="0.45">
      <c r="A134" s="207" t="s">
        <v>2204</v>
      </c>
      <c r="B134" s="214" t="s">
        <v>6020</v>
      </c>
      <c r="C134" s="209" t="s">
        <v>5633</v>
      </c>
      <c r="D134" s="214" t="s">
        <v>7317</v>
      </c>
      <c r="E134" s="204" t="s">
        <v>6039</v>
      </c>
      <c r="F134" s="204" t="s">
        <v>7035</v>
      </c>
      <c r="G134" s="204">
        <v>376</v>
      </c>
      <c r="H134" s="204" t="s">
        <v>7004</v>
      </c>
    </row>
    <row r="135" spans="1:8" ht="18" customHeight="1" x14ac:dyDescent="0.45">
      <c r="A135" s="207" t="s">
        <v>2205</v>
      </c>
      <c r="B135" s="214" t="s">
        <v>6020</v>
      </c>
      <c r="C135" s="209" t="s">
        <v>5641</v>
      </c>
      <c r="D135" s="214" t="s">
        <v>7318</v>
      </c>
      <c r="E135" s="204" t="s">
        <v>7319</v>
      </c>
      <c r="F135" s="204" t="s">
        <v>7063</v>
      </c>
      <c r="G135" s="204">
        <v>348</v>
      </c>
      <c r="H135" s="204" t="s">
        <v>7004</v>
      </c>
    </row>
    <row r="136" spans="1:8" ht="18" customHeight="1" x14ac:dyDescent="0.45">
      <c r="A136" s="207" t="s">
        <v>2206</v>
      </c>
      <c r="B136" s="214" t="s">
        <v>6020</v>
      </c>
      <c r="C136" s="209" t="s">
        <v>5641</v>
      </c>
      <c r="D136" s="214" t="s">
        <v>7320</v>
      </c>
      <c r="E136" s="204" t="s">
        <v>6045</v>
      </c>
      <c r="F136" s="204" t="s">
        <v>7302</v>
      </c>
      <c r="G136" s="204">
        <v>285</v>
      </c>
      <c r="H136" s="204" t="s">
        <v>7004</v>
      </c>
    </row>
    <row r="137" spans="1:8" ht="18" customHeight="1" x14ac:dyDescent="0.45">
      <c r="A137" s="207" t="s">
        <v>2207</v>
      </c>
      <c r="B137" s="214" t="s">
        <v>6020</v>
      </c>
      <c r="C137" s="209" t="s">
        <v>5648</v>
      </c>
      <c r="D137" s="214" t="s">
        <v>7321</v>
      </c>
      <c r="E137" s="204" t="s">
        <v>6048</v>
      </c>
      <c r="F137" s="204" t="s">
        <v>7322</v>
      </c>
      <c r="G137" s="204">
        <v>684</v>
      </c>
      <c r="H137" s="204" t="s">
        <v>7004</v>
      </c>
    </row>
    <row r="138" spans="1:8" ht="18" customHeight="1" x14ac:dyDescent="0.45">
      <c r="A138" s="207" t="s">
        <v>2208</v>
      </c>
      <c r="B138" s="214" t="s">
        <v>6020</v>
      </c>
      <c r="C138" s="209" t="s">
        <v>5653</v>
      </c>
      <c r="D138" s="214" t="s">
        <v>7323</v>
      </c>
      <c r="E138" s="204" t="s">
        <v>6052</v>
      </c>
      <c r="F138" s="204" t="s">
        <v>7324</v>
      </c>
      <c r="G138" s="204">
        <v>684</v>
      </c>
      <c r="H138" s="204" t="s">
        <v>7004</v>
      </c>
    </row>
    <row r="139" spans="1:8" ht="18" customHeight="1" x14ac:dyDescent="0.45">
      <c r="A139" s="207" t="s">
        <v>2209</v>
      </c>
      <c r="B139" s="214" t="s">
        <v>5842</v>
      </c>
      <c r="C139" s="209" t="s">
        <v>1859</v>
      </c>
      <c r="D139" s="214" t="s">
        <v>7325</v>
      </c>
      <c r="E139" s="204" t="s">
        <v>7326</v>
      </c>
      <c r="F139" s="204" t="s">
        <v>7327</v>
      </c>
      <c r="G139" s="204">
        <v>175</v>
      </c>
      <c r="H139" s="204" t="s">
        <v>7004</v>
      </c>
    </row>
    <row r="140" spans="1:8" ht="18" customHeight="1" x14ac:dyDescent="0.45">
      <c r="A140" s="207" t="s">
        <v>2210</v>
      </c>
      <c r="B140" s="214" t="s">
        <v>5842</v>
      </c>
      <c r="C140" s="209" t="s">
        <v>1859</v>
      </c>
      <c r="D140" s="214" t="s">
        <v>7328</v>
      </c>
      <c r="E140" s="204" t="s">
        <v>7329</v>
      </c>
      <c r="F140" s="204" t="s">
        <v>7330</v>
      </c>
      <c r="G140" s="204">
        <v>162</v>
      </c>
      <c r="H140" s="204" t="s">
        <v>7004</v>
      </c>
    </row>
    <row r="141" spans="1:8" ht="18" customHeight="1" x14ac:dyDescent="0.45">
      <c r="A141" s="207" t="s">
        <v>2211</v>
      </c>
      <c r="B141" s="214" t="s">
        <v>5842</v>
      </c>
      <c r="C141" s="209" t="s">
        <v>5624</v>
      </c>
      <c r="D141" s="214" t="s">
        <v>7331</v>
      </c>
      <c r="E141" s="204" t="s">
        <v>7332</v>
      </c>
      <c r="F141" s="204" t="s">
        <v>7048</v>
      </c>
      <c r="G141" s="204">
        <v>383</v>
      </c>
      <c r="H141" s="204" t="s">
        <v>7004</v>
      </c>
    </row>
    <row r="142" spans="1:8" ht="18" customHeight="1" x14ac:dyDescent="0.45">
      <c r="A142" s="207" t="s">
        <v>2212</v>
      </c>
      <c r="B142" s="214" t="s">
        <v>5842</v>
      </c>
      <c r="C142" s="209" t="s">
        <v>5624</v>
      </c>
      <c r="D142" s="214" t="s">
        <v>7333</v>
      </c>
      <c r="E142" s="204" t="s">
        <v>7334</v>
      </c>
      <c r="F142" s="204" t="s">
        <v>7335</v>
      </c>
      <c r="G142" s="204">
        <v>301</v>
      </c>
      <c r="H142" s="204" t="s">
        <v>7004</v>
      </c>
    </row>
    <row r="143" spans="1:8" ht="18" customHeight="1" x14ac:dyDescent="0.45">
      <c r="A143" s="207" t="s">
        <v>2213</v>
      </c>
      <c r="B143" s="214" t="s">
        <v>5842</v>
      </c>
      <c r="C143" s="209" t="s">
        <v>5633</v>
      </c>
      <c r="D143" s="214" t="s">
        <v>7336</v>
      </c>
      <c r="E143" s="204" t="s">
        <v>7337</v>
      </c>
      <c r="F143" s="204" t="s">
        <v>7058</v>
      </c>
      <c r="G143" s="204">
        <v>400</v>
      </c>
      <c r="H143" s="204" t="s">
        <v>7004</v>
      </c>
    </row>
    <row r="144" spans="1:8" ht="18" customHeight="1" x14ac:dyDescent="0.45">
      <c r="A144" s="207" t="s">
        <v>2214</v>
      </c>
      <c r="B144" s="214" t="s">
        <v>5842</v>
      </c>
      <c r="C144" s="209" t="s">
        <v>5633</v>
      </c>
      <c r="D144" s="214" t="s">
        <v>7338</v>
      </c>
      <c r="E144" s="204" t="s">
        <v>7339</v>
      </c>
      <c r="F144" s="204" t="s">
        <v>7029</v>
      </c>
      <c r="G144" s="204">
        <v>399</v>
      </c>
      <c r="H144" s="204" t="s">
        <v>7004</v>
      </c>
    </row>
    <row r="145" spans="1:8" ht="18" customHeight="1" x14ac:dyDescent="0.45">
      <c r="A145" s="207" t="s">
        <v>2215</v>
      </c>
      <c r="B145" s="214" t="s">
        <v>5842</v>
      </c>
      <c r="C145" s="209" t="s">
        <v>5641</v>
      </c>
      <c r="D145" s="214" t="s">
        <v>7340</v>
      </c>
      <c r="E145" s="204" t="s">
        <v>7341</v>
      </c>
      <c r="F145" s="204" t="s">
        <v>7053</v>
      </c>
      <c r="G145" s="204">
        <v>317</v>
      </c>
      <c r="H145" s="204" t="s">
        <v>7004</v>
      </c>
    </row>
    <row r="146" spans="1:8" ht="18" customHeight="1" x14ac:dyDescent="0.45">
      <c r="A146" s="207" t="s">
        <v>2216</v>
      </c>
      <c r="B146" s="214" t="s">
        <v>5842</v>
      </c>
      <c r="C146" s="209" t="s">
        <v>5641</v>
      </c>
      <c r="D146" s="214" t="s">
        <v>7342</v>
      </c>
      <c r="E146" s="204" t="s">
        <v>7343</v>
      </c>
      <c r="F146" s="204" t="s">
        <v>7053</v>
      </c>
      <c r="G146" s="204">
        <v>316</v>
      </c>
      <c r="H146" s="204" t="s">
        <v>7004</v>
      </c>
    </row>
    <row r="147" spans="1:8" ht="18" customHeight="1" x14ac:dyDescent="0.45">
      <c r="A147" s="207" t="s">
        <v>2217</v>
      </c>
      <c r="B147" s="214" t="s">
        <v>5842</v>
      </c>
      <c r="C147" s="209" t="s">
        <v>5648</v>
      </c>
      <c r="D147" s="214" t="s">
        <v>7344</v>
      </c>
      <c r="E147" s="204" t="s">
        <v>7345</v>
      </c>
      <c r="F147" s="204" t="s">
        <v>7080</v>
      </c>
      <c r="G147" s="204">
        <v>342</v>
      </c>
      <c r="H147" s="204" t="s">
        <v>7004</v>
      </c>
    </row>
    <row r="148" spans="1:8" ht="18" customHeight="1" x14ac:dyDescent="0.45">
      <c r="A148" s="207" t="s">
        <v>2218</v>
      </c>
      <c r="B148" s="214" t="s">
        <v>5842</v>
      </c>
      <c r="C148" s="209" t="s">
        <v>5648</v>
      </c>
      <c r="D148" s="214" t="s">
        <v>7346</v>
      </c>
      <c r="E148" s="204" t="s">
        <v>7347</v>
      </c>
      <c r="F148" s="204" t="s">
        <v>7010</v>
      </c>
      <c r="G148" s="204">
        <v>342</v>
      </c>
      <c r="H148" s="204" t="s">
        <v>7004</v>
      </c>
    </row>
    <row r="149" spans="1:8" ht="18" customHeight="1" x14ac:dyDescent="0.45">
      <c r="A149" s="207" t="s">
        <v>2219</v>
      </c>
      <c r="B149" s="214" t="s">
        <v>5842</v>
      </c>
      <c r="C149" s="209" t="s">
        <v>5653</v>
      </c>
      <c r="D149" s="214" t="s">
        <v>7348</v>
      </c>
      <c r="E149" s="204" t="s">
        <v>7349</v>
      </c>
      <c r="F149" s="204" t="s">
        <v>7350</v>
      </c>
      <c r="G149" s="204">
        <v>684</v>
      </c>
      <c r="H149" s="204" t="s">
        <v>7004</v>
      </c>
    </row>
    <row r="150" spans="1:8" ht="18" customHeight="1" x14ac:dyDescent="0.45">
      <c r="A150" s="207" t="s">
        <v>2220</v>
      </c>
      <c r="B150" s="214" t="s">
        <v>5614</v>
      </c>
      <c r="C150" s="209" t="s">
        <v>5633</v>
      </c>
      <c r="D150" s="214" t="s">
        <v>7351</v>
      </c>
      <c r="E150" s="204" t="s">
        <v>7352</v>
      </c>
      <c r="F150" s="204" t="s">
        <v>7353</v>
      </c>
      <c r="G150" s="204">
        <v>657</v>
      </c>
      <c r="H150" s="204" t="s">
        <v>7004</v>
      </c>
    </row>
    <row r="151" spans="1:8" ht="18" customHeight="1" x14ac:dyDescent="0.45">
      <c r="A151" s="207" t="s">
        <v>2221</v>
      </c>
      <c r="B151" s="214" t="s">
        <v>5614</v>
      </c>
      <c r="C151" s="209" t="s">
        <v>5641</v>
      </c>
      <c r="D151" s="214" t="s">
        <v>7354</v>
      </c>
      <c r="E151" s="204" t="s">
        <v>7355</v>
      </c>
      <c r="F151" s="204" t="s">
        <v>7356</v>
      </c>
      <c r="G151" s="204">
        <v>907</v>
      </c>
      <c r="H151" s="204" t="s">
        <v>7004</v>
      </c>
    </row>
    <row r="152" spans="1:8" ht="18" customHeight="1" x14ac:dyDescent="0.45">
      <c r="A152" s="207" t="s">
        <v>2222</v>
      </c>
      <c r="B152" s="214" t="s">
        <v>5614</v>
      </c>
      <c r="C152" s="209" t="s">
        <v>5648</v>
      </c>
      <c r="D152" s="214" t="s">
        <v>7357</v>
      </c>
      <c r="E152" s="204" t="s">
        <v>7358</v>
      </c>
      <c r="F152" s="204" t="s">
        <v>7359</v>
      </c>
      <c r="G152" s="204">
        <v>1004</v>
      </c>
      <c r="H152" s="204" t="s">
        <v>7004</v>
      </c>
    </row>
    <row r="153" spans="1:8" ht="18" customHeight="1" x14ac:dyDescent="0.45">
      <c r="A153" s="207" t="s">
        <v>2223</v>
      </c>
      <c r="B153" s="214" t="s">
        <v>5614</v>
      </c>
      <c r="C153" s="209" t="s">
        <v>5653</v>
      </c>
      <c r="D153" s="214" t="s">
        <v>7360</v>
      </c>
      <c r="E153" s="204" t="s">
        <v>7361</v>
      </c>
      <c r="F153" s="204" t="s">
        <v>7362</v>
      </c>
      <c r="G153" s="204">
        <v>1004</v>
      </c>
      <c r="H153" s="204" t="s">
        <v>7004</v>
      </c>
    </row>
    <row r="154" spans="1:8" ht="18" customHeight="1" x14ac:dyDescent="0.45">
      <c r="A154" s="207" t="s">
        <v>2224</v>
      </c>
      <c r="B154" s="214" t="s">
        <v>5614</v>
      </c>
      <c r="C154" s="209" t="s">
        <v>5633</v>
      </c>
      <c r="D154" s="214" t="s">
        <v>7363</v>
      </c>
      <c r="E154" s="204" t="s">
        <v>7364</v>
      </c>
      <c r="F154" s="204" t="s">
        <v>7365</v>
      </c>
      <c r="G154" s="204">
        <v>657</v>
      </c>
      <c r="H154" s="204" t="s">
        <v>7004</v>
      </c>
    </row>
    <row r="155" spans="1:8" ht="18" customHeight="1" x14ac:dyDescent="0.45">
      <c r="A155" s="207" t="s">
        <v>2225</v>
      </c>
      <c r="B155" s="214" t="s">
        <v>5614</v>
      </c>
      <c r="C155" s="209" t="s">
        <v>5641</v>
      </c>
      <c r="D155" s="214" t="s">
        <v>7366</v>
      </c>
      <c r="E155" s="204" t="s">
        <v>7367</v>
      </c>
      <c r="F155" s="204" t="s">
        <v>7368</v>
      </c>
      <c r="G155" s="204">
        <v>907</v>
      </c>
      <c r="H155" s="204" t="s">
        <v>7004</v>
      </c>
    </row>
    <row r="156" spans="1:8" ht="18" customHeight="1" x14ac:dyDescent="0.45">
      <c r="A156" s="207" t="s">
        <v>2226</v>
      </c>
      <c r="B156" s="214" t="s">
        <v>5614</v>
      </c>
      <c r="C156" s="209" t="s">
        <v>5648</v>
      </c>
      <c r="D156" s="214" t="s">
        <v>7369</v>
      </c>
      <c r="E156" s="204" t="s">
        <v>7370</v>
      </c>
      <c r="F156" s="204" t="s">
        <v>7371</v>
      </c>
      <c r="G156" s="204">
        <v>1004</v>
      </c>
      <c r="H156" s="204" t="s">
        <v>7004</v>
      </c>
    </row>
    <row r="157" spans="1:8" ht="18" customHeight="1" x14ac:dyDescent="0.45">
      <c r="A157" s="207" t="s">
        <v>2227</v>
      </c>
      <c r="B157" s="214" t="s">
        <v>5614</v>
      </c>
      <c r="C157" s="209" t="s">
        <v>5653</v>
      </c>
      <c r="D157" s="214" t="s">
        <v>7372</v>
      </c>
      <c r="E157" s="204" t="s">
        <v>7373</v>
      </c>
      <c r="F157" s="204" t="s">
        <v>7374</v>
      </c>
      <c r="G157" s="204">
        <v>1004</v>
      </c>
      <c r="H157" s="204" t="s">
        <v>7004</v>
      </c>
    </row>
    <row r="158" spans="1:8" ht="18" customHeight="1" x14ac:dyDescent="0.45">
      <c r="A158" s="207" t="s">
        <v>2228</v>
      </c>
      <c r="B158" s="214" t="s">
        <v>5614</v>
      </c>
      <c r="C158" s="209" t="s">
        <v>5633</v>
      </c>
      <c r="D158" s="214" t="s">
        <v>7375</v>
      </c>
      <c r="E158" s="204" t="s">
        <v>7376</v>
      </c>
      <c r="F158" s="204" t="s">
        <v>7180</v>
      </c>
      <c r="G158" s="204">
        <v>657</v>
      </c>
      <c r="H158" s="204" t="s">
        <v>7004</v>
      </c>
    </row>
    <row r="159" spans="1:8" ht="18" customHeight="1" x14ac:dyDescent="0.45">
      <c r="A159" s="207" t="s">
        <v>2229</v>
      </c>
      <c r="B159" s="214" t="s">
        <v>5614</v>
      </c>
      <c r="C159" s="209" t="s">
        <v>5641</v>
      </c>
      <c r="D159" s="214" t="s">
        <v>7377</v>
      </c>
      <c r="E159" s="204" t="s">
        <v>7378</v>
      </c>
      <c r="F159" s="204" t="s">
        <v>7379</v>
      </c>
      <c r="G159" s="204">
        <v>907</v>
      </c>
      <c r="H159" s="204" t="s">
        <v>7004</v>
      </c>
    </row>
    <row r="160" spans="1:8" ht="18" customHeight="1" x14ac:dyDescent="0.45">
      <c r="A160" s="207" t="s">
        <v>2230</v>
      </c>
      <c r="B160" s="214" t="s">
        <v>5614</v>
      </c>
      <c r="C160" s="209" t="s">
        <v>5648</v>
      </c>
      <c r="D160" s="214" t="s">
        <v>7380</v>
      </c>
      <c r="E160" s="204" t="s">
        <v>7381</v>
      </c>
      <c r="F160" s="204" t="s">
        <v>7382</v>
      </c>
      <c r="G160" s="204">
        <v>1004</v>
      </c>
      <c r="H160" s="204" t="s">
        <v>7004</v>
      </c>
    </row>
    <row r="161" spans="1:8" ht="18" customHeight="1" x14ac:dyDescent="0.45">
      <c r="A161" s="207" t="s">
        <v>2231</v>
      </c>
      <c r="B161" s="214" t="s">
        <v>5614</v>
      </c>
      <c r="C161" s="209" t="s">
        <v>5653</v>
      </c>
      <c r="D161" s="214" t="s">
        <v>7383</v>
      </c>
      <c r="E161" s="204" t="s">
        <v>7384</v>
      </c>
      <c r="F161" s="204" t="s">
        <v>7385</v>
      </c>
      <c r="G161" s="204">
        <v>1004</v>
      </c>
      <c r="H161" s="204" t="s">
        <v>7004</v>
      </c>
    </row>
    <row r="162" spans="1:8" ht="18" customHeight="1" x14ac:dyDescent="0.45">
      <c r="A162" s="207" t="s">
        <v>2232</v>
      </c>
      <c r="B162" s="214" t="s">
        <v>5657</v>
      </c>
      <c r="C162" s="209" t="s">
        <v>5633</v>
      </c>
      <c r="D162" s="214" t="s">
        <v>7386</v>
      </c>
      <c r="E162" s="204" t="s">
        <v>7387</v>
      </c>
      <c r="F162" s="204" t="s">
        <v>7388</v>
      </c>
      <c r="G162" s="204">
        <v>657</v>
      </c>
      <c r="H162" s="204" t="s">
        <v>7004</v>
      </c>
    </row>
    <row r="163" spans="1:8" ht="18" customHeight="1" x14ac:dyDescent="0.45">
      <c r="A163" s="207" t="s">
        <v>2233</v>
      </c>
      <c r="B163" s="214" t="s">
        <v>5657</v>
      </c>
      <c r="C163" s="209" t="s">
        <v>5641</v>
      </c>
      <c r="D163" s="214" t="s">
        <v>7389</v>
      </c>
      <c r="E163" s="204" t="s">
        <v>7390</v>
      </c>
      <c r="F163" s="204" t="s">
        <v>7391</v>
      </c>
      <c r="G163" s="204">
        <v>907</v>
      </c>
      <c r="H163" s="204" t="s">
        <v>7004</v>
      </c>
    </row>
    <row r="164" spans="1:8" ht="18" customHeight="1" x14ac:dyDescent="0.45">
      <c r="A164" s="207" t="s">
        <v>2234</v>
      </c>
      <c r="B164" s="214" t="s">
        <v>5657</v>
      </c>
      <c r="C164" s="209" t="s">
        <v>5648</v>
      </c>
      <c r="D164" s="214" t="s">
        <v>7392</v>
      </c>
      <c r="E164" s="204" t="s">
        <v>7393</v>
      </c>
      <c r="F164" s="204" t="s">
        <v>7394</v>
      </c>
      <c r="G164" s="204">
        <v>1004</v>
      </c>
      <c r="H164" s="204" t="s">
        <v>7004</v>
      </c>
    </row>
    <row r="165" spans="1:8" ht="18" customHeight="1" x14ac:dyDescent="0.45">
      <c r="A165" s="207" t="s">
        <v>2235</v>
      </c>
      <c r="B165" s="214" t="s">
        <v>5657</v>
      </c>
      <c r="C165" s="209" t="s">
        <v>5653</v>
      </c>
      <c r="D165" s="214" t="s">
        <v>7395</v>
      </c>
      <c r="E165" s="204" t="s">
        <v>7396</v>
      </c>
      <c r="F165" s="204" t="s">
        <v>7397</v>
      </c>
      <c r="G165" s="204">
        <v>1004</v>
      </c>
      <c r="H165" s="204" t="s">
        <v>7004</v>
      </c>
    </row>
    <row r="166" spans="1:8" ht="18" customHeight="1" x14ac:dyDescent="0.45">
      <c r="A166" s="207" t="s">
        <v>2236</v>
      </c>
      <c r="B166" s="214" t="s">
        <v>6143</v>
      </c>
      <c r="C166" s="209" t="s">
        <v>5633</v>
      </c>
      <c r="D166" s="214" t="s">
        <v>7398</v>
      </c>
      <c r="E166" s="204" t="s">
        <v>6145</v>
      </c>
      <c r="F166" s="204" t="s">
        <v>7277</v>
      </c>
      <c r="G166" s="204">
        <v>657</v>
      </c>
      <c r="H166" s="204" t="s">
        <v>7004</v>
      </c>
    </row>
    <row r="167" spans="1:8" ht="18" customHeight="1" x14ac:dyDescent="0.45">
      <c r="A167" s="207" t="s">
        <v>2237</v>
      </c>
      <c r="B167" s="214" t="s">
        <v>6143</v>
      </c>
      <c r="C167" s="209" t="s">
        <v>5641</v>
      </c>
      <c r="D167" s="214" t="s">
        <v>7399</v>
      </c>
      <c r="E167" s="204" t="s">
        <v>6148</v>
      </c>
      <c r="F167" s="204" t="s">
        <v>7400</v>
      </c>
      <c r="G167" s="204">
        <v>907</v>
      </c>
      <c r="H167" s="204" t="s">
        <v>7004</v>
      </c>
    </row>
    <row r="168" spans="1:8" ht="18" customHeight="1" x14ac:dyDescent="0.45">
      <c r="A168" s="207" t="s">
        <v>2238</v>
      </c>
      <c r="B168" s="214" t="s">
        <v>6143</v>
      </c>
      <c r="C168" s="209" t="s">
        <v>5648</v>
      </c>
      <c r="D168" s="214" t="s">
        <v>7401</v>
      </c>
      <c r="E168" s="204" t="s">
        <v>6152</v>
      </c>
      <c r="F168" s="204" t="s">
        <v>7402</v>
      </c>
      <c r="G168" s="204">
        <v>1004</v>
      </c>
      <c r="H168" s="204" t="s">
        <v>7004</v>
      </c>
    </row>
    <row r="169" spans="1:8" ht="18" customHeight="1" x14ac:dyDescent="0.45">
      <c r="A169" s="207" t="s">
        <v>2239</v>
      </c>
      <c r="B169" s="214" t="s">
        <v>6143</v>
      </c>
      <c r="C169" s="209" t="s">
        <v>5653</v>
      </c>
      <c r="D169" s="214" t="s">
        <v>7403</v>
      </c>
      <c r="E169" s="204" t="s">
        <v>6156</v>
      </c>
      <c r="F169" s="204" t="s">
        <v>7404</v>
      </c>
      <c r="G169" s="204">
        <v>1004</v>
      </c>
      <c r="H169" s="204" t="s">
        <v>7004</v>
      </c>
    </row>
    <row r="170" spans="1:8" ht="18" customHeight="1" x14ac:dyDescent="0.45">
      <c r="A170" s="207" t="s">
        <v>2240</v>
      </c>
      <c r="B170" s="214" t="s">
        <v>6020</v>
      </c>
      <c r="C170" s="209" t="s">
        <v>5633</v>
      </c>
      <c r="D170" s="214" t="s">
        <v>7405</v>
      </c>
      <c r="E170" s="204" t="s">
        <v>6159</v>
      </c>
      <c r="F170" s="204" t="s">
        <v>7406</v>
      </c>
      <c r="G170" s="204">
        <v>657</v>
      </c>
      <c r="H170" s="204" t="s">
        <v>7004</v>
      </c>
    </row>
    <row r="171" spans="1:8" ht="18" customHeight="1" x14ac:dyDescent="0.45">
      <c r="A171" s="207" t="s">
        <v>2241</v>
      </c>
      <c r="B171" s="214" t="s">
        <v>6020</v>
      </c>
      <c r="C171" s="209" t="s">
        <v>5641</v>
      </c>
      <c r="D171" s="214" t="s">
        <v>7407</v>
      </c>
      <c r="E171" s="204" t="s">
        <v>6163</v>
      </c>
      <c r="F171" s="204" t="s">
        <v>7408</v>
      </c>
      <c r="G171" s="204">
        <v>907</v>
      </c>
      <c r="H171" s="204" t="s">
        <v>7004</v>
      </c>
    </row>
    <row r="172" spans="1:8" ht="18" customHeight="1" x14ac:dyDescent="0.45">
      <c r="A172" s="207" t="s">
        <v>2242</v>
      </c>
      <c r="B172" s="214" t="s">
        <v>6020</v>
      </c>
      <c r="C172" s="209" t="s">
        <v>5648</v>
      </c>
      <c r="D172" s="214" t="s">
        <v>7409</v>
      </c>
      <c r="E172" s="204" t="s">
        <v>6167</v>
      </c>
      <c r="F172" s="204" t="s">
        <v>7204</v>
      </c>
      <c r="G172" s="204">
        <v>1004</v>
      </c>
      <c r="H172" s="204" t="s">
        <v>7004</v>
      </c>
    </row>
    <row r="173" spans="1:8" ht="18" customHeight="1" x14ac:dyDescent="0.45">
      <c r="A173" s="207" t="s">
        <v>2243</v>
      </c>
      <c r="B173" s="214" t="s">
        <v>6020</v>
      </c>
      <c r="C173" s="209" t="s">
        <v>5653</v>
      </c>
      <c r="D173" s="214" t="s">
        <v>7410</v>
      </c>
      <c r="E173" s="204" t="s">
        <v>6171</v>
      </c>
      <c r="F173" s="204" t="s">
        <v>7411</v>
      </c>
      <c r="G173" s="204">
        <v>1004</v>
      </c>
      <c r="H173" s="204" t="s">
        <v>7004</v>
      </c>
    </row>
    <row r="174" spans="1:8" ht="18" customHeight="1" x14ac:dyDescent="0.45">
      <c r="A174" s="207" t="s">
        <v>2244</v>
      </c>
      <c r="B174" s="214" t="s">
        <v>5614</v>
      </c>
      <c r="C174" s="209" t="s">
        <v>6174</v>
      </c>
      <c r="D174" s="214" t="s">
        <v>7412</v>
      </c>
      <c r="E174" s="204" t="s">
        <v>7413</v>
      </c>
      <c r="F174" s="204" t="s">
        <v>7414</v>
      </c>
      <c r="G174" s="204">
        <v>922</v>
      </c>
      <c r="H174" s="204" t="s">
        <v>7004</v>
      </c>
    </row>
    <row r="175" spans="1:8" ht="18" customHeight="1" x14ac:dyDescent="0.45">
      <c r="A175" s="207" t="s">
        <v>2245</v>
      </c>
      <c r="B175" s="214" t="s">
        <v>5614</v>
      </c>
      <c r="C175" s="209" t="s">
        <v>6174</v>
      </c>
      <c r="D175" s="214" t="s">
        <v>7415</v>
      </c>
      <c r="E175" s="204" t="s">
        <v>7416</v>
      </c>
      <c r="F175" s="204" t="s">
        <v>7417</v>
      </c>
      <c r="G175" s="204">
        <v>907</v>
      </c>
      <c r="H175" s="204" t="s">
        <v>7004</v>
      </c>
    </row>
    <row r="176" spans="1:8" ht="18" customHeight="1" x14ac:dyDescent="0.45">
      <c r="A176" s="207" t="s">
        <v>2246</v>
      </c>
      <c r="B176" s="214" t="s">
        <v>5909</v>
      </c>
      <c r="C176" s="209" t="s">
        <v>6174</v>
      </c>
      <c r="D176" s="214" t="s">
        <v>7418</v>
      </c>
      <c r="E176" s="204" t="s">
        <v>7419</v>
      </c>
      <c r="F176" s="204" t="s">
        <v>7420</v>
      </c>
      <c r="G176" s="204">
        <v>914</v>
      </c>
      <c r="H176" s="204" t="s">
        <v>7004</v>
      </c>
    </row>
    <row r="177" spans="1:8" ht="18" customHeight="1" x14ac:dyDescent="0.45">
      <c r="A177" s="207" t="s">
        <v>2247</v>
      </c>
      <c r="B177" s="214" t="s">
        <v>5909</v>
      </c>
      <c r="C177" s="209" t="s">
        <v>6174</v>
      </c>
      <c r="D177" s="214" t="s">
        <v>7421</v>
      </c>
      <c r="E177" s="204" t="s">
        <v>7422</v>
      </c>
      <c r="F177" s="204" t="s">
        <v>7423</v>
      </c>
      <c r="G177" s="204">
        <v>915</v>
      </c>
      <c r="H177" s="204" t="s">
        <v>7004</v>
      </c>
    </row>
    <row r="178" spans="1:8" ht="18" customHeight="1" x14ac:dyDescent="0.45">
      <c r="A178" s="207" t="s">
        <v>2248</v>
      </c>
      <c r="B178" s="214" t="s">
        <v>5938</v>
      </c>
      <c r="C178" s="209" t="s">
        <v>6174</v>
      </c>
      <c r="D178" s="214" t="s">
        <v>7424</v>
      </c>
      <c r="E178" s="204" t="s">
        <v>7425</v>
      </c>
      <c r="F178" s="204" t="s">
        <v>7426</v>
      </c>
      <c r="G178" s="204">
        <v>916</v>
      </c>
      <c r="H178" s="204" t="s">
        <v>7004</v>
      </c>
    </row>
    <row r="179" spans="1:8" ht="18" customHeight="1" x14ac:dyDescent="0.45">
      <c r="A179" s="207" t="s">
        <v>2249</v>
      </c>
      <c r="B179" s="214" t="s">
        <v>5938</v>
      </c>
      <c r="C179" s="209" t="s">
        <v>6174</v>
      </c>
      <c r="D179" s="214" t="s">
        <v>7427</v>
      </c>
      <c r="E179" s="204" t="s">
        <v>7428</v>
      </c>
      <c r="F179" s="204" t="s">
        <v>7429</v>
      </c>
      <c r="G179" s="204">
        <v>913</v>
      </c>
      <c r="H179" s="204" t="s">
        <v>7004</v>
      </c>
    </row>
    <row r="180" spans="1:8" ht="18" customHeight="1" x14ac:dyDescent="0.45">
      <c r="A180" s="207" t="s">
        <v>2250</v>
      </c>
      <c r="B180" s="214" t="s">
        <v>5657</v>
      </c>
      <c r="C180" s="209" t="s">
        <v>6174</v>
      </c>
      <c r="D180" s="214" t="s">
        <v>7430</v>
      </c>
      <c r="E180" s="204" t="s">
        <v>7431</v>
      </c>
      <c r="F180" s="204" t="s">
        <v>7432</v>
      </c>
      <c r="G180" s="204">
        <v>915</v>
      </c>
      <c r="H180" s="204" t="s">
        <v>7004</v>
      </c>
    </row>
    <row r="181" spans="1:8" ht="18" customHeight="1" x14ac:dyDescent="0.45">
      <c r="A181" s="207" t="s">
        <v>2251</v>
      </c>
      <c r="B181" s="214" t="s">
        <v>5657</v>
      </c>
      <c r="C181" s="209" t="s">
        <v>6174</v>
      </c>
      <c r="D181" s="214" t="s">
        <v>7433</v>
      </c>
      <c r="E181" s="204" t="s">
        <v>7434</v>
      </c>
      <c r="F181" s="204" t="s">
        <v>7432</v>
      </c>
      <c r="G181" s="204">
        <v>914</v>
      </c>
      <c r="H181" s="204" t="s">
        <v>7004</v>
      </c>
    </row>
    <row r="182" spans="1:8" ht="18" customHeight="1" x14ac:dyDescent="0.45">
      <c r="A182" s="207" t="s">
        <v>2252</v>
      </c>
      <c r="B182" s="214" t="s">
        <v>6143</v>
      </c>
      <c r="C182" s="209" t="s">
        <v>6174</v>
      </c>
      <c r="D182" s="214" t="s">
        <v>7435</v>
      </c>
      <c r="E182" s="204" t="s">
        <v>7436</v>
      </c>
      <c r="F182" s="204" t="s">
        <v>7437</v>
      </c>
      <c r="G182" s="204">
        <v>916</v>
      </c>
      <c r="H182" s="204" t="s">
        <v>7004</v>
      </c>
    </row>
    <row r="183" spans="1:8" ht="18" customHeight="1" x14ac:dyDescent="0.45">
      <c r="A183" s="207" t="s">
        <v>2253</v>
      </c>
      <c r="B183" s="214" t="s">
        <v>6143</v>
      </c>
      <c r="C183" s="209" t="s">
        <v>6174</v>
      </c>
      <c r="D183" s="214" t="s">
        <v>7438</v>
      </c>
      <c r="E183" s="204" t="s">
        <v>6208</v>
      </c>
      <c r="F183" s="204" t="s">
        <v>7439</v>
      </c>
      <c r="G183" s="204">
        <v>913</v>
      </c>
      <c r="H183" s="204" t="s">
        <v>7004</v>
      </c>
    </row>
    <row r="184" spans="1:8" ht="18" customHeight="1" x14ac:dyDescent="0.45">
      <c r="A184" s="207" t="s">
        <v>2254</v>
      </c>
      <c r="B184" s="214" t="s">
        <v>5701</v>
      </c>
      <c r="C184" s="209" t="s">
        <v>6174</v>
      </c>
      <c r="D184" s="214" t="s">
        <v>7440</v>
      </c>
      <c r="E184" s="204" t="s">
        <v>7441</v>
      </c>
      <c r="F184" s="204" t="s">
        <v>7442</v>
      </c>
      <c r="G184" s="204">
        <v>916</v>
      </c>
      <c r="H184" s="204" t="s">
        <v>7004</v>
      </c>
    </row>
    <row r="185" spans="1:8" ht="18" customHeight="1" x14ac:dyDescent="0.45">
      <c r="A185" s="207" t="s">
        <v>2255</v>
      </c>
      <c r="B185" s="214" t="s">
        <v>5701</v>
      </c>
      <c r="C185" s="209" t="s">
        <v>6174</v>
      </c>
      <c r="D185" s="214" t="s">
        <v>7443</v>
      </c>
      <c r="E185" s="204" t="s">
        <v>7444</v>
      </c>
      <c r="F185" s="204" t="s">
        <v>7445</v>
      </c>
      <c r="G185" s="204">
        <v>913</v>
      </c>
      <c r="H185" s="204" t="s">
        <v>7004</v>
      </c>
    </row>
    <row r="186" spans="1:8" ht="18" customHeight="1" x14ac:dyDescent="0.45">
      <c r="A186" s="207" t="s">
        <v>2256</v>
      </c>
      <c r="B186" s="214" t="s">
        <v>6020</v>
      </c>
      <c r="C186" s="209" t="s">
        <v>6174</v>
      </c>
      <c r="D186" s="214" t="s">
        <v>7446</v>
      </c>
      <c r="E186" s="204" t="s">
        <v>7447</v>
      </c>
      <c r="F186" s="204" t="s">
        <v>7402</v>
      </c>
      <c r="G186" s="204">
        <v>964</v>
      </c>
      <c r="H186" s="204" t="s">
        <v>7004</v>
      </c>
    </row>
    <row r="187" spans="1:8" ht="18" customHeight="1" x14ac:dyDescent="0.45">
      <c r="A187" s="207" t="s">
        <v>2257</v>
      </c>
      <c r="B187" s="214" t="s">
        <v>6020</v>
      </c>
      <c r="C187" s="209" t="s">
        <v>6174</v>
      </c>
      <c r="D187" s="214" t="s">
        <v>7448</v>
      </c>
      <c r="E187" s="204" t="s">
        <v>6223</v>
      </c>
      <c r="F187" s="204" t="s">
        <v>7432</v>
      </c>
      <c r="G187" s="204">
        <v>865</v>
      </c>
      <c r="H187" s="204" t="s">
        <v>7004</v>
      </c>
    </row>
    <row r="188" spans="1:8" ht="18" customHeight="1" x14ac:dyDescent="0.45">
      <c r="A188" s="207" t="s">
        <v>2258</v>
      </c>
      <c r="B188" s="214" t="s">
        <v>5842</v>
      </c>
      <c r="C188" s="209" t="s">
        <v>6174</v>
      </c>
      <c r="D188" s="214" t="s">
        <v>7449</v>
      </c>
      <c r="E188" s="204" t="s">
        <v>7450</v>
      </c>
      <c r="F188" s="204" t="s">
        <v>7272</v>
      </c>
      <c r="G188" s="204">
        <v>916</v>
      </c>
      <c r="H188" s="204" t="s">
        <v>7004</v>
      </c>
    </row>
    <row r="189" spans="1:8" ht="18" customHeight="1" x14ac:dyDescent="0.45">
      <c r="A189" s="207" t="s">
        <v>2259</v>
      </c>
      <c r="B189" s="214" t="s">
        <v>5842</v>
      </c>
      <c r="C189" s="209" t="s">
        <v>6174</v>
      </c>
      <c r="D189" s="214" t="s">
        <v>7451</v>
      </c>
      <c r="E189" s="204" t="s">
        <v>7452</v>
      </c>
      <c r="F189" s="204" t="s">
        <v>7453</v>
      </c>
      <c r="G189" s="204">
        <v>913</v>
      </c>
      <c r="H189" s="204" t="s">
        <v>7004</v>
      </c>
    </row>
    <row r="190" spans="1:8" ht="18" customHeight="1" x14ac:dyDescent="0.45">
      <c r="A190" s="207" t="s">
        <v>2260</v>
      </c>
      <c r="B190" s="214" t="s">
        <v>5657</v>
      </c>
      <c r="C190" s="209" t="s">
        <v>1859</v>
      </c>
      <c r="D190" s="214" t="s">
        <v>7454</v>
      </c>
      <c r="E190" s="204" t="s">
        <v>7455</v>
      </c>
      <c r="F190" s="204" t="s">
        <v>7456</v>
      </c>
      <c r="G190" s="204">
        <v>226</v>
      </c>
      <c r="H190" s="204" t="s">
        <v>7004</v>
      </c>
    </row>
    <row r="191" spans="1:8" ht="18" customHeight="1" x14ac:dyDescent="0.45">
      <c r="A191" s="207" t="s">
        <v>2261</v>
      </c>
      <c r="B191" s="214" t="s">
        <v>5657</v>
      </c>
      <c r="C191" s="209" t="s">
        <v>5624</v>
      </c>
      <c r="D191" s="214" t="s">
        <v>7457</v>
      </c>
      <c r="E191" s="204" t="s">
        <v>7458</v>
      </c>
      <c r="F191" s="204" t="s">
        <v>7456</v>
      </c>
      <c r="G191" s="204">
        <v>226</v>
      </c>
      <c r="H191" s="204" t="s">
        <v>7004</v>
      </c>
    </row>
    <row r="192" spans="1:8" ht="18" customHeight="1" x14ac:dyDescent="0.45">
      <c r="A192" s="207" t="s">
        <v>2262</v>
      </c>
      <c r="B192" s="214" t="s">
        <v>5657</v>
      </c>
      <c r="C192" s="209" t="s">
        <v>5633</v>
      </c>
      <c r="D192" s="214" t="s">
        <v>7459</v>
      </c>
      <c r="E192" s="204" t="s">
        <v>7460</v>
      </c>
      <c r="F192" s="204" t="s">
        <v>7461</v>
      </c>
      <c r="G192" s="204">
        <v>226</v>
      </c>
      <c r="H192" s="204" t="s">
        <v>7004</v>
      </c>
    </row>
    <row r="193" spans="1:8" ht="18" customHeight="1" x14ac:dyDescent="0.45">
      <c r="A193" s="207" t="s">
        <v>2263</v>
      </c>
      <c r="B193" s="214" t="s">
        <v>5657</v>
      </c>
      <c r="C193" s="209" t="s">
        <v>5641</v>
      </c>
      <c r="D193" s="214" t="s">
        <v>7462</v>
      </c>
      <c r="E193" s="204" t="s">
        <v>7463</v>
      </c>
      <c r="F193" s="204" t="s">
        <v>7464</v>
      </c>
      <c r="G193" s="204">
        <v>226</v>
      </c>
      <c r="H193" s="204" t="s">
        <v>7004</v>
      </c>
    </row>
    <row r="194" spans="1:8" ht="18" customHeight="1" x14ac:dyDescent="0.45">
      <c r="A194" s="207" t="s">
        <v>2264</v>
      </c>
      <c r="B194" s="214" t="s">
        <v>5657</v>
      </c>
      <c r="C194" s="209" t="s">
        <v>5648</v>
      </c>
      <c r="D194" s="214" t="s">
        <v>7465</v>
      </c>
      <c r="E194" s="204" t="s">
        <v>7466</v>
      </c>
      <c r="F194" s="204" t="s">
        <v>7461</v>
      </c>
      <c r="G194" s="204">
        <v>226</v>
      </c>
      <c r="H194" s="204" t="s">
        <v>7004</v>
      </c>
    </row>
    <row r="195" spans="1:8" ht="18" customHeight="1" x14ac:dyDescent="0.45">
      <c r="A195" s="207" t="s">
        <v>2265</v>
      </c>
      <c r="B195" s="214" t="s">
        <v>5657</v>
      </c>
      <c r="C195" s="209" t="s">
        <v>5653</v>
      </c>
      <c r="D195" s="214" t="s">
        <v>7467</v>
      </c>
      <c r="E195" s="204" t="s">
        <v>7468</v>
      </c>
      <c r="F195" s="204" t="s">
        <v>7464</v>
      </c>
      <c r="G195" s="204">
        <v>226</v>
      </c>
      <c r="H195" s="204" t="s">
        <v>7004</v>
      </c>
    </row>
    <row r="196" spans="1:8" ht="18" customHeight="1" x14ac:dyDescent="0.45">
      <c r="A196" s="207" t="s">
        <v>2266</v>
      </c>
      <c r="B196" s="214" t="s">
        <v>6247</v>
      </c>
      <c r="C196" s="209" t="s">
        <v>1859</v>
      </c>
      <c r="D196" s="214" t="s">
        <v>7469</v>
      </c>
      <c r="E196" s="204" t="s">
        <v>6249</v>
      </c>
      <c r="F196" s="204" t="s">
        <v>7470</v>
      </c>
      <c r="G196" s="204">
        <v>226</v>
      </c>
      <c r="H196" s="204" t="s">
        <v>7004</v>
      </c>
    </row>
    <row r="197" spans="1:8" ht="18" customHeight="1" x14ac:dyDescent="0.45">
      <c r="A197" s="207" t="s">
        <v>2267</v>
      </c>
      <c r="B197" s="214" t="s">
        <v>6247</v>
      </c>
      <c r="C197" s="209" t="s">
        <v>5624</v>
      </c>
      <c r="D197" s="214" t="s">
        <v>7471</v>
      </c>
      <c r="E197" s="204" t="s">
        <v>6252</v>
      </c>
      <c r="F197" s="204" t="s">
        <v>7470</v>
      </c>
      <c r="G197" s="204">
        <v>226</v>
      </c>
      <c r="H197" s="204" t="s">
        <v>7004</v>
      </c>
    </row>
    <row r="198" spans="1:8" ht="18" customHeight="1" x14ac:dyDescent="0.45">
      <c r="A198" s="207" t="s">
        <v>2268</v>
      </c>
      <c r="B198" s="214" t="s">
        <v>6247</v>
      </c>
      <c r="C198" s="209" t="s">
        <v>5633</v>
      </c>
      <c r="D198" s="214" t="s">
        <v>7472</v>
      </c>
      <c r="E198" s="204" t="s">
        <v>6255</v>
      </c>
      <c r="F198" s="204" t="s">
        <v>7461</v>
      </c>
      <c r="G198" s="204">
        <v>226</v>
      </c>
      <c r="H198" s="204" t="s">
        <v>7004</v>
      </c>
    </row>
    <row r="199" spans="1:8" ht="18" customHeight="1" x14ac:dyDescent="0.45">
      <c r="A199" s="207" t="s">
        <v>2269</v>
      </c>
      <c r="B199" s="214" t="s">
        <v>6247</v>
      </c>
      <c r="C199" s="209" t="s">
        <v>5641</v>
      </c>
      <c r="D199" s="214" t="s">
        <v>7473</v>
      </c>
      <c r="E199" s="204" t="s">
        <v>6258</v>
      </c>
      <c r="F199" s="204" t="s">
        <v>7461</v>
      </c>
      <c r="G199" s="204">
        <v>226</v>
      </c>
      <c r="H199" s="204" t="s">
        <v>7004</v>
      </c>
    </row>
    <row r="200" spans="1:8" ht="18" customHeight="1" x14ac:dyDescent="0.45">
      <c r="A200" s="207" t="s">
        <v>2270</v>
      </c>
      <c r="B200" s="214" t="s">
        <v>6247</v>
      </c>
      <c r="C200" s="209" t="s">
        <v>5648</v>
      </c>
      <c r="D200" s="214" t="s">
        <v>7474</v>
      </c>
      <c r="E200" s="204" t="s">
        <v>6261</v>
      </c>
      <c r="F200" s="204" t="s">
        <v>7461</v>
      </c>
      <c r="G200" s="204">
        <v>226</v>
      </c>
      <c r="H200" s="204" t="s">
        <v>7004</v>
      </c>
    </row>
    <row r="201" spans="1:8" ht="18" customHeight="1" x14ac:dyDescent="0.45">
      <c r="A201" s="207" t="s">
        <v>2271</v>
      </c>
      <c r="B201" s="214" t="s">
        <v>6247</v>
      </c>
      <c r="C201" s="209" t="s">
        <v>5653</v>
      </c>
      <c r="D201" s="214" t="s">
        <v>7475</v>
      </c>
      <c r="E201" s="204" t="s">
        <v>6264</v>
      </c>
      <c r="F201" s="204" t="s">
        <v>7461</v>
      </c>
      <c r="G201" s="204">
        <v>226</v>
      </c>
      <c r="H201" s="204" t="s">
        <v>7004</v>
      </c>
    </row>
    <row r="202" spans="1:8" ht="18" customHeight="1" x14ac:dyDescent="0.45">
      <c r="A202" s="207" t="s">
        <v>2272</v>
      </c>
      <c r="B202" s="214" t="s">
        <v>6266</v>
      </c>
      <c r="C202" s="209" t="s">
        <v>6174</v>
      </c>
      <c r="D202" s="214" t="s">
        <v>7476</v>
      </c>
      <c r="E202" s="204" t="s">
        <v>7477</v>
      </c>
      <c r="F202" s="204" t="s">
        <v>7478</v>
      </c>
      <c r="G202" s="204">
        <v>225</v>
      </c>
      <c r="H202" s="204" t="s">
        <v>7004</v>
      </c>
    </row>
    <row r="203" spans="1:8" ht="18" customHeight="1" x14ac:dyDescent="0.45">
      <c r="A203" s="207" t="s">
        <v>1831</v>
      </c>
      <c r="B203" s="214" t="s">
        <v>6266</v>
      </c>
      <c r="C203" s="209" t="s">
        <v>6174</v>
      </c>
      <c r="D203" s="214" t="s">
        <v>7479</v>
      </c>
      <c r="E203" s="204" t="s">
        <v>6272</v>
      </c>
      <c r="F203" s="204" t="s">
        <v>7478</v>
      </c>
      <c r="G203" s="204">
        <v>224</v>
      </c>
      <c r="H203" s="204" t="s">
        <v>7004</v>
      </c>
    </row>
    <row r="204" spans="1:8" ht="18" customHeight="1" x14ac:dyDescent="0.45">
      <c r="A204" s="207" t="s">
        <v>1832</v>
      </c>
      <c r="B204" s="214" t="s">
        <v>6266</v>
      </c>
      <c r="C204" s="209" t="s">
        <v>6274</v>
      </c>
      <c r="D204" s="214" t="s">
        <v>7480</v>
      </c>
      <c r="E204" s="204" t="s">
        <v>6276</v>
      </c>
      <c r="F204" s="204" t="s">
        <v>7478</v>
      </c>
      <c r="G204" s="204">
        <v>225</v>
      </c>
      <c r="H204" s="204" t="s">
        <v>7004</v>
      </c>
    </row>
    <row r="205" spans="1:8" ht="18" customHeight="1" x14ac:dyDescent="0.45">
      <c r="A205" s="207" t="s">
        <v>1833</v>
      </c>
      <c r="B205" s="214" t="s">
        <v>6266</v>
      </c>
      <c r="C205" s="209" t="s">
        <v>6274</v>
      </c>
      <c r="D205" s="214" t="s">
        <v>7481</v>
      </c>
      <c r="E205" s="204" t="s">
        <v>6279</v>
      </c>
      <c r="F205" s="204" t="s">
        <v>7478</v>
      </c>
      <c r="G205" s="204">
        <v>224</v>
      </c>
      <c r="H205" s="204" t="s">
        <v>7004</v>
      </c>
    </row>
    <row r="206" spans="1:8" ht="18" customHeight="1" x14ac:dyDescent="0.45">
      <c r="A206" s="207" t="s">
        <v>1834</v>
      </c>
      <c r="B206" s="214" t="s">
        <v>6266</v>
      </c>
      <c r="C206" s="209" t="s">
        <v>6281</v>
      </c>
      <c r="D206" s="214" t="s">
        <v>7482</v>
      </c>
      <c r="E206" s="204" t="s">
        <v>6283</v>
      </c>
      <c r="F206" s="204" t="s">
        <v>7478</v>
      </c>
      <c r="G206" s="204">
        <v>225</v>
      </c>
      <c r="H206" s="204" t="s">
        <v>7004</v>
      </c>
    </row>
    <row r="207" spans="1:8" ht="18" customHeight="1" x14ac:dyDescent="0.45">
      <c r="A207" s="207" t="s">
        <v>1835</v>
      </c>
      <c r="B207" s="214" t="s">
        <v>6266</v>
      </c>
      <c r="C207" s="209" t="s">
        <v>6281</v>
      </c>
      <c r="D207" s="214" t="s">
        <v>7483</v>
      </c>
      <c r="E207" s="204" t="s">
        <v>6286</v>
      </c>
      <c r="F207" s="204" t="s">
        <v>7478</v>
      </c>
      <c r="G207" s="204">
        <v>224</v>
      </c>
      <c r="H207" s="204" t="s">
        <v>7004</v>
      </c>
    </row>
    <row r="208" spans="1:8" ht="18" customHeight="1" x14ac:dyDescent="0.45">
      <c r="A208" s="207" t="s">
        <v>2273</v>
      </c>
      <c r="B208" s="214" t="s">
        <v>5842</v>
      </c>
      <c r="C208" s="209" t="s">
        <v>6174</v>
      </c>
      <c r="D208" s="214" t="s">
        <v>7484</v>
      </c>
      <c r="E208" s="204" t="s">
        <v>7485</v>
      </c>
      <c r="F208" s="204" t="s">
        <v>7486</v>
      </c>
      <c r="G208" s="204">
        <v>225</v>
      </c>
      <c r="H208" s="204" t="s">
        <v>7004</v>
      </c>
    </row>
    <row r="209" spans="1:8" ht="18" customHeight="1" x14ac:dyDescent="0.45">
      <c r="A209" s="207" t="s">
        <v>1836</v>
      </c>
      <c r="B209" s="214" t="s">
        <v>5842</v>
      </c>
      <c r="C209" s="209" t="s">
        <v>6174</v>
      </c>
      <c r="D209" s="214" t="s">
        <v>7487</v>
      </c>
      <c r="E209" s="204" t="s">
        <v>7488</v>
      </c>
      <c r="F209" s="204" t="s">
        <v>7489</v>
      </c>
      <c r="G209" s="204">
        <v>224</v>
      </c>
      <c r="H209" s="204" t="s">
        <v>7004</v>
      </c>
    </row>
    <row r="210" spans="1:8" ht="18" customHeight="1" x14ac:dyDescent="0.45">
      <c r="A210" s="207" t="s">
        <v>1837</v>
      </c>
      <c r="B210" s="214" t="s">
        <v>5842</v>
      </c>
      <c r="C210" s="209" t="s">
        <v>6274</v>
      </c>
      <c r="D210" s="214" t="s">
        <v>7490</v>
      </c>
      <c r="E210" s="204" t="s">
        <v>7491</v>
      </c>
      <c r="F210" s="204" t="s">
        <v>7489</v>
      </c>
      <c r="G210" s="204">
        <v>225</v>
      </c>
      <c r="H210" s="204" t="s">
        <v>7004</v>
      </c>
    </row>
    <row r="211" spans="1:8" ht="18" customHeight="1" x14ac:dyDescent="0.45">
      <c r="A211" s="207" t="s">
        <v>1838</v>
      </c>
      <c r="B211" s="214" t="s">
        <v>5842</v>
      </c>
      <c r="C211" s="209" t="s">
        <v>6274</v>
      </c>
      <c r="D211" s="214" t="s">
        <v>7492</v>
      </c>
      <c r="E211" s="204" t="s">
        <v>7493</v>
      </c>
      <c r="F211" s="204" t="s">
        <v>7489</v>
      </c>
      <c r="G211" s="204">
        <v>224</v>
      </c>
      <c r="H211" s="204" t="s">
        <v>7004</v>
      </c>
    </row>
    <row r="212" spans="1:8" ht="18" customHeight="1" x14ac:dyDescent="0.45">
      <c r="A212" s="207" t="s">
        <v>1839</v>
      </c>
      <c r="B212" s="214" t="s">
        <v>5842</v>
      </c>
      <c r="C212" s="209" t="s">
        <v>6281</v>
      </c>
      <c r="D212" s="214" t="s">
        <v>7494</v>
      </c>
      <c r="E212" s="204" t="s">
        <v>7495</v>
      </c>
      <c r="F212" s="204" t="s">
        <v>7489</v>
      </c>
      <c r="G212" s="204">
        <v>225</v>
      </c>
      <c r="H212" s="204" t="s">
        <v>7004</v>
      </c>
    </row>
    <row r="213" spans="1:8" ht="18" customHeight="1" x14ac:dyDescent="0.45">
      <c r="A213" s="207" t="s">
        <v>1840</v>
      </c>
      <c r="B213" s="214" t="s">
        <v>5842</v>
      </c>
      <c r="C213" s="209" t="s">
        <v>6281</v>
      </c>
      <c r="D213" s="214" t="s">
        <v>7496</v>
      </c>
      <c r="E213" s="204" t="s">
        <v>7497</v>
      </c>
      <c r="F213" s="204" t="s">
        <v>7489</v>
      </c>
      <c r="G213" s="204">
        <v>224</v>
      </c>
      <c r="H213" s="204" t="s">
        <v>7004</v>
      </c>
    </row>
    <row r="214" spans="1:8" ht="18" customHeight="1" x14ac:dyDescent="0.45">
      <c r="A214" s="207" t="s">
        <v>1841</v>
      </c>
      <c r="B214" s="214" t="s">
        <v>5614</v>
      </c>
      <c r="C214" s="209" t="s">
        <v>6281</v>
      </c>
      <c r="D214" s="214" t="s">
        <v>7498</v>
      </c>
      <c r="E214" s="204" t="s">
        <v>7499</v>
      </c>
      <c r="F214" s="204" t="s">
        <v>7500</v>
      </c>
      <c r="G214" s="204">
        <v>288</v>
      </c>
      <c r="H214" s="204" t="s">
        <v>7004</v>
      </c>
    </row>
    <row r="215" spans="1:8" ht="18" customHeight="1" x14ac:dyDescent="0.45">
      <c r="A215" s="207" t="s">
        <v>1842</v>
      </c>
      <c r="B215" s="214" t="s">
        <v>5614</v>
      </c>
      <c r="C215" s="209" t="s">
        <v>6281</v>
      </c>
      <c r="D215" s="214" t="s">
        <v>7501</v>
      </c>
      <c r="E215" s="204" t="s">
        <v>7502</v>
      </c>
      <c r="F215" s="204" t="s">
        <v>7432</v>
      </c>
      <c r="G215" s="204">
        <v>288</v>
      </c>
      <c r="H215" s="204" t="s">
        <v>7004</v>
      </c>
    </row>
    <row r="216" spans="1:8" ht="18" customHeight="1" x14ac:dyDescent="0.45">
      <c r="A216" s="207" t="s">
        <v>2274</v>
      </c>
      <c r="B216" s="214" t="s">
        <v>5614</v>
      </c>
      <c r="C216" s="209" t="s">
        <v>6274</v>
      </c>
      <c r="D216" s="214" t="s">
        <v>7503</v>
      </c>
      <c r="E216" s="204" t="s">
        <v>7504</v>
      </c>
      <c r="F216" s="204" t="s">
        <v>7217</v>
      </c>
      <c r="G216" s="204">
        <v>219</v>
      </c>
      <c r="H216" s="204" t="s">
        <v>7004</v>
      </c>
    </row>
    <row r="217" spans="1:8" ht="18" customHeight="1" x14ac:dyDescent="0.45">
      <c r="A217" s="207" t="s">
        <v>2275</v>
      </c>
      <c r="B217" s="214" t="s">
        <v>5614</v>
      </c>
      <c r="C217" s="209" t="s">
        <v>6281</v>
      </c>
      <c r="D217" s="214" t="s">
        <v>7505</v>
      </c>
      <c r="E217" s="204" t="s">
        <v>7506</v>
      </c>
      <c r="F217" s="204" t="s">
        <v>7470</v>
      </c>
      <c r="G217" s="204">
        <v>219</v>
      </c>
      <c r="H217" s="204" t="s">
        <v>7004</v>
      </c>
    </row>
    <row r="218" spans="1:8" ht="18" customHeight="1" x14ac:dyDescent="0.45">
      <c r="A218" s="207" t="s">
        <v>2276</v>
      </c>
      <c r="B218" s="214" t="s">
        <v>5909</v>
      </c>
      <c r="C218" s="209" t="s">
        <v>6274</v>
      </c>
      <c r="D218" s="214" t="s">
        <v>7507</v>
      </c>
      <c r="E218" s="204" t="s">
        <v>7508</v>
      </c>
      <c r="F218" s="204" t="s">
        <v>7509</v>
      </c>
      <c r="G218" s="204">
        <v>219</v>
      </c>
      <c r="H218" s="204" t="s">
        <v>7004</v>
      </c>
    </row>
    <row r="219" spans="1:8" ht="18" customHeight="1" x14ac:dyDescent="0.45">
      <c r="A219" s="207" t="s">
        <v>2277</v>
      </c>
      <c r="B219" s="214" t="s">
        <v>5909</v>
      </c>
      <c r="C219" s="209" t="s">
        <v>6281</v>
      </c>
      <c r="D219" s="214" t="s">
        <v>7510</v>
      </c>
      <c r="E219" s="204" t="s">
        <v>7511</v>
      </c>
      <c r="F219" s="204" t="s">
        <v>7115</v>
      </c>
      <c r="G219" s="204">
        <v>219</v>
      </c>
      <c r="H219" s="204" t="s">
        <v>7004</v>
      </c>
    </row>
    <row r="220" spans="1:8" ht="18" customHeight="1" x14ac:dyDescent="0.45">
      <c r="A220" s="207" t="s">
        <v>2278</v>
      </c>
      <c r="B220" s="214" t="s">
        <v>6339</v>
      </c>
      <c r="C220" s="209" t="s">
        <v>6274</v>
      </c>
      <c r="D220" s="214" t="s">
        <v>7512</v>
      </c>
      <c r="E220" s="204" t="s">
        <v>7513</v>
      </c>
      <c r="F220" s="204" t="s">
        <v>7514</v>
      </c>
      <c r="G220" s="204">
        <v>219</v>
      </c>
      <c r="H220" s="204" t="s">
        <v>7004</v>
      </c>
    </row>
    <row r="221" spans="1:8" ht="18" customHeight="1" x14ac:dyDescent="0.45">
      <c r="A221" s="207" t="s">
        <v>2279</v>
      </c>
      <c r="B221" s="214" t="s">
        <v>6339</v>
      </c>
      <c r="C221" s="209" t="s">
        <v>6281</v>
      </c>
      <c r="D221" s="214" t="s">
        <v>7515</v>
      </c>
      <c r="E221" s="204" t="s">
        <v>7516</v>
      </c>
      <c r="F221" s="204" t="s">
        <v>7517</v>
      </c>
      <c r="G221" s="204">
        <v>219</v>
      </c>
      <c r="H221" s="204" t="s">
        <v>7004</v>
      </c>
    </row>
    <row r="222" spans="1:8" ht="18" customHeight="1" x14ac:dyDescent="0.45">
      <c r="A222" s="207" t="s">
        <v>2280</v>
      </c>
      <c r="B222" s="214" t="s">
        <v>6348</v>
      </c>
      <c r="C222" s="209" t="s">
        <v>6274</v>
      </c>
      <c r="D222" s="214" t="s">
        <v>7518</v>
      </c>
      <c r="E222" s="204" t="s">
        <v>6350</v>
      </c>
      <c r="F222" s="204" t="s">
        <v>7519</v>
      </c>
      <c r="G222" s="204">
        <v>219</v>
      </c>
      <c r="H222" s="204" t="s">
        <v>7004</v>
      </c>
    </row>
    <row r="223" spans="1:8" ht="18" customHeight="1" x14ac:dyDescent="0.45">
      <c r="A223" s="207" t="s">
        <v>2281</v>
      </c>
      <c r="B223" s="214" t="s">
        <v>6348</v>
      </c>
      <c r="C223" s="209" t="s">
        <v>6281</v>
      </c>
      <c r="D223" s="214" t="s">
        <v>7520</v>
      </c>
      <c r="E223" s="204" t="s">
        <v>6353</v>
      </c>
      <c r="F223" s="204" t="s">
        <v>7486</v>
      </c>
      <c r="G223" s="204">
        <v>219</v>
      </c>
      <c r="H223" s="204" t="s">
        <v>7004</v>
      </c>
    </row>
    <row r="224" spans="1:8" ht="18" customHeight="1" x14ac:dyDescent="0.45">
      <c r="A224" s="207" t="s">
        <v>2282</v>
      </c>
      <c r="B224" s="214" t="s">
        <v>6355</v>
      </c>
      <c r="C224" s="209" t="s">
        <v>6274</v>
      </c>
      <c r="D224" s="214" t="s">
        <v>7521</v>
      </c>
      <c r="E224" s="204" t="s">
        <v>7522</v>
      </c>
      <c r="F224" s="204" t="s">
        <v>7523</v>
      </c>
      <c r="G224" s="204">
        <v>219</v>
      </c>
      <c r="H224" s="204" t="s">
        <v>7004</v>
      </c>
    </row>
    <row r="225" spans="1:8" ht="18" customHeight="1" x14ac:dyDescent="0.45">
      <c r="A225" s="207" t="s">
        <v>2283</v>
      </c>
      <c r="B225" s="214" t="s">
        <v>6355</v>
      </c>
      <c r="C225" s="209" t="s">
        <v>6281</v>
      </c>
      <c r="D225" s="214" t="s">
        <v>7524</v>
      </c>
      <c r="E225" s="204" t="s">
        <v>7525</v>
      </c>
      <c r="F225" s="204" t="s">
        <v>7526</v>
      </c>
      <c r="G225" s="204">
        <v>219</v>
      </c>
      <c r="H225" s="204" t="s">
        <v>7004</v>
      </c>
    </row>
    <row r="226" spans="1:8" ht="18" customHeight="1" x14ac:dyDescent="0.45">
      <c r="A226" s="207" t="s">
        <v>2284</v>
      </c>
      <c r="B226" s="214" t="s">
        <v>5614</v>
      </c>
      <c r="C226" s="209" t="s">
        <v>5648</v>
      </c>
      <c r="D226" s="214" t="s">
        <v>7527</v>
      </c>
      <c r="E226" s="204" t="s">
        <v>7528</v>
      </c>
      <c r="F226" s="204" t="s">
        <v>7529</v>
      </c>
      <c r="G226" s="204">
        <v>273</v>
      </c>
      <c r="H226" s="204" t="s">
        <v>7004</v>
      </c>
    </row>
    <row r="227" spans="1:8" ht="18" customHeight="1" x14ac:dyDescent="0.45">
      <c r="A227" s="207" t="s">
        <v>2285</v>
      </c>
      <c r="B227" s="214" t="s">
        <v>5614</v>
      </c>
      <c r="C227" s="209" t="s">
        <v>6281</v>
      </c>
      <c r="D227" s="214" t="s">
        <v>7530</v>
      </c>
      <c r="E227" s="204" t="s">
        <v>7531</v>
      </c>
      <c r="F227" s="204" t="s">
        <v>7293</v>
      </c>
      <c r="G227" s="204">
        <v>76</v>
      </c>
      <c r="H227" s="204" t="s">
        <v>7004</v>
      </c>
    </row>
    <row r="228" spans="1:8" ht="18" customHeight="1" x14ac:dyDescent="0.45">
      <c r="A228" s="207" t="s">
        <v>2286</v>
      </c>
      <c r="B228" s="214" t="s">
        <v>5614</v>
      </c>
      <c r="C228" s="209" t="s">
        <v>5653</v>
      </c>
      <c r="D228" s="214" t="s">
        <v>7532</v>
      </c>
      <c r="E228" s="204" t="s">
        <v>7533</v>
      </c>
      <c r="F228" s="204" t="s">
        <v>7529</v>
      </c>
      <c r="G228" s="204">
        <v>273</v>
      </c>
      <c r="H228" s="204" t="s">
        <v>7004</v>
      </c>
    </row>
    <row r="229" spans="1:8" ht="18" customHeight="1" x14ac:dyDescent="0.45">
      <c r="A229" s="207" t="s">
        <v>2287</v>
      </c>
      <c r="B229" s="214" t="s">
        <v>6266</v>
      </c>
      <c r="C229" s="209" t="s">
        <v>5648</v>
      </c>
      <c r="D229" s="214" t="s">
        <v>7534</v>
      </c>
      <c r="E229" s="204" t="s">
        <v>7535</v>
      </c>
      <c r="F229" s="204" t="s">
        <v>7423</v>
      </c>
      <c r="G229" s="204">
        <v>349</v>
      </c>
      <c r="H229" s="204" t="s">
        <v>7004</v>
      </c>
    </row>
    <row r="230" spans="1:8" ht="18" customHeight="1" x14ac:dyDescent="0.45">
      <c r="A230" s="207" t="s">
        <v>2288</v>
      </c>
      <c r="B230" s="214" t="s">
        <v>6266</v>
      </c>
      <c r="C230" s="209" t="s">
        <v>5653</v>
      </c>
      <c r="D230" s="214" t="s">
        <v>7536</v>
      </c>
      <c r="E230" s="204" t="s">
        <v>6382</v>
      </c>
      <c r="F230" s="204" t="s">
        <v>7177</v>
      </c>
      <c r="G230" s="204">
        <v>349</v>
      </c>
      <c r="H230" s="204" t="s">
        <v>7004</v>
      </c>
    </row>
    <row r="231" spans="1:8" ht="18" customHeight="1" x14ac:dyDescent="0.45">
      <c r="A231" s="207" t="s">
        <v>2289</v>
      </c>
      <c r="B231" s="214" t="s">
        <v>5938</v>
      </c>
      <c r="C231" s="209" t="s">
        <v>5648</v>
      </c>
      <c r="D231" s="214" t="s">
        <v>7537</v>
      </c>
      <c r="E231" s="204" t="s">
        <v>7538</v>
      </c>
      <c r="F231" s="204" t="s">
        <v>7539</v>
      </c>
      <c r="G231" s="204">
        <v>349</v>
      </c>
      <c r="H231" s="204" t="s">
        <v>7004</v>
      </c>
    </row>
    <row r="232" spans="1:8" ht="18" customHeight="1" x14ac:dyDescent="0.45">
      <c r="A232" s="207" t="s">
        <v>2290</v>
      </c>
      <c r="B232" s="214" t="s">
        <v>5938</v>
      </c>
      <c r="C232" s="209" t="s">
        <v>5653</v>
      </c>
      <c r="D232" s="214" t="s">
        <v>7540</v>
      </c>
      <c r="E232" s="204" t="s">
        <v>7541</v>
      </c>
      <c r="F232" s="204" t="s">
        <v>7542</v>
      </c>
      <c r="G232" s="204">
        <v>349</v>
      </c>
      <c r="H232" s="204" t="s">
        <v>7004</v>
      </c>
    </row>
    <row r="233" spans="1:8" ht="18" customHeight="1" x14ac:dyDescent="0.45">
      <c r="A233" s="207" t="s">
        <v>2291</v>
      </c>
      <c r="B233" s="214" t="s">
        <v>6387</v>
      </c>
      <c r="C233" s="209" t="s">
        <v>5648</v>
      </c>
      <c r="D233" s="214" t="s">
        <v>7543</v>
      </c>
      <c r="E233" s="204" t="s">
        <v>7544</v>
      </c>
      <c r="F233" s="204" t="s">
        <v>7423</v>
      </c>
      <c r="G233" s="204">
        <v>349</v>
      </c>
      <c r="H233" s="204" t="s">
        <v>7004</v>
      </c>
    </row>
    <row r="234" spans="1:8" ht="18" customHeight="1" x14ac:dyDescent="0.45">
      <c r="A234" s="207" t="s">
        <v>2292</v>
      </c>
      <c r="B234" s="214" t="s">
        <v>6387</v>
      </c>
      <c r="C234" s="209" t="s">
        <v>5653</v>
      </c>
      <c r="D234" s="214" t="s">
        <v>7545</v>
      </c>
      <c r="E234" s="204" t="s">
        <v>6396</v>
      </c>
      <c r="F234" s="204" t="s">
        <v>7432</v>
      </c>
      <c r="G234" s="204">
        <v>349</v>
      </c>
      <c r="H234" s="204" t="s">
        <v>7004</v>
      </c>
    </row>
    <row r="235" spans="1:8" ht="18" customHeight="1" x14ac:dyDescent="0.45">
      <c r="A235" s="207" t="s">
        <v>2293</v>
      </c>
      <c r="B235" s="214" t="s">
        <v>5657</v>
      </c>
      <c r="C235" s="209" t="s">
        <v>5648</v>
      </c>
      <c r="D235" s="214" t="s">
        <v>7546</v>
      </c>
      <c r="E235" s="204" t="s">
        <v>7547</v>
      </c>
      <c r="F235" s="204" t="s">
        <v>7186</v>
      </c>
      <c r="G235" s="204">
        <v>349</v>
      </c>
      <c r="H235" s="204" t="s">
        <v>7004</v>
      </c>
    </row>
    <row r="236" spans="1:8" ht="18" customHeight="1" x14ac:dyDescent="0.45">
      <c r="A236" s="207" t="s">
        <v>2294</v>
      </c>
      <c r="B236" s="214" t="s">
        <v>5657</v>
      </c>
      <c r="C236" s="209" t="s">
        <v>5653</v>
      </c>
      <c r="D236" s="214" t="s">
        <v>7548</v>
      </c>
      <c r="E236" s="204" t="s">
        <v>6403</v>
      </c>
      <c r="F236" s="204" t="s">
        <v>7186</v>
      </c>
      <c r="G236" s="204">
        <v>349</v>
      </c>
      <c r="H236" s="204" t="s">
        <v>7004</v>
      </c>
    </row>
    <row r="237" spans="1:8" ht="18" customHeight="1" x14ac:dyDescent="0.45">
      <c r="A237" s="207" t="s">
        <v>2295</v>
      </c>
      <c r="B237" s="214" t="s">
        <v>5701</v>
      </c>
      <c r="C237" s="209" t="s">
        <v>5648</v>
      </c>
      <c r="D237" s="214" t="s">
        <v>7549</v>
      </c>
      <c r="E237" s="204" t="s">
        <v>6406</v>
      </c>
      <c r="F237" s="204" t="s">
        <v>7202</v>
      </c>
      <c r="G237" s="204">
        <v>349</v>
      </c>
      <c r="H237" s="204" t="s">
        <v>7004</v>
      </c>
    </row>
    <row r="238" spans="1:8" ht="18" customHeight="1" x14ac:dyDescent="0.45">
      <c r="A238" s="207" t="s">
        <v>2296</v>
      </c>
      <c r="B238" s="214" t="s">
        <v>5701</v>
      </c>
      <c r="C238" s="209" t="s">
        <v>5653</v>
      </c>
      <c r="D238" s="214" t="s">
        <v>7550</v>
      </c>
      <c r="E238" s="204" t="s">
        <v>6410</v>
      </c>
      <c r="F238" s="204" t="s">
        <v>7282</v>
      </c>
      <c r="G238" s="204">
        <v>349</v>
      </c>
      <c r="H238" s="204" t="s">
        <v>7004</v>
      </c>
    </row>
    <row r="239" spans="1:8" ht="18" customHeight="1" x14ac:dyDescent="0.45">
      <c r="A239" s="207" t="s">
        <v>2297</v>
      </c>
      <c r="B239" s="214" t="s">
        <v>6020</v>
      </c>
      <c r="C239" s="209" t="s">
        <v>5648</v>
      </c>
      <c r="D239" s="214" t="s">
        <v>7551</v>
      </c>
      <c r="E239" s="204" t="s">
        <v>7552</v>
      </c>
      <c r="F239" s="204" t="s">
        <v>7432</v>
      </c>
      <c r="G239" s="204">
        <v>349</v>
      </c>
      <c r="H239" s="204" t="s">
        <v>7004</v>
      </c>
    </row>
    <row r="240" spans="1:8" ht="18" customHeight="1" x14ac:dyDescent="0.45">
      <c r="A240" s="207" t="s">
        <v>2298</v>
      </c>
      <c r="B240" s="214" t="s">
        <v>6020</v>
      </c>
      <c r="C240" s="209" t="s">
        <v>5653</v>
      </c>
      <c r="D240" s="214" t="s">
        <v>7553</v>
      </c>
      <c r="E240" s="204" t="s">
        <v>6418</v>
      </c>
      <c r="F240" s="204" t="s">
        <v>7432</v>
      </c>
      <c r="G240" s="204">
        <v>349</v>
      </c>
      <c r="H240" s="204" t="s">
        <v>7004</v>
      </c>
    </row>
    <row r="241" spans="1:8" ht="18" customHeight="1" x14ac:dyDescent="0.45">
      <c r="A241" s="207" t="s">
        <v>2299</v>
      </c>
      <c r="B241" s="214" t="s">
        <v>5614</v>
      </c>
      <c r="C241" s="209" t="s">
        <v>1859</v>
      </c>
      <c r="D241" s="214" t="s">
        <v>7554</v>
      </c>
      <c r="E241" s="204" t="s">
        <v>7555</v>
      </c>
      <c r="F241" s="204" t="s">
        <v>7437</v>
      </c>
      <c r="G241" s="204">
        <v>319</v>
      </c>
      <c r="H241" s="204" t="s">
        <v>7004</v>
      </c>
    </row>
    <row r="242" spans="1:8" ht="18" customHeight="1" x14ac:dyDescent="0.45">
      <c r="A242" s="207" t="s">
        <v>2300</v>
      </c>
      <c r="B242" s="214" t="s">
        <v>5614</v>
      </c>
      <c r="C242" s="209" t="s">
        <v>5624</v>
      </c>
      <c r="D242" s="214" t="s">
        <v>7556</v>
      </c>
      <c r="E242" s="204" t="s">
        <v>7557</v>
      </c>
      <c r="F242" s="204" t="s">
        <v>7186</v>
      </c>
      <c r="G242" s="204">
        <v>347</v>
      </c>
      <c r="H242" s="204" t="s">
        <v>7004</v>
      </c>
    </row>
    <row r="243" spans="1:8" ht="18" customHeight="1" x14ac:dyDescent="0.45">
      <c r="A243" s="207" t="s">
        <v>2301</v>
      </c>
      <c r="B243" s="214" t="s">
        <v>5614</v>
      </c>
      <c r="C243" s="209" t="s">
        <v>5633</v>
      </c>
      <c r="D243" s="214" t="s">
        <v>7558</v>
      </c>
      <c r="E243" s="204" t="s">
        <v>7559</v>
      </c>
      <c r="F243" s="204" t="s">
        <v>7560</v>
      </c>
      <c r="G243" s="204">
        <v>384</v>
      </c>
      <c r="H243" s="204" t="s">
        <v>7004</v>
      </c>
    </row>
    <row r="244" spans="1:8" ht="18" customHeight="1" x14ac:dyDescent="0.45">
      <c r="A244" s="207" t="s">
        <v>2302</v>
      </c>
      <c r="B244" s="214" t="s">
        <v>5614</v>
      </c>
      <c r="C244" s="209" t="s">
        <v>5641</v>
      </c>
      <c r="D244" s="214" t="s">
        <v>7561</v>
      </c>
      <c r="E244" s="204" t="s">
        <v>7562</v>
      </c>
      <c r="F244" s="204" t="s">
        <v>7287</v>
      </c>
      <c r="G244" s="204">
        <v>401</v>
      </c>
      <c r="H244" s="204" t="s">
        <v>7004</v>
      </c>
    </row>
    <row r="245" spans="1:8" ht="18" customHeight="1" x14ac:dyDescent="0.45">
      <c r="A245" s="207" t="s">
        <v>2303</v>
      </c>
      <c r="B245" s="214" t="s">
        <v>5614</v>
      </c>
      <c r="C245" s="209" t="s">
        <v>5648</v>
      </c>
      <c r="D245" s="214" t="s">
        <v>7563</v>
      </c>
      <c r="E245" s="204" t="s">
        <v>7564</v>
      </c>
      <c r="F245" s="204" t="s">
        <v>7406</v>
      </c>
      <c r="G245" s="204">
        <v>422</v>
      </c>
      <c r="H245" s="204" t="s">
        <v>7004</v>
      </c>
    </row>
    <row r="246" spans="1:8" ht="18" customHeight="1" x14ac:dyDescent="0.45">
      <c r="A246" s="207" t="s">
        <v>2304</v>
      </c>
      <c r="B246" s="214" t="s">
        <v>5614</v>
      </c>
      <c r="C246" s="209" t="s">
        <v>5653</v>
      </c>
      <c r="D246" s="214" t="s">
        <v>7565</v>
      </c>
      <c r="E246" s="204" t="s">
        <v>7566</v>
      </c>
      <c r="F246" s="204" t="s">
        <v>7567</v>
      </c>
      <c r="G246" s="204">
        <v>439</v>
      </c>
      <c r="H246" s="204" t="s">
        <v>7004</v>
      </c>
    </row>
    <row r="247" spans="1:8" ht="18" customHeight="1" x14ac:dyDescent="0.45">
      <c r="A247" s="207" t="s">
        <v>2305</v>
      </c>
      <c r="B247" s="214" t="s">
        <v>5938</v>
      </c>
      <c r="C247" s="209" t="s">
        <v>1859</v>
      </c>
      <c r="D247" s="214" t="s">
        <v>7568</v>
      </c>
      <c r="E247" s="204" t="s">
        <v>7569</v>
      </c>
      <c r="F247" s="204" t="s">
        <v>7570</v>
      </c>
      <c r="G247" s="204">
        <v>220</v>
      </c>
      <c r="H247" s="204" t="s">
        <v>7004</v>
      </c>
    </row>
    <row r="248" spans="1:8" ht="18" customHeight="1" x14ac:dyDescent="0.45">
      <c r="A248" s="207" t="s">
        <v>2306</v>
      </c>
      <c r="B248" s="214" t="s">
        <v>5938</v>
      </c>
      <c r="C248" s="209" t="s">
        <v>1859</v>
      </c>
      <c r="D248" s="214" t="s">
        <v>7571</v>
      </c>
      <c r="E248" s="204" t="s">
        <v>7572</v>
      </c>
      <c r="F248" s="204" t="s">
        <v>7293</v>
      </c>
      <c r="G248" s="204">
        <v>99</v>
      </c>
      <c r="H248" s="204" t="s">
        <v>7004</v>
      </c>
    </row>
    <row r="249" spans="1:8" ht="18" customHeight="1" x14ac:dyDescent="0.45">
      <c r="A249" s="207" t="s">
        <v>2307</v>
      </c>
      <c r="B249" s="214" t="s">
        <v>5938</v>
      </c>
      <c r="C249" s="209" t="s">
        <v>5624</v>
      </c>
      <c r="D249" s="214" t="s">
        <v>7573</v>
      </c>
      <c r="E249" s="204" t="s">
        <v>7574</v>
      </c>
      <c r="F249" s="204" t="s">
        <v>7575</v>
      </c>
      <c r="G249" s="204">
        <v>248</v>
      </c>
      <c r="H249" s="204" t="s">
        <v>7004</v>
      </c>
    </row>
    <row r="250" spans="1:8" ht="18" customHeight="1" x14ac:dyDescent="0.45">
      <c r="A250" s="207" t="s">
        <v>2308</v>
      </c>
      <c r="B250" s="214" t="s">
        <v>5938</v>
      </c>
      <c r="C250" s="209" t="s">
        <v>5624</v>
      </c>
      <c r="D250" s="214" t="s">
        <v>7576</v>
      </c>
      <c r="E250" s="204" t="s">
        <v>7577</v>
      </c>
      <c r="F250" s="204" t="s">
        <v>7293</v>
      </c>
      <c r="G250" s="204">
        <v>99</v>
      </c>
      <c r="H250" s="204" t="s">
        <v>7004</v>
      </c>
    </row>
    <row r="251" spans="1:8" ht="18" customHeight="1" x14ac:dyDescent="0.45">
      <c r="A251" s="207" t="s">
        <v>2309</v>
      </c>
      <c r="B251" s="214" t="s">
        <v>5938</v>
      </c>
      <c r="C251" s="209" t="s">
        <v>5633</v>
      </c>
      <c r="D251" s="214" t="s">
        <v>7578</v>
      </c>
      <c r="E251" s="204" t="s">
        <v>7579</v>
      </c>
      <c r="F251" s="204" t="s">
        <v>7580</v>
      </c>
      <c r="G251" s="204">
        <v>285</v>
      </c>
      <c r="H251" s="204" t="s">
        <v>7004</v>
      </c>
    </row>
    <row r="252" spans="1:8" ht="18" customHeight="1" x14ac:dyDescent="0.45">
      <c r="A252" s="207" t="s">
        <v>2310</v>
      </c>
      <c r="B252" s="214" t="s">
        <v>5938</v>
      </c>
      <c r="C252" s="209" t="s">
        <v>5633</v>
      </c>
      <c r="D252" s="214" t="s">
        <v>7581</v>
      </c>
      <c r="E252" s="204" t="s">
        <v>7582</v>
      </c>
      <c r="F252" s="204" t="s">
        <v>7293</v>
      </c>
      <c r="G252" s="204">
        <v>99</v>
      </c>
      <c r="H252" s="204" t="s">
        <v>7004</v>
      </c>
    </row>
    <row r="253" spans="1:8" ht="18" customHeight="1" x14ac:dyDescent="0.45">
      <c r="A253" s="207" t="s">
        <v>2311</v>
      </c>
      <c r="B253" s="214" t="s">
        <v>5938</v>
      </c>
      <c r="C253" s="209" t="s">
        <v>5641</v>
      </c>
      <c r="D253" s="214" t="s">
        <v>7583</v>
      </c>
      <c r="E253" s="204" t="s">
        <v>7584</v>
      </c>
      <c r="F253" s="204" t="s">
        <v>7432</v>
      </c>
      <c r="G253" s="204">
        <v>302</v>
      </c>
      <c r="H253" s="204" t="s">
        <v>7004</v>
      </c>
    </row>
    <row r="254" spans="1:8" ht="18" customHeight="1" x14ac:dyDescent="0.45">
      <c r="A254" s="207" t="s">
        <v>2312</v>
      </c>
      <c r="B254" s="214" t="s">
        <v>5938</v>
      </c>
      <c r="C254" s="209" t="s">
        <v>5641</v>
      </c>
      <c r="D254" s="214" t="s">
        <v>7585</v>
      </c>
      <c r="E254" s="204" t="s">
        <v>7586</v>
      </c>
      <c r="F254" s="204" t="s">
        <v>7293</v>
      </c>
      <c r="G254" s="204">
        <v>99</v>
      </c>
      <c r="H254" s="204" t="s">
        <v>7004</v>
      </c>
    </row>
    <row r="255" spans="1:8" ht="18" customHeight="1" x14ac:dyDescent="0.45">
      <c r="A255" s="207" t="s">
        <v>2313</v>
      </c>
      <c r="B255" s="214" t="s">
        <v>5938</v>
      </c>
      <c r="C255" s="209" t="s">
        <v>5648</v>
      </c>
      <c r="D255" s="214" t="s">
        <v>7587</v>
      </c>
      <c r="E255" s="204" t="s">
        <v>7588</v>
      </c>
      <c r="F255" s="204" t="s">
        <v>7177</v>
      </c>
      <c r="G255" s="204">
        <v>317</v>
      </c>
      <c r="H255" s="204" t="s">
        <v>7004</v>
      </c>
    </row>
    <row r="256" spans="1:8" ht="18" customHeight="1" x14ac:dyDescent="0.45">
      <c r="A256" s="207" t="s">
        <v>2314</v>
      </c>
      <c r="B256" s="214" t="s">
        <v>5938</v>
      </c>
      <c r="C256" s="209" t="s">
        <v>5648</v>
      </c>
      <c r="D256" s="214" t="s">
        <v>7589</v>
      </c>
      <c r="E256" s="204" t="s">
        <v>7590</v>
      </c>
      <c r="F256" s="204" t="s">
        <v>7118</v>
      </c>
      <c r="G256" s="204">
        <v>105</v>
      </c>
      <c r="H256" s="204" t="s">
        <v>7004</v>
      </c>
    </row>
    <row r="257" spans="1:8" ht="18" customHeight="1" x14ac:dyDescent="0.45">
      <c r="A257" s="207" t="s">
        <v>2315</v>
      </c>
      <c r="B257" s="214" t="s">
        <v>5938</v>
      </c>
      <c r="C257" s="209" t="s">
        <v>5653</v>
      </c>
      <c r="D257" s="214" t="s">
        <v>7591</v>
      </c>
      <c r="E257" s="204" t="s">
        <v>7592</v>
      </c>
      <c r="F257" s="204" t="s">
        <v>7177</v>
      </c>
      <c r="G257" s="204">
        <v>334</v>
      </c>
      <c r="H257" s="204" t="s">
        <v>7004</v>
      </c>
    </row>
    <row r="258" spans="1:8" ht="18" customHeight="1" x14ac:dyDescent="0.45">
      <c r="A258" s="207" t="s">
        <v>2316</v>
      </c>
      <c r="B258" s="214" t="s">
        <v>5938</v>
      </c>
      <c r="C258" s="209" t="s">
        <v>5653</v>
      </c>
      <c r="D258" s="214" t="s">
        <v>7593</v>
      </c>
      <c r="E258" s="204" t="s">
        <v>7594</v>
      </c>
      <c r="F258" s="204" t="s">
        <v>7118</v>
      </c>
      <c r="G258" s="204">
        <v>105</v>
      </c>
      <c r="H258" s="204" t="s">
        <v>7004</v>
      </c>
    </row>
    <row r="259" spans="1:8" ht="18" customHeight="1" x14ac:dyDescent="0.45">
      <c r="A259" s="207" t="s">
        <v>2317</v>
      </c>
      <c r="B259" s="214" t="s">
        <v>5657</v>
      </c>
      <c r="C259" s="209" t="s">
        <v>1859</v>
      </c>
      <c r="D259" s="214" t="s">
        <v>7595</v>
      </c>
      <c r="E259" s="204" t="s">
        <v>7596</v>
      </c>
      <c r="F259" s="204" t="s">
        <v>7580</v>
      </c>
      <c r="G259" s="204">
        <v>319</v>
      </c>
      <c r="H259" s="204" t="s">
        <v>7004</v>
      </c>
    </row>
    <row r="260" spans="1:8" ht="18" customHeight="1" x14ac:dyDescent="0.45">
      <c r="A260" s="207" t="s">
        <v>2318</v>
      </c>
      <c r="B260" s="214" t="s">
        <v>5657</v>
      </c>
      <c r="C260" s="209" t="s">
        <v>5624</v>
      </c>
      <c r="D260" s="214" t="s">
        <v>7597</v>
      </c>
      <c r="E260" s="204" t="s">
        <v>6445</v>
      </c>
      <c r="F260" s="204" t="s">
        <v>7423</v>
      </c>
      <c r="G260" s="204">
        <v>347</v>
      </c>
      <c r="H260" s="204" t="s">
        <v>7004</v>
      </c>
    </row>
    <row r="261" spans="1:8" ht="18" customHeight="1" x14ac:dyDescent="0.45">
      <c r="A261" s="207" t="s">
        <v>2319</v>
      </c>
      <c r="B261" s="214" t="s">
        <v>5657</v>
      </c>
      <c r="C261" s="209" t="s">
        <v>5633</v>
      </c>
      <c r="D261" s="214" t="s">
        <v>7598</v>
      </c>
      <c r="E261" s="204" t="s">
        <v>7599</v>
      </c>
      <c r="F261" s="204" t="s">
        <v>7177</v>
      </c>
      <c r="G261" s="204">
        <v>384</v>
      </c>
      <c r="H261" s="204" t="s">
        <v>7004</v>
      </c>
    </row>
    <row r="262" spans="1:8" ht="18" customHeight="1" x14ac:dyDescent="0.45">
      <c r="A262" s="207" t="s">
        <v>2320</v>
      </c>
      <c r="B262" s="214" t="s">
        <v>5657</v>
      </c>
      <c r="C262" s="209" t="s">
        <v>5641</v>
      </c>
      <c r="D262" s="214" t="s">
        <v>7600</v>
      </c>
      <c r="E262" s="204" t="s">
        <v>6452</v>
      </c>
      <c r="F262" s="204" t="s">
        <v>7277</v>
      </c>
      <c r="G262" s="204">
        <v>401</v>
      </c>
      <c r="H262" s="204" t="s">
        <v>7004</v>
      </c>
    </row>
    <row r="263" spans="1:8" ht="18" customHeight="1" x14ac:dyDescent="0.45">
      <c r="A263" s="207" t="s">
        <v>2321</v>
      </c>
      <c r="B263" s="214" t="s">
        <v>5657</v>
      </c>
      <c r="C263" s="209" t="s">
        <v>5648</v>
      </c>
      <c r="D263" s="214" t="s">
        <v>7601</v>
      </c>
      <c r="E263" s="204" t="s">
        <v>7602</v>
      </c>
      <c r="F263" s="204" t="s">
        <v>7192</v>
      </c>
      <c r="G263" s="204">
        <v>422</v>
      </c>
      <c r="H263" s="204" t="s">
        <v>7004</v>
      </c>
    </row>
    <row r="264" spans="1:8" ht="18" customHeight="1" x14ac:dyDescent="0.45">
      <c r="A264" s="207" t="s">
        <v>2322</v>
      </c>
      <c r="B264" s="214" t="s">
        <v>5657</v>
      </c>
      <c r="C264" s="209" t="s">
        <v>5653</v>
      </c>
      <c r="D264" s="214" t="s">
        <v>7603</v>
      </c>
      <c r="E264" s="204" t="s">
        <v>6459</v>
      </c>
      <c r="F264" s="204" t="s">
        <v>7604</v>
      </c>
      <c r="G264" s="204">
        <v>439</v>
      </c>
      <c r="H264" s="204" t="s">
        <v>7004</v>
      </c>
    </row>
    <row r="265" spans="1:8" ht="18" customHeight="1" x14ac:dyDescent="0.45">
      <c r="A265" s="207" t="s">
        <v>2323</v>
      </c>
      <c r="B265" s="214" t="s">
        <v>5701</v>
      </c>
      <c r="C265" s="209" t="s">
        <v>1859</v>
      </c>
      <c r="D265" s="214" t="s">
        <v>7605</v>
      </c>
      <c r="E265" s="204" t="s">
        <v>7606</v>
      </c>
      <c r="F265" s="204" t="s">
        <v>7607</v>
      </c>
      <c r="G265" s="204">
        <v>319</v>
      </c>
      <c r="H265" s="204" t="s">
        <v>7004</v>
      </c>
    </row>
    <row r="266" spans="1:8" ht="18" customHeight="1" x14ac:dyDescent="0.45">
      <c r="A266" s="207" t="s">
        <v>2324</v>
      </c>
      <c r="B266" s="214" t="s">
        <v>5701</v>
      </c>
      <c r="C266" s="209" t="s">
        <v>5624</v>
      </c>
      <c r="D266" s="214" t="s">
        <v>7608</v>
      </c>
      <c r="E266" s="204" t="s">
        <v>7609</v>
      </c>
      <c r="F266" s="204" t="s">
        <v>7610</v>
      </c>
      <c r="G266" s="204">
        <v>347</v>
      </c>
      <c r="H266" s="204" t="s">
        <v>7004</v>
      </c>
    </row>
    <row r="267" spans="1:8" ht="18" customHeight="1" x14ac:dyDescent="0.45">
      <c r="A267" s="207" t="s">
        <v>2325</v>
      </c>
      <c r="B267" s="214" t="s">
        <v>5701</v>
      </c>
      <c r="C267" s="209" t="s">
        <v>5633</v>
      </c>
      <c r="D267" s="214" t="s">
        <v>7611</v>
      </c>
      <c r="E267" s="204" t="s">
        <v>7612</v>
      </c>
      <c r="F267" s="204" t="s">
        <v>7613</v>
      </c>
      <c r="G267" s="204">
        <v>384</v>
      </c>
      <c r="H267" s="204" t="s">
        <v>7004</v>
      </c>
    </row>
    <row r="268" spans="1:8" ht="18" customHeight="1" x14ac:dyDescent="0.45">
      <c r="A268" s="207" t="s">
        <v>2326</v>
      </c>
      <c r="B268" s="214" t="s">
        <v>5701</v>
      </c>
      <c r="C268" s="209" t="s">
        <v>5641</v>
      </c>
      <c r="D268" s="214" t="s">
        <v>7614</v>
      </c>
      <c r="E268" s="204" t="s">
        <v>7615</v>
      </c>
      <c r="F268" s="204" t="s">
        <v>7616</v>
      </c>
      <c r="G268" s="204">
        <v>401</v>
      </c>
      <c r="H268" s="204" t="s">
        <v>7004</v>
      </c>
    </row>
    <row r="269" spans="1:8" ht="18" customHeight="1" x14ac:dyDescent="0.45">
      <c r="A269" s="207" t="s">
        <v>2327</v>
      </c>
      <c r="B269" s="214" t="s">
        <v>5701</v>
      </c>
      <c r="C269" s="209" t="s">
        <v>5648</v>
      </c>
      <c r="D269" s="214" t="s">
        <v>7617</v>
      </c>
      <c r="E269" s="204" t="s">
        <v>7618</v>
      </c>
      <c r="F269" s="204" t="s">
        <v>7619</v>
      </c>
      <c r="G269" s="204">
        <v>422</v>
      </c>
      <c r="H269" s="204" t="s">
        <v>7004</v>
      </c>
    </row>
    <row r="270" spans="1:8" ht="18" customHeight="1" x14ac:dyDescent="0.45">
      <c r="A270" s="207" t="s">
        <v>2328</v>
      </c>
      <c r="B270" s="214" t="s">
        <v>5701</v>
      </c>
      <c r="C270" s="209" t="s">
        <v>5653</v>
      </c>
      <c r="D270" s="214" t="s">
        <v>7620</v>
      </c>
      <c r="E270" s="204" t="s">
        <v>7621</v>
      </c>
      <c r="F270" s="204" t="s">
        <v>7622</v>
      </c>
      <c r="G270" s="204">
        <v>439</v>
      </c>
      <c r="H270" s="204" t="s">
        <v>7004</v>
      </c>
    </row>
    <row r="271" spans="1:8" ht="18" customHeight="1" x14ac:dyDescent="0.45">
      <c r="A271" s="207" t="s">
        <v>2329</v>
      </c>
      <c r="B271" s="214" t="s">
        <v>5842</v>
      </c>
      <c r="C271" s="209" t="s">
        <v>1859</v>
      </c>
      <c r="D271" s="214" t="s">
        <v>7623</v>
      </c>
      <c r="E271" s="204" t="s">
        <v>7624</v>
      </c>
      <c r="F271" s="204" t="s">
        <v>7625</v>
      </c>
      <c r="G271" s="204">
        <v>256</v>
      </c>
      <c r="H271" s="204" t="s">
        <v>7004</v>
      </c>
    </row>
    <row r="272" spans="1:8" ht="18" customHeight="1" x14ac:dyDescent="0.45">
      <c r="A272" s="207" t="s">
        <v>2330</v>
      </c>
      <c r="B272" s="214" t="s">
        <v>5842</v>
      </c>
      <c r="C272" s="209" t="s">
        <v>1859</v>
      </c>
      <c r="D272" s="214" t="s">
        <v>7626</v>
      </c>
      <c r="E272" s="204" t="s">
        <v>7627</v>
      </c>
      <c r="F272" s="204" t="s">
        <v>7628</v>
      </c>
      <c r="G272" s="204">
        <v>63</v>
      </c>
      <c r="H272" s="204" t="s">
        <v>7004</v>
      </c>
    </row>
    <row r="273" spans="1:8" ht="18" customHeight="1" x14ac:dyDescent="0.45">
      <c r="A273" s="207" t="s">
        <v>2331</v>
      </c>
      <c r="B273" s="214" t="s">
        <v>5842</v>
      </c>
      <c r="C273" s="209" t="s">
        <v>5624</v>
      </c>
      <c r="D273" s="214" t="s">
        <v>7629</v>
      </c>
      <c r="E273" s="204" t="s">
        <v>7630</v>
      </c>
      <c r="F273" s="204" t="s">
        <v>7604</v>
      </c>
      <c r="G273" s="204">
        <v>284</v>
      </c>
      <c r="H273" s="204" t="s">
        <v>7004</v>
      </c>
    </row>
    <row r="274" spans="1:8" ht="18" customHeight="1" x14ac:dyDescent="0.45">
      <c r="A274" s="207" t="s">
        <v>2332</v>
      </c>
      <c r="B274" s="214" t="s">
        <v>5842</v>
      </c>
      <c r="C274" s="209" t="s">
        <v>5624</v>
      </c>
      <c r="D274" s="214" t="s">
        <v>7631</v>
      </c>
      <c r="E274" s="204" t="s">
        <v>7632</v>
      </c>
      <c r="F274" s="204" t="s">
        <v>7628</v>
      </c>
      <c r="G274" s="204">
        <v>63</v>
      </c>
      <c r="H274" s="204" t="s">
        <v>7004</v>
      </c>
    </row>
    <row r="275" spans="1:8" ht="18" customHeight="1" x14ac:dyDescent="0.45">
      <c r="A275" s="207" t="s">
        <v>2333</v>
      </c>
      <c r="B275" s="214" t="s">
        <v>5842</v>
      </c>
      <c r="C275" s="209" t="s">
        <v>5633</v>
      </c>
      <c r="D275" s="214" t="s">
        <v>7633</v>
      </c>
      <c r="E275" s="204" t="s">
        <v>7634</v>
      </c>
      <c r="F275" s="204" t="s">
        <v>7180</v>
      </c>
      <c r="G275" s="204">
        <v>321</v>
      </c>
      <c r="H275" s="204" t="s">
        <v>7004</v>
      </c>
    </row>
    <row r="276" spans="1:8" ht="18" customHeight="1" x14ac:dyDescent="0.45">
      <c r="A276" s="207" t="s">
        <v>2334</v>
      </c>
      <c r="B276" s="214" t="s">
        <v>5842</v>
      </c>
      <c r="C276" s="209" t="s">
        <v>5633</v>
      </c>
      <c r="D276" s="214" t="s">
        <v>7635</v>
      </c>
      <c r="E276" s="204" t="s">
        <v>7636</v>
      </c>
      <c r="F276" s="204" t="s">
        <v>7628</v>
      </c>
      <c r="G276" s="204">
        <v>63</v>
      </c>
      <c r="H276" s="204" t="s">
        <v>7004</v>
      </c>
    </row>
    <row r="277" spans="1:8" ht="18" customHeight="1" x14ac:dyDescent="0.45">
      <c r="A277" s="207" t="s">
        <v>2335</v>
      </c>
      <c r="B277" s="214" t="s">
        <v>5842</v>
      </c>
      <c r="C277" s="209" t="s">
        <v>5641</v>
      </c>
      <c r="D277" s="214" t="s">
        <v>7637</v>
      </c>
      <c r="E277" s="204" t="s">
        <v>6504</v>
      </c>
      <c r="F277" s="204" t="s">
        <v>7638</v>
      </c>
      <c r="G277" s="204">
        <v>338</v>
      </c>
      <c r="H277" s="204" t="s">
        <v>7004</v>
      </c>
    </row>
    <row r="278" spans="1:8" ht="18" customHeight="1" x14ac:dyDescent="0.45">
      <c r="A278" s="207" t="s">
        <v>2336</v>
      </c>
      <c r="B278" s="214" t="s">
        <v>5842</v>
      </c>
      <c r="C278" s="209" t="s">
        <v>5641</v>
      </c>
      <c r="D278" s="214" t="s">
        <v>7639</v>
      </c>
      <c r="E278" s="204" t="s">
        <v>7640</v>
      </c>
      <c r="F278" s="204" t="s">
        <v>7628</v>
      </c>
      <c r="G278" s="204">
        <v>63</v>
      </c>
      <c r="H278" s="204" t="s">
        <v>7004</v>
      </c>
    </row>
    <row r="279" spans="1:8" ht="18" customHeight="1" x14ac:dyDescent="0.45">
      <c r="A279" s="207" t="s">
        <v>2337</v>
      </c>
      <c r="B279" s="214" t="s">
        <v>5842</v>
      </c>
      <c r="C279" s="209" t="s">
        <v>5648</v>
      </c>
      <c r="D279" s="214" t="s">
        <v>7641</v>
      </c>
      <c r="E279" s="204" t="s">
        <v>7642</v>
      </c>
      <c r="F279" s="204" t="s">
        <v>7638</v>
      </c>
      <c r="G279" s="204">
        <v>359</v>
      </c>
      <c r="H279" s="204" t="s">
        <v>7004</v>
      </c>
    </row>
    <row r="280" spans="1:8" ht="18" customHeight="1" x14ac:dyDescent="0.45">
      <c r="A280" s="207" t="s">
        <v>2338</v>
      </c>
      <c r="B280" s="214" t="s">
        <v>5842</v>
      </c>
      <c r="C280" s="209" t="s">
        <v>5648</v>
      </c>
      <c r="D280" s="214" t="s">
        <v>7643</v>
      </c>
      <c r="E280" s="204" t="s">
        <v>7644</v>
      </c>
      <c r="F280" s="204" t="s">
        <v>7628</v>
      </c>
      <c r="G280" s="204">
        <v>63</v>
      </c>
      <c r="H280" s="204" t="s">
        <v>7004</v>
      </c>
    </row>
    <row r="281" spans="1:8" ht="18" customHeight="1" x14ac:dyDescent="0.45">
      <c r="A281" s="207" t="s">
        <v>2339</v>
      </c>
      <c r="B281" s="214" t="s">
        <v>5842</v>
      </c>
      <c r="C281" s="209" t="s">
        <v>5653</v>
      </c>
      <c r="D281" s="214" t="s">
        <v>7645</v>
      </c>
      <c r="E281" s="204" t="s">
        <v>6516</v>
      </c>
      <c r="F281" s="204" t="s">
        <v>7638</v>
      </c>
      <c r="G281" s="204">
        <v>376</v>
      </c>
      <c r="H281" s="204" t="s">
        <v>7004</v>
      </c>
    </row>
    <row r="282" spans="1:8" ht="18" customHeight="1" x14ac:dyDescent="0.45">
      <c r="A282" s="207" t="s">
        <v>2340</v>
      </c>
      <c r="B282" s="214" t="s">
        <v>5842</v>
      </c>
      <c r="C282" s="209" t="s">
        <v>5653</v>
      </c>
      <c r="D282" s="214" t="s">
        <v>7646</v>
      </c>
      <c r="E282" s="204" t="s">
        <v>7647</v>
      </c>
      <c r="F282" s="204" t="s">
        <v>7628</v>
      </c>
      <c r="G282" s="204">
        <v>63</v>
      </c>
      <c r="H282" s="204" t="s">
        <v>7004</v>
      </c>
    </row>
    <row r="283" spans="1:8" ht="18" customHeight="1" x14ac:dyDescent="0.45">
      <c r="A283" s="207" t="s">
        <v>2341</v>
      </c>
      <c r="B283" s="214" t="s">
        <v>6348</v>
      </c>
      <c r="C283" s="209" t="s">
        <v>1859</v>
      </c>
      <c r="D283" s="214" t="s">
        <v>7648</v>
      </c>
      <c r="E283" s="204" t="s">
        <v>7649</v>
      </c>
      <c r="F283" s="204" t="s">
        <v>7542</v>
      </c>
      <c r="G283" s="204">
        <v>319</v>
      </c>
      <c r="H283" s="204" t="s">
        <v>7004</v>
      </c>
    </row>
    <row r="284" spans="1:8" ht="18" customHeight="1" x14ac:dyDescent="0.45">
      <c r="A284" s="207" t="s">
        <v>2342</v>
      </c>
      <c r="B284" s="214" t="s">
        <v>6348</v>
      </c>
      <c r="C284" s="209" t="s">
        <v>5624</v>
      </c>
      <c r="D284" s="214" t="s">
        <v>7650</v>
      </c>
      <c r="E284" s="204" t="s">
        <v>7651</v>
      </c>
      <c r="F284" s="204" t="s">
        <v>7652</v>
      </c>
      <c r="G284" s="204">
        <v>347</v>
      </c>
      <c r="H284" s="204" t="s">
        <v>7004</v>
      </c>
    </row>
    <row r="285" spans="1:8" ht="18" customHeight="1" x14ac:dyDescent="0.45">
      <c r="A285" s="207" t="s">
        <v>2343</v>
      </c>
      <c r="B285" s="214" t="s">
        <v>6348</v>
      </c>
      <c r="C285" s="209" t="s">
        <v>5633</v>
      </c>
      <c r="D285" s="214" t="s">
        <v>7653</v>
      </c>
      <c r="E285" s="204" t="s">
        <v>7654</v>
      </c>
      <c r="F285" s="204" t="s">
        <v>7353</v>
      </c>
      <c r="G285" s="204">
        <v>384</v>
      </c>
      <c r="H285" s="204" t="s">
        <v>7004</v>
      </c>
    </row>
    <row r="286" spans="1:8" ht="18" customHeight="1" x14ac:dyDescent="0.45">
      <c r="A286" s="207" t="s">
        <v>2344</v>
      </c>
      <c r="B286" s="214" t="s">
        <v>6348</v>
      </c>
      <c r="C286" s="209" t="s">
        <v>5641</v>
      </c>
      <c r="D286" s="214" t="s">
        <v>7655</v>
      </c>
      <c r="E286" s="204" t="s">
        <v>7656</v>
      </c>
      <c r="F286" s="204" t="s">
        <v>7657</v>
      </c>
      <c r="G286" s="204">
        <v>401</v>
      </c>
      <c r="H286" s="204" t="s">
        <v>7004</v>
      </c>
    </row>
    <row r="287" spans="1:8" ht="18" customHeight="1" x14ac:dyDescent="0.45">
      <c r="A287" s="207" t="s">
        <v>2345</v>
      </c>
      <c r="B287" s="214" t="s">
        <v>6348</v>
      </c>
      <c r="C287" s="209" t="s">
        <v>5648</v>
      </c>
      <c r="D287" s="214" t="s">
        <v>7658</v>
      </c>
      <c r="E287" s="204" t="s">
        <v>7659</v>
      </c>
      <c r="F287" s="204" t="s">
        <v>7660</v>
      </c>
      <c r="G287" s="204">
        <v>422</v>
      </c>
      <c r="H287" s="204" t="s">
        <v>7004</v>
      </c>
    </row>
    <row r="288" spans="1:8" ht="18" customHeight="1" x14ac:dyDescent="0.45">
      <c r="A288" s="207" t="s">
        <v>2346</v>
      </c>
      <c r="B288" s="214" t="s">
        <v>6348</v>
      </c>
      <c r="C288" s="209" t="s">
        <v>5653</v>
      </c>
      <c r="D288" s="214" t="s">
        <v>7661</v>
      </c>
      <c r="E288" s="204" t="s">
        <v>6537</v>
      </c>
      <c r="F288" s="204" t="s">
        <v>7662</v>
      </c>
      <c r="G288" s="204">
        <v>439</v>
      </c>
      <c r="H288" s="204" t="s">
        <v>7004</v>
      </c>
    </row>
    <row r="289" spans="1:8" ht="18" customHeight="1" x14ac:dyDescent="0.45">
      <c r="A289" s="207" t="s">
        <v>2347</v>
      </c>
      <c r="B289" s="214" t="s">
        <v>6355</v>
      </c>
      <c r="C289" s="209" t="s">
        <v>1859</v>
      </c>
      <c r="D289" s="214" t="s">
        <v>7663</v>
      </c>
      <c r="E289" s="204" t="s">
        <v>7664</v>
      </c>
      <c r="F289" s="204" t="s">
        <v>7665</v>
      </c>
      <c r="G289" s="204">
        <v>319</v>
      </c>
      <c r="H289" s="204" t="s">
        <v>7004</v>
      </c>
    </row>
    <row r="290" spans="1:8" ht="18" customHeight="1" x14ac:dyDescent="0.45">
      <c r="A290" s="207" t="s">
        <v>2348</v>
      </c>
      <c r="B290" s="214" t="s">
        <v>6355</v>
      </c>
      <c r="C290" s="209" t="s">
        <v>5624</v>
      </c>
      <c r="D290" s="214" t="s">
        <v>7666</v>
      </c>
      <c r="E290" s="204" t="s">
        <v>7667</v>
      </c>
      <c r="F290" s="204" t="s">
        <v>7668</v>
      </c>
      <c r="G290" s="204">
        <v>347</v>
      </c>
      <c r="H290" s="204" t="s">
        <v>7004</v>
      </c>
    </row>
    <row r="291" spans="1:8" ht="18" customHeight="1" x14ac:dyDescent="0.45">
      <c r="A291" s="207" t="s">
        <v>2349</v>
      </c>
      <c r="B291" s="214" t="s">
        <v>6355</v>
      </c>
      <c r="C291" s="209" t="s">
        <v>5633</v>
      </c>
      <c r="D291" s="214" t="s">
        <v>7669</v>
      </c>
      <c r="E291" s="204" t="s">
        <v>7670</v>
      </c>
      <c r="F291" s="204" t="s">
        <v>7671</v>
      </c>
      <c r="G291" s="204">
        <v>384</v>
      </c>
      <c r="H291" s="204" t="s">
        <v>7004</v>
      </c>
    </row>
    <row r="292" spans="1:8" ht="18" customHeight="1" x14ac:dyDescent="0.45">
      <c r="A292" s="207" t="s">
        <v>2350</v>
      </c>
      <c r="B292" s="214" t="s">
        <v>6355</v>
      </c>
      <c r="C292" s="209" t="s">
        <v>5641</v>
      </c>
      <c r="D292" s="214" t="s">
        <v>7672</v>
      </c>
      <c r="E292" s="204" t="s">
        <v>7673</v>
      </c>
      <c r="F292" s="204" t="s">
        <v>7542</v>
      </c>
      <c r="G292" s="204">
        <v>401</v>
      </c>
      <c r="H292" s="204" t="s">
        <v>7004</v>
      </c>
    </row>
    <row r="293" spans="1:8" ht="18" customHeight="1" x14ac:dyDescent="0.45">
      <c r="A293" s="207" t="s">
        <v>2351</v>
      </c>
      <c r="B293" s="214" t="s">
        <v>6355</v>
      </c>
      <c r="C293" s="209" t="s">
        <v>5648</v>
      </c>
      <c r="D293" s="214" t="s">
        <v>7674</v>
      </c>
      <c r="E293" s="204" t="s">
        <v>7675</v>
      </c>
      <c r="F293" s="204" t="s">
        <v>7652</v>
      </c>
      <c r="G293" s="204">
        <v>422</v>
      </c>
      <c r="H293" s="204" t="s">
        <v>7004</v>
      </c>
    </row>
    <row r="294" spans="1:8" ht="18" customHeight="1" x14ac:dyDescent="0.45">
      <c r="A294" s="207" t="s">
        <v>2352</v>
      </c>
      <c r="B294" s="214" t="s">
        <v>6355</v>
      </c>
      <c r="C294" s="209" t="s">
        <v>5653</v>
      </c>
      <c r="D294" s="214" t="s">
        <v>7676</v>
      </c>
      <c r="E294" s="204" t="s">
        <v>7677</v>
      </c>
      <c r="F294" s="204" t="s">
        <v>7678</v>
      </c>
      <c r="G294" s="204">
        <v>439</v>
      </c>
      <c r="H294" s="204" t="s">
        <v>7004</v>
      </c>
    </row>
    <row r="295" spans="1:8" ht="18" customHeight="1" x14ac:dyDescent="0.45">
      <c r="A295" s="207" t="s">
        <v>2353</v>
      </c>
      <c r="B295" s="214" t="s">
        <v>6977</v>
      </c>
      <c r="C295" s="209" t="s">
        <v>1859</v>
      </c>
      <c r="D295" s="214" t="s">
        <v>7679</v>
      </c>
      <c r="E295" s="204" t="s">
        <v>7680</v>
      </c>
      <c r="F295" s="204" t="s">
        <v>7570</v>
      </c>
      <c r="G295" s="204">
        <v>217</v>
      </c>
      <c r="H295" s="204" t="s">
        <v>7004</v>
      </c>
    </row>
    <row r="296" spans="1:8" ht="18" customHeight="1" x14ac:dyDescent="0.45">
      <c r="A296" s="207" t="s">
        <v>2354</v>
      </c>
      <c r="B296" s="214" t="s">
        <v>6977</v>
      </c>
      <c r="C296" s="209" t="s">
        <v>1859</v>
      </c>
      <c r="D296" s="214" t="s">
        <v>7681</v>
      </c>
      <c r="E296" s="204" t="s">
        <v>7682</v>
      </c>
      <c r="F296" s="204" t="s">
        <v>7683</v>
      </c>
      <c r="G296" s="204">
        <v>102</v>
      </c>
      <c r="H296" s="204" t="s">
        <v>7004</v>
      </c>
    </row>
    <row r="297" spans="1:8" ht="18" customHeight="1" x14ac:dyDescent="0.45">
      <c r="A297" s="207" t="s">
        <v>2355</v>
      </c>
      <c r="B297" s="214" t="s">
        <v>6977</v>
      </c>
      <c r="C297" s="209" t="s">
        <v>5624</v>
      </c>
      <c r="D297" s="214" t="s">
        <v>7684</v>
      </c>
      <c r="E297" s="204" t="s">
        <v>7685</v>
      </c>
      <c r="F297" s="204" t="s">
        <v>7570</v>
      </c>
      <c r="G297" s="204">
        <v>245</v>
      </c>
      <c r="H297" s="204" t="s">
        <v>7004</v>
      </c>
    </row>
    <row r="298" spans="1:8" ht="18" customHeight="1" x14ac:dyDescent="0.45">
      <c r="A298" s="207" t="s">
        <v>2356</v>
      </c>
      <c r="B298" s="214" t="s">
        <v>6977</v>
      </c>
      <c r="C298" s="209" t="s">
        <v>5624</v>
      </c>
      <c r="D298" s="214" t="s">
        <v>7686</v>
      </c>
      <c r="E298" s="204" t="s">
        <v>7687</v>
      </c>
      <c r="F298" s="204" t="s">
        <v>7109</v>
      </c>
      <c r="G298" s="204">
        <v>102</v>
      </c>
      <c r="H298" s="204" t="s">
        <v>7004</v>
      </c>
    </row>
    <row r="299" spans="1:8" ht="18" customHeight="1" x14ac:dyDescent="0.45">
      <c r="A299" s="207" t="s">
        <v>2357</v>
      </c>
      <c r="B299" s="214" t="s">
        <v>6977</v>
      </c>
      <c r="C299" s="209" t="s">
        <v>5633</v>
      </c>
      <c r="D299" s="214" t="s">
        <v>7688</v>
      </c>
      <c r="E299" s="204" t="s">
        <v>7689</v>
      </c>
      <c r="F299" s="204" t="s">
        <v>7690</v>
      </c>
      <c r="G299" s="204">
        <v>276</v>
      </c>
      <c r="H299" s="204" t="s">
        <v>7004</v>
      </c>
    </row>
    <row r="300" spans="1:8" ht="18" customHeight="1" x14ac:dyDescent="0.45">
      <c r="A300" s="207" t="s">
        <v>2358</v>
      </c>
      <c r="B300" s="214" t="s">
        <v>6977</v>
      </c>
      <c r="C300" s="209" t="s">
        <v>5633</v>
      </c>
      <c r="D300" s="214" t="s">
        <v>7691</v>
      </c>
      <c r="E300" s="204" t="s">
        <v>7692</v>
      </c>
      <c r="F300" s="204" t="s">
        <v>7109</v>
      </c>
      <c r="G300" s="204">
        <v>108</v>
      </c>
      <c r="H300" s="204" t="s">
        <v>7004</v>
      </c>
    </row>
    <row r="301" spans="1:8" ht="18" customHeight="1" x14ac:dyDescent="0.45">
      <c r="A301" s="207" t="s">
        <v>2359</v>
      </c>
      <c r="B301" s="214" t="s">
        <v>6977</v>
      </c>
      <c r="C301" s="209" t="s">
        <v>5641</v>
      </c>
      <c r="D301" s="214" t="s">
        <v>7693</v>
      </c>
      <c r="E301" s="204" t="s">
        <v>7694</v>
      </c>
      <c r="F301" s="204" t="s">
        <v>7432</v>
      </c>
      <c r="G301" s="204">
        <v>293</v>
      </c>
      <c r="H301" s="204" t="s">
        <v>7004</v>
      </c>
    </row>
    <row r="302" spans="1:8" ht="18" customHeight="1" x14ac:dyDescent="0.45">
      <c r="A302" s="207" t="s">
        <v>2360</v>
      </c>
      <c r="B302" s="214" t="s">
        <v>6977</v>
      </c>
      <c r="C302" s="209" t="s">
        <v>5641</v>
      </c>
      <c r="D302" s="214" t="s">
        <v>7695</v>
      </c>
      <c r="E302" s="204" t="s">
        <v>7696</v>
      </c>
      <c r="F302" s="204" t="s">
        <v>7109</v>
      </c>
      <c r="G302" s="204">
        <v>108</v>
      </c>
      <c r="H302" s="204" t="s">
        <v>7004</v>
      </c>
    </row>
    <row r="303" spans="1:8" ht="18" customHeight="1" x14ac:dyDescent="0.45">
      <c r="A303" s="207" t="s">
        <v>1843</v>
      </c>
      <c r="B303" s="214" t="s">
        <v>6977</v>
      </c>
      <c r="C303" s="209" t="s">
        <v>5648</v>
      </c>
      <c r="D303" s="214" t="s">
        <v>7697</v>
      </c>
      <c r="E303" s="204" t="s">
        <v>7698</v>
      </c>
      <c r="F303" s="204" t="s">
        <v>7277</v>
      </c>
      <c r="G303" s="204">
        <v>304</v>
      </c>
      <c r="H303" s="204" t="s">
        <v>7004</v>
      </c>
    </row>
    <row r="304" spans="1:8" ht="18" customHeight="1" x14ac:dyDescent="0.45">
      <c r="A304" s="207" t="s">
        <v>2361</v>
      </c>
      <c r="B304" s="214" t="s">
        <v>6977</v>
      </c>
      <c r="C304" s="209" t="s">
        <v>5648</v>
      </c>
      <c r="D304" s="214" t="s">
        <v>7699</v>
      </c>
      <c r="E304" s="204" t="s">
        <v>7700</v>
      </c>
      <c r="F304" s="204" t="s">
        <v>7701</v>
      </c>
      <c r="G304" s="204">
        <v>118</v>
      </c>
      <c r="H304" s="204" t="s">
        <v>7004</v>
      </c>
    </row>
    <row r="305" spans="1:8" ht="18" customHeight="1" x14ac:dyDescent="0.45">
      <c r="A305" s="207" t="s">
        <v>2362</v>
      </c>
      <c r="B305" s="214" t="s">
        <v>6977</v>
      </c>
      <c r="C305" s="209" t="s">
        <v>5653</v>
      </c>
      <c r="D305" s="214" t="s">
        <v>7702</v>
      </c>
      <c r="E305" s="204" t="s">
        <v>7703</v>
      </c>
      <c r="F305" s="204" t="s">
        <v>7604</v>
      </c>
      <c r="G305" s="204">
        <v>321</v>
      </c>
      <c r="H305" s="204" t="s">
        <v>7004</v>
      </c>
    </row>
    <row r="306" spans="1:8" ht="18" customHeight="1" x14ac:dyDescent="0.45">
      <c r="A306" s="207" t="s">
        <v>2363</v>
      </c>
      <c r="B306" s="214" t="s">
        <v>6977</v>
      </c>
      <c r="C306" s="209" t="s">
        <v>5653</v>
      </c>
      <c r="D306" s="214" t="s">
        <v>7704</v>
      </c>
      <c r="E306" s="204" t="s">
        <v>7705</v>
      </c>
      <c r="F306" s="204" t="s">
        <v>7701</v>
      </c>
      <c r="G306" s="204">
        <v>118</v>
      </c>
      <c r="H306" s="204" t="s">
        <v>7004</v>
      </c>
    </row>
    <row r="307" spans="1:8" ht="18" customHeight="1" x14ac:dyDescent="0.45">
      <c r="A307" s="210" t="s">
        <v>7706</v>
      </c>
      <c r="B307" s="214" t="s">
        <v>5614</v>
      </c>
      <c r="C307" s="209" t="s">
        <v>1859</v>
      </c>
      <c r="D307" s="214" t="s">
        <v>7707</v>
      </c>
      <c r="E307" s="204" t="s">
        <v>7708</v>
      </c>
      <c r="F307" s="204" t="s">
        <v>7709</v>
      </c>
      <c r="G307" s="204">
        <v>828</v>
      </c>
      <c r="H307" s="204" t="s">
        <v>6691</v>
      </c>
    </row>
    <row r="308" spans="1:8" ht="18" customHeight="1" x14ac:dyDescent="0.45">
      <c r="A308" s="210" t="s">
        <v>1844</v>
      </c>
      <c r="B308" s="214" t="s">
        <v>5614</v>
      </c>
      <c r="C308" s="209" t="s">
        <v>5624</v>
      </c>
      <c r="D308" s="214" t="s">
        <v>7710</v>
      </c>
      <c r="E308" s="204" t="s">
        <v>7711</v>
      </c>
      <c r="F308" s="204" t="s">
        <v>7712</v>
      </c>
      <c r="G308" s="204">
        <v>828</v>
      </c>
      <c r="H308" s="204" t="s">
        <v>6691</v>
      </c>
    </row>
    <row r="309" spans="1:8" ht="18" customHeight="1" x14ac:dyDescent="0.45">
      <c r="A309" s="210" t="s">
        <v>1845</v>
      </c>
      <c r="B309" s="214" t="s">
        <v>5614</v>
      </c>
      <c r="C309" s="209" t="s">
        <v>5633</v>
      </c>
      <c r="D309" s="214" t="s">
        <v>7713</v>
      </c>
      <c r="E309" s="204" t="s">
        <v>7714</v>
      </c>
      <c r="F309" s="204" t="s">
        <v>7715</v>
      </c>
      <c r="G309" s="204">
        <v>856</v>
      </c>
      <c r="H309" s="204" t="s">
        <v>6691</v>
      </c>
    </row>
    <row r="310" spans="1:8" ht="18" customHeight="1" x14ac:dyDescent="0.45">
      <c r="A310" s="210" t="s">
        <v>1846</v>
      </c>
      <c r="B310" s="214" t="s">
        <v>6387</v>
      </c>
      <c r="C310" s="209" t="s">
        <v>1859</v>
      </c>
      <c r="D310" s="214" t="s">
        <v>7716</v>
      </c>
      <c r="E310" s="204" t="s">
        <v>6570</v>
      </c>
      <c r="F310" s="204" t="s">
        <v>7717</v>
      </c>
      <c r="G310" s="204">
        <v>828</v>
      </c>
      <c r="H310" s="204" t="s">
        <v>6691</v>
      </c>
    </row>
    <row r="311" spans="1:8" ht="18" customHeight="1" x14ac:dyDescent="0.45">
      <c r="A311" s="210" t="s">
        <v>1847</v>
      </c>
      <c r="B311" s="214" t="s">
        <v>6387</v>
      </c>
      <c r="C311" s="209" t="s">
        <v>5624</v>
      </c>
      <c r="D311" s="214" t="s">
        <v>7718</v>
      </c>
      <c r="E311" s="204" t="s">
        <v>6573</v>
      </c>
      <c r="F311" s="204" t="s">
        <v>7717</v>
      </c>
      <c r="G311" s="204">
        <v>828</v>
      </c>
      <c r="H311" s="204" t="s">
        <v>6691</v>
      </c>
    </row>
    <row r="312" spans="1:8" ht="18" customHeight="1" x14ac:dyDescent="0.45">
      <c r="A312" s="210" t="s">
        <v>1848</v>
      </c>
      <c r="B312" s="214" t="s">
        <v>6387</v>
      </c>
      <c r="C312" s="209" t="s">
        <v>5633</v>
      </c>
      <c r="D312" s="214" t="s">
        <v>7719</v>
      </c>
      <c r="E312" s="204" t="s">
        <v>6576</v>
      </c>
      <c r="F312" s="204" t="s">
        <v>7720</v>
      </c>
      <c r="G312" s="204">
        <v>856</v>
      </c>
      <c r="H312" s="204" t="s">
        <v>6691</v>
      </c>
    </row>
    <row r="313" spans="1:8" ht="18" customHeight="1" x14ac:dyDescent="0.45">
      <c r="A313" s="210" t="s">
        <v>1849</v>
      </c>
      <c r="B313" s="214" t="s">
        <v>5657</v>
      </c>
      <c r="C313" s="209" t="s">
        <v>1859</v>
      </c>
      <c r="D313" s="214" t="s">
        <v>7721</v>
      </c>
      <c r="E313" s="204" t="s">
        <v>6579</v>
      </c>
      <c r="F313" s="204" t="s">
        <v>7715</v>
      </c>
      <c r="G313" s="204">
        <v>828</v>
      </c>
      <c r="H313" s="204" t="s">
        <v>6691</v>
      </c>
    </row>
    <row r="314" spans="1:8" ht="18" customHeight="1" x14ac:dyDescent="0.45">
      <c r="A314" s="210" t="s">
        <v>1850</v>
      </c>
      <c r="B314" s="214" t="s">
        <v>5657</v>
      </c>
      <c r="C314" s="209" t="s">
        <v>5624</v>
      </c>
      <c r="D314" s="214" t="s">
        <v>7722</v>
      </c>
      <c r="E314" s="204" t="s">
        <v>6582</v>
      </c>
      <c r="F314" s="204" t="s">
        <v>7723</v>
      </c>
      <c r="G314" s="204">
        <v>828</v>
      </c>
      <c r="H314" s="204" t="s">
        <v>6691</v>
      </c>
    </row>
    <row r="315" spans="1:8" ht="18" customHeight="1" x14ac:dyDescent="0.45">
      <c r="A315" s="210" t="s">
        <v>1851</v>
      </c>
      <c r="B315" s="214" t="s">
        <v>5657</v>
      </c>
      <c r="C315" s="209" t="s">
        <v>5633</v>
      </c>
      <c r="D315" s="214" t="s">
        <v>7724</v>
      </c>
      <c r="E315" s="204" t="s">
        <v>6585</v>
      </c>
      <c r="F315" s="204" t="s">
        <v>7715</v>
      </c>
      <c r="G315" s="204">
        <v>856</v>
      </c>
      <c r="H315" s="204" t="s">
        <v>6691</v>
      </c>
    </row>
    <row r="316" spans="1:8" ht="18" customHeight="1" x14ac:dyDescent="0.45">
      <c r="A316" s="210" t="s">
        <v>1852</v>
      </c>
      <c r="B316" s="214" t="s">
        <v>5701</v>
      </c>
      <c r="C316" s="209" t="s">
        <v>1859</v>
      </c>
      <c r="D316" s="214" t="s">
        <v>7725</v>
      </c>
      <c r="E316" s="204" t="s">
        <v>6588</v>
      </c>
      <c r="F316" s="204" t="s">
        <v>7726</v>
      </c>
      <c r="G316" s="204">
        <v>828</v>
      </c>
      <c r="H316" s="204" t="s">
        <v>6691</v>
      </c>
    </row>
    <row r="317" spans="1:8" ht="18" customHeight="1" x14ac:dyDescent="0.45">
      <c r="A317" s="210" t="s">
        <v>1853</v>
      </c>
      <c r="B317" s="214" t="s">
        <v>5701</v>
      </c>
      <c r="C317" s="209" t="s">
        <v>5624</v>
      </c>
      <c r="D317" s="214" t="s">
        <v>7727</v>
      </c>
      <c r="E317" s="204" t="s">
        <v>6591</v>
      </c>
      <c r="F317" s="204" t="s">
        <v>7728</v>
      </c>
      <c r="G317" s="204">
        <v>828</v>
      </c>
      <c r="H317" s="204" t="s">
        <v>6691</v>
      </c>
    </row>
    <row r="318" spans="1:8" ht="18" customHeight="1" x14ac:dyDescent="0.45">
      <c r="A318" s="210" t="s">
        <v>1854</v>
      </c>
      <c r="B318" s="214" t="s">
        <v>5701</v>
      </c>
      <c r="C318" s="209" t="s">
        <v>5633</v>
      </c>
      <c r="D318" s="214" t="s">
        <v>7729</v>
      </c>
      <c r="E318" s="204" t="s">
        <v>6594</v>
      </c>
      <c r="F318" s="204" t="s">
        <v>7730</v>
      </c>
      <c r="G318" s="204">
        <v>856</v>
      </c>
      <c r="H318" s="204" t="s">
        <v>6691</v>
      </c>
    </row>
    <row r="319" spans="1:8" ht="18" customHeight="1" x14ac:dyDescent="0.45">
      <c r="A319" s="210" t="s">
        <v>2364</v>
      </c>
      <c r="B319" s="214" t="s">
        <v>5614</v>
      </c>
      <c r="C319" s="209" t="s">
        <v>6596</v>
      </c>
      <c r="D319" s="214" t="s">
        <v>7731</v>
      </c>
      <c r="E319" s="204" t="s">
        <v>7732</v>
      </c>
      <c r="F319" s="204" t="s">
        <v>7186</v>
      </c>
      <c r="G319" s="204">
        <v>451</v>
      </c>
      <c r="H319" s="204" t="s">
        <v>6691</v>
      </c>
    </row>
    <row r="320" spans="1:8" ht="18" customHeight="1" x14ac:dyDescent="0.45">
      <c r="A320" s="210" t="s">
        <v>2365</v>
      </c>
      <c r="B320" s="214" t="s">
        <v>6387</v>
      </c>
      <c r="C320" s="209" t="s">
        <v>6596</v>
      </c>
      <c r="D320" s="214" t="s">
        <v>7733</v>
      </c>
      <c r="E320" s="204" t="s">
        <v>6601</v>
      </c>
      <c r="F320" s="204" t="s">
        <v>7032</v>
      </c>
      <c r="G320" s="204">
        <v>451</v>
      </c>
      <c r="H320" s="204" t="s">
        <v>6691</v>
      </c>
    </row>
    <row r="321" spans="1:8" ht="18" customHeight="1" x14ac:dyDescent="0.45">
      <c r="A321" s="210" t="s">
        <v>2366</v>
      </c>
      <c r="B321" s="214" t="s">
        <v>5657</v>
      </c>
      <c r="C321" s="209" t="s">
        <v>6596</v>
      </c>
      <c r="D321" s="214" t="s">
        <v>7734</v>
      </c>
      <c r="E321" s="204" t="s">
        <v>6604</v>
      </c>
      <c r="F321" s="204" t="s">
        <v>7186</v>
      </c>
      <c r="G321" s="204">
        <v>451</v>
      </c>
      <c r="H321" s="204" t="s">
        <v>6691</v>
      </c>
    </row>
    <row r="322" spans="1:8" ht="18" customHeight="1" x14ac:dyDescent="0.45">
      <c r="A322" s="210" t="s">
        <v>2367</v>
      </c>
      <c r="B322" s="214" t="s">
        <v>5701</v>
      </c>
      <c r="C322" s="209" t="s">
        <v>6596</v>
      </c>
      <c r="D322" s="214" t="s">
        <v>7735</v>
      </c>
      <c r="E322" s="204" t="s">
        <v>6607</v>
      </c>
      <c r="F322" s="204" t="s">
        <v>7736</v>
      </c>
      <c r="G322" s="204">
        <v>451</v>
      </c>
      <c r="H322" s="204" t="s">
        <v>6691</v>
      </c>
    </row>
    <row r="323" spans="1:8" ht="18" customHeight="1" x14ac:dyDescent="0.45">
      <c r="A323" s="210" t="s">
        <v>2368</v>
      </c>
      <c r="B323" s="214" t="s">
        <v>5614</v>
      </c>
      <c r="C323" s="209" t="s">
        <v>6609</v>
      </c>
      <c r="D323" s="214" t="s">
        <v>7737</v>
      </c>
      <c r="E323" s="204" t="s">
        <v>7738</v>
      </c>
      <c r="F323" s="204" t="s">
        <v>7739</v>
      </c>
      <c r="G323" s="204">
        <v>801</v>
      </c>
      <c r="H323" s="204" t="s">
        <v>6691</v>
      </c>
    </row>
    <row r="324" spans="1:8" ht="18" customHeight="1" x14ac:dyDescent="0.45">
      <c r="A324" s="210" t="s">
        <v>2369</v>
      </c>
      <c r="B324" s="214" t="s">
        <v>5657</v>
      </c>
      <c r="C324" s="209" t="s">
        <v>6609</v>
      </c>
      <c r="D324" s="214" t="s">
        <v>7740</v>
      </c>
      <c r="E324" s="204" t="s">
        <v>7741</v>
      </c>
      <c r="F324" s="204" t="s">
        <v>7742</v>
      </c>
      <c r="G324" s="204">
        <v>801</v>
      </c>
      <c r="H324" s="204" t="s">
        <v>6691</v>
      </c>
    </row>
    <row r="325" spans="1:8" ht="18" customHeight="1" x14ac:dyDescent="0.45">
      <c r="A325" s="210" t="s">
        <v>2370</v>
      </c>
      <c r="B325" s="214" t="s">
        <v>6616</v>
      </c>
      <c r="C325" s="209" t="s">
        <v>6609</v>
      </c>
      <c r="D325" s="214" t="s">
        <v>7743</v>
      </c>
      <c r="E325" s="204" t="s">
        <v>7744</v>
      </c>
      <c r="F325" s="204" t="s">
        <v>7745</v>
      </c>
      <c r="G325" s="204">
        <v>801</v>
      </c>
      <c r="H325" s="204" t="s">
        <v>6691</v>
      </c>
    </row>
    <row r="326" spans="1:8" ht="18" customHeight="1" x14ac:dyDescent="0.45">
      <c r="A326" s="210" t="s">
        <v>2371</v>
      </c>
      <c r="B326" s="214" t="s">
        <v>5842</v>
      </c>
      <c r="C326" s="209" t="s">
        <v>6609</v>
      </c>
      <c r="D326" s="214" t="s">
        <v>7746</v>
      </c>
      <c r="E326" s="204" t="s">
        <v>6621</v>
      </c>
      <c r="F326" s="204" t="s">
        <v>7747</v>
      </c>
      <c r="G326" s="204">
        <v>801</v>
      </c>
      <c r="H326" s="204" t="s">
        <v>6691</v>
      </c>
    </row>
    <row r="327" spans="1:8" ht="18" customHeight="1" x14ac:dyDescent="0.45">
      <c r="A327" s="210" t="s">
        <v>2372</v>
      </c>
      <c r="B327" s="214" t="s">
        <v>5614</v>
      </c>
      <c r="C327" s="209" t="s">
        <v>6596</v>
      </c>
      <c r="D327" s="214" t="s">
        <v>7748</v>
      </c>
      <c r="E327" s="204" t="s">
        <v>7749</v>
      </c>
      <c r="F327" s="204" t="s">
        <v>7742</v>
      </c>
      <c r="G327" s="204">
        <v>801</v>
      </c>
      <c r="H327" s="204" t="s">
        <v>6691</v>
      </c>
    </row>
    <row r="328" spans="1:8" ht="18" customHeight="1" x14ac:dyDescent="0.45">
      <c r="A328" s="210" t="s">
        <v>2373</v>
      </c>
      <c r="B328" s="214" t="s">
        <v>5657</v>
      </c>
      <c r="C328" s="209" t="s">
        <v>6596</v>
      </c>
      <c r="D328" s="214" t="s">
        <v>7750</v>
      </c>
      <c r="E328" s="204" t="s">
        <v>7751</v>
      </c>
      <c r="F328" s="204" t="s">
        <v>7752</v>
      </c>
      <c r="G328" s="204">
        <v>801</v>
      </c>
      <c r="H328" s="204" t="s">
        <v>6691</v>
      </c>
    </row>
    <row r="329" spans="1:8" ht="18" customHeight="1" x14ac:dyDescent="0.45">
      <c r="A329" s="210" t="s">
        <v>2374</v>
      </c>
      <c r="B329" s="214" t="s">
        <v>6616</v>
      </c>
      <c r="C329" s="209" t="s">
        <v>6596</v>
      </c>
      <c r="D329" s="214" t="s">
        <v>7753</v>
      </c>
      <c r="E329" s="204" t="s">
        <v>7754</v>
      </c>
      <c r="F329" s="204" t="s">
        <v>7745</v>
      </c>
      <c r="G329" s="204">
        <v>801</v>
      </c>
      <c r="H329" s="204" t="s">
        <v>6691</v>
      </c>
    </row>
    <row r="330" spans="1:8" ht="18" customHeight="1" x14ac:dyDescent="0.45">
      <c r="A330" s="210" t="s">
        <v>2375</v>
      </c>
      <c r="B330" s="214" t="s">
        <v>6632</v>
      </c>
      <c r="C330" s="209" t="s">
        <v>6596</v>
      </c>
      <c r="D330" s="214" t="s">
        <v>7755</v>
      </c>
      <c r="E330" s="204" t="s">
        <v>7756</v>
      </c>
      <c r="F330" s="204" t="s">
        <v>7757</v>
      </c>
      <c r="G330" s="204">
        <v>801</v>
      </c>
      <c r="H330" s="204" t="s">
        <v>6691</v>
      </c>
    </row>
    <row r="331" spans="1:8" ht="18" customHeight="1" x14ac:dyDescent="0.45">
      <c r="A331" s="210" t="s">
        <v>2376</v>
      </c>
      <c r="B331" s="214" t="s">
        <v>5842</v>
      </c>
      <c r="C331" s="209" t="s">
        <v>6596</v>
      </c>
      <c r="D331" s="214" t="s">
        <v>7758</v>
      </c>
      <c r="E331" s="204" t="s">
        <v>6637</v>
      </c>
      <c r="F331" s="204" t="s">
        <v>7759</v>
      </c>
      <c r="G331" s="204">
        <v>801</v>
      </c>
      <c r="H331" s="204" t="s">
        <v>6691</v>
      </c>
    </row>
    <row r="332" spans="1:8" ht="18" customHeight="1" x14ac:dyDescent="0.45">
      <c r="A332" s="210" t="s">
        <v>2377</v>
      </c>
      <c r="B332" s="214" t="s">
        <v>6639</v>
      </c>
      <c r="C332" s="209" t="s">
        <v>6596</v>
      </c>
      <c r="D332" s="214" t="s">
        <v>7760</v>
      </c>
      <c r="E332" s="204">
        <v>0</v>
      </c>
      <c r="F332" s="204" t="s">
        <v>7761</v>
      </c>
      <c r="G332" s="204">
        <v>801</v>
      </c>
      <c r="H332" s="204" t="s">
        <v>7762</v>
      </c>
    </row>
    <row r="333" spans="1:8" ht="18" customHeight="1" x14ac:dyDescent="0.45">
      <c r="A333" s="210" t="s">
        <v>2378</v>
      </c>
      <c r="B333" s="214" t="s">
        <v>6642</v>
      </c>
      <c r="C333" s="209" t="s">
        <v>6596</v>
      </c>
      <c r="D333" s="214" t="s">
        <v>7763</v>
      </c>
      <c r="E333" s="204" t="s">
        <v>7764</v>
      </c>
      <c r="F333" s="204" t="s">
        <v>7752</v>
      </c>
      <c r="G333" s="204">
        <v>801</v>
      </c>
      <c r="H333" s="204" t="s">
        <v>6691</v>
      </c>
    </row>
    <row r="334" spans="1:8" ht="18" customHeight="1" x14ac:dyDescent="0.45">
      <c r="A334" s="210" t="s">
        <v>2379</v>
      </c>
      <c r="B334" s="214" t="s">
        <v>6646</v>
      </c>
      <c r="C334" s="209" t="s">
        <v>6596</v>
      </c>
      <c r="D334" s="214" t="s">
        <v>7765</v>
      </c>
      <c r="E334" s="204" t="s">
        <v>6648</v>
      </c>
      <c r="F334" s="204" t="s">
        <v>7766</v>
      </c>
      <c r="G334" s="204">
        <v>801</v>
      </c>
      <c r="H334" s="204" t="s">
        <v>6691</v>
      </c>
    </row>
    <row r="335" spans="1:8" ht="18" customHeight="1" x14ac:dyDescent="0.45">
      <c r="A335" s="210" t="s">
        <v>2380</v>
      </c>
      <c r="B335" s="214" t="s">
        <v>5614</v>
      </c>
      <c r="C335" s="209" t="s">
        <v>5633</v>
      </c>
      <c r="D335" s="214" t="s">
        <v>7767</v>
      </c>
      <c r="E335" s="204" t="s">
        <v>7768</v>
      </c>
      <c r="F335" s="204" t="s">
        <v>7769</v>
      </c>
      <c r="G335" s="204">
        <v>801</v>
      </c>
      <c r="H335" s="204" t="s">
        <v>6691</v>
      </c>
    </row>
    <row r="336" spans="1:8" ht="18" customHeight="1" x14ac:dyDescent="0.45">
      <c r="A336" s="210" t="s">
        <v>2381</v>
      </c>
      <c r="B336" s="214" t="s">
        <v>5657</v>
      </c>
      <c r="C336" s="209" t="s">
        <v>5633</v>
      </c>
      <c r="D336" s="214" t="s">
        <v>7770</v>
      </c>
      <c r="E336" s="204" t="s">
        <v>7771</v>
      </c>
      <c r="F336" s="204" t="s">
        <v>7772</v>
      </c>
      <c r="G336" s="204">
        <v>801</v>
      </c>
      <c r="H336" s="204" t="s">
        <v>6691</v>
      </c>
    </row>
    <row r="337" spans="1:8" ht="18" customHeight="1" x14ac:dyDescent="0.45">
      <c r="A337" s="210" t="s">
        <v>2382</v>
      </c>
      <c r="B337" s="214" t="s">
        <v>6616</v>
      </c>
      <c r="C337" s="209" t="s">
        <v>5633</v>
      </c>
      <c r="D337" s="214" t="s">
        <v>7773</v>
      </c>
      <c r="E337" s="204" t="s">
        <v>7774</v>
      </c>
      <c r="F337" s="204" t="s">
        <v>7775</v>
      </c>
      <c r="G337" s="204">
        <v>801</v>
      </c>
      <c r="H337" s="204" t="s">
        <v>6691</v>
      </c>
    </row>
    <row r="338" spans="1:8" ht="18" customHeight="1" x14ac:dyDescent="0.45">
      <c r="A338" s="210" t="s">
        <v>2383</v>
      </c>
      <c r="B338" s="214" t="s">
        <v>5842</v>
      </c>
      <c r="C338" s="209" t="s">
        <v>5633</v>
      </c>
      <c r="D338" s="214" t="s">
        <v>7776</v>
      </c>
      <c r="E338" s="204" t="s">
        <v>6666</v>
      </c>
      <c r="F338" s="204" t="s">
        <v>7777</v>
      </c>
      <c r="G338" s="204">
        <v>801</v>
      </c>
      <c r="H338" s="204" t="s">
        <v>6691</v>
      </c>
    </row>
    <row r="339" spans="1:8" ht="18" customHeight="1" x14ac:dyDescent="0.45">
      <c r="A339" s="210" t="s">
        <v>2384</v>
      </c>
      <c r="B339" s="214" t="s">
        <v>6639</v>
      </c>
      <c r="C339" s="209" t="s">
        <v>5633</v>
      </c>
      <c r="D339" s="214" t="s">
        <v>7778</v>
      </c>
      <c r="E339" s="204" t="s">
        <v>6669</v>
      </c>
      <c r="F339" s="204" t="s">
        <v>7779</v>
      </c>
      <c r="G339" s="204">
        <v>801</v>
      </c>
      <c r="H339" s="204" t="s">
        <v>6691</v>
      </c>
    </row>
    <row r="340" spans="1:8" ht="18" customHeight="1" x14ac:dyDescent="0.45">
      <c r="A340" s="210" t="s">
        <v>2385</v>
      </c>
      <c r="B340" s="214" t="s">
        <v>6642</v>
      </c>
      <c r="C340" s="209" t="s">
        <v>5633</v>
      </c>
      <c r="D340" s="214" t="s">
        <v>7780</v>
      </c>
      <c r="E340" s="204" t="s">
        <v>7781</v>
      </c>
      <c r="F340" s="204" t="s">
        <v>7782</v>
      </c>
      <c r="G340" s="204">
        <v>801</v>
      </c>
      <c r="H340" s="204" t="s">
        <v>6691</v>
      </c>
    </row>
    <row r="341" spans="1:8" ht="18" customHeight="1" x14ac:dyDescent="0.45">
      <c r="A341" s="210" t="s">
        <v>2386</v>
      </c>
      <c r="B341" s="214" t="s">
        <v>5614</v>
      </c>
      <c r="C341" s="209" t="s">
        <v>6596</v>
      </c>
      <c r="D341" s="214" t="s">
        <v>7783</v>
      </c>
      <c r="E341" s="204" t="s">
        <v>7784</v>
      </c>
      <c r="F341" s="204" t="s">
        <v>7785</v>
      </c>
      <c r="G341" s="204">
        <v>1138</v>
      </c>
      <c r="H341" s="204" t="s">
        <v>6691</v>
      </c>
    </row>
    <row r="342" spans="1:8" ht="18" customHeight="1" x14ac:dyDescent="0.45">
      <c r="A342" s="210" t="s">
        <v>2387</v>
      </c>
      <c r="B342" s="214" t="s">
        <v>6616</v>
      </c>
      <c r="C342" s="209" t="s">
        <v>6596</v>
      </c>
      <c r="D342" s="214" t="s">
        <v>7786</v>
      </c>
      <c r="E342" s="204" t="s">
        <v>6678</v>
      </c>
      <c r="F342" s="204" t="s">
        <v>7787</v>
      </c>
      <c r="G342" s="204">
        <v>1138</v>
      </c>
      <c r="H342" s="204" t="s">
        <v>6691</v>
      </c>
    </row>
    <row r="343" spans="1:8" ht="18" customHeight="1" x14ac:dyDescent="0.45">
      <c r="A343" s="210" t="s">
        <v>2388</v>
      </c>
      <c r="B343" s="214" t="s">
        <v>5614</v>
      </c>
      <c r="C343" s="209" t="s">
        <v>1859</v>
      </c>
      <c r="D343" s="214" t="s">
        <v>7788</v>
      </c>
      <c r="E343" s="204" t="s">
        <v>7789</v>
      </c>
      <c r="F343" s="204" t="s">
        <v>7790</v>
      </c>
      <c r="G343" s="204">
        <v>633</v>
      </c>
      <c r="H343" s="204" t="s">
        <v>6691</v>
      </c>
    </row>
    <row r="344" spans="1:8" ht="18" customHeight="1" x14ac:dyDescent="0.45">
      <c r="A344" s="210" t="s">
        <v>2389</v>
      </c>
      <c r="B344" s="214" t="s">
        <v>5614</v>
      </c>
      <c r="C344" s="209" t="s">
        <v>5624</v>
      </c>
      <c r="D344" s="214" t="s">
        <v>7791</v>
      </c>
      <c r="E344" s="204" t="s">
        <v>1858</v>
      </c>
      <c r="F344" s="204" t="s">
        <v>7792</v>
      </c>
      <c r="G344" s="204">
        <v>633</v>
      </c>
      <c r="H344" s="204" t="s">
        <v>6691</v>
      </c>
    </row>
    <row r="345" spans="1:8" ht="18" customHeight="1" x14ac:dyDescent="0.45">
      <c r="A345" s="210" t="s">
        <v>2390</v>
      </c>
      <c r="B345" s="214" t="s">
        <v>5614</v>
      </c>
      <c r="C345" s="209" t="s">
        <v>5633</v>
      </c>
      <c r="D345" s="214" t="s">
        <v>7793</v>
      </c>
      <c r="E345" s="204" t="s">
        <v>7794</v>
      </c>
      <c r="F345" s="204" t="s">
        <v>7795</v>
      </c>
      <c r="G345" s="204">
        <v>633</v>
      </c>
      <c r="H345" s="204" t="s">
        <v>6691</v>
      </c>
    </row>
    <row r="346" spans="1:8" ht="18" customHeight="1" x14ac:dyDescent="0.45">
      <c r="A346" s="210" t="s">
        <v>2391</v>
      </c>
      <c r="B346" s="214" t="s">
        <v>5909</v>
      </c>
      <c r="C346" s="209" t="s">
        <v>1859</v>
      </c>
      <c r="D346" s="214" t="s">
        <v>6689</v>
      </c>
      <c r="E346" s="204" t="s">
        <v>6690</v>
      </c>
      <c r="F346" s="204" t="s">
        <v>7796</v>
      </c>
      <c r="G346" s="204">
        <v>633</v>
      </c>
      <c r="H346" s="204" t="s">
        <v>6691</v>
      </c>
    </row>
    <row r="347" spans="1:8" ht="18" customHeight="1" x14ac:dyDescent="0.45">
      <c r="A347" s="210" t="s">
        <v>2392</v>
      </c>
      <c r="B347" s="214" t="s">
        <v>5909</v>
      </c>
      <c r="C347" s="209" t="s">
        <v>5624</v>
      </c>
      <c r="D347" s="214" t="s">
        <v>6693</v>
      </c>
      <c r="E347" s="204" t="s">
        <v>6694</v>
      </c>
      <c r="F347" s="204" t="s">
        <v>7792</v>
      </c>
      <c r="G347" s="204">
        <v>633</v>
      </c>
      <c r="H347" s="204" t="s">
        <v>6691</v>
      </c>
    </row>
    <row r="348" spans="1:8" ht="18" customHeight="1" x14ac:dyDescent="0.45">
      <c r="A348" s="210" t="s">
        <v>2393</v>
      </c>
      <c r="B348" s="214" t="s">
        <v>5909</v>
      </c>
      <c r="C348" s="209" t="s">
        <v>5633</v>
      </c>
      <c r="D348" s="214" t="s">
        <v>6696</v>
      </c>
      <c r="E348" s="204" t="s">
        <v>6697</v>
      </c>
      <c r="F348" s="204" t="s">
        <v>7797</v>
      </c>
      <c r="G348" s="204">
        <v>633</v>
      </c>
      <c r="H348" s="204" t="s">
        <v>6691</v>
      </c>
    </row>
    <row r="349" spans="1:8" ht="18" customHeight="1" x14ac:dyDescent="0.45">
      <c r="A349" s="210" t="s">
        <v>2394</v>
      </c>
      <c r="B349" s="214" t="s">
        <v>5938</v>
      </c>
      <c r="C349" s="209" t="s">
        <v>1859</v>
      </c>
      <c r="D349" s="214" t="s">
        <v>7798</v>
      </c>
      <c r="E349" s="204" t="s">
        <v>7799</v>
      </c>
      <c r="F349" s="204" t="s">
        <v>7800</v>
      </c>
      <c r="G349" s="204">
        <v>633</v>
      </c>
      <c r="H349" s="204" t="s">
        <v>6691</v>
      </c>
    </row>
    <row r="350" spans="1:8" ht="18" customHeight="1" x14ac:dyDescent="0.45">
      <c r="A350" s="210" t="s">
        <v>2395</v>
      </c>
      <c r="B350" s="214" t="s">
        <v>5938</v>
      </c>
      <c r="C350" s="209" t="s">
        <v>5624</v>
      </c>
      <c r="D350" s="214" t="s">
        <v>7801</v>
      </c>
      <c r="E350" s="204" t="s">
        <v>7802</v>
      </c>
      <c r="F350" s="204" t="s">
        <v>7803</v>
      </c>
      <c r="G350" s="204">
        <v>633</v>
      </c>
      <c r="H350" s="204" t="s">
        <v>6691</v>
      </c>
    </row>
    <row r="351" spans="1:8" ht="18" customHeight="1" x14ac:dyDescent="0.45">
      <c r="A351" s="210" t="s">
        <v>2396</v>
      </c>
      <c r="B351" s="214" t="s">
        <v>5938</v>
      </c>
      <c r="C351" s="209" t="s">
        <v>5633</v>
      </c>
      <c r="D351" s="214" t="s">
        <v>7804</v>
      </c>
      <c r="E351" s="204" t="s">
        <v>7805</v>
      </c>
      <c r="F351" s="204" t="s">
        <v>7308</v>
      </c>
      <c r="G351" s="204">
        <v>633</v>
      </c>
      <c r="H351" s="204" t="s">
        <v>6691</v>
      </c>
    </row>
    <row r="352" spans="1:8" ht="18" customHeight="1" x14ac:dyDescent="0.45">
      <c r="A352" s="210" t="s">
        <v>2397</v>
      </c>
      <c r="B352" s="214" t="s">
        <v>5657</v>
      </c>
      <c r="C352" s="209" t="s">
        <v>1859</v>
      </c>
      <c r="D352" s="214" t="s">
        <v>7806</v>
      </c>
      <c r="E352" s="204" t="s">
        <v>7807</v>
      </c>
      <c r="F352" s="204" t="s">
        <v>7808</v>
      </c>
      <c r="G352" s="204">
        <v>633</v>
      </c>
      <c r="H352" s="204" t="s">
        <v>6691</v>
      </c>
    </row>
    <row r="353" spans="1:8" ht="18" customHeight="1" x14ac:dyDescent="0.45">
      <c r="A353" s="210" t="s">
        <v>2398</v>
      </c>
      <c r="B353" s="214" t="s">
        <v>5657</v>
      </c>
      <c r="C353" s="209" t="s">
        <v>5624</v>
      </c>
      <c r="D353" s="214" t="s">
        <v>7809</v>
      </c>
      <c r="E353" s="204" t="s">
        <v>7810</v>
      </c>
      <c r="F353" s="204" t="s">
        <v>7811</v>
      </c>
      <c r="G353" s="204">
        <v>633</v>
      </c>
      <c r="H353" s="204" t="s">
        <v>6691</v>
      </c>
    </row>
    <row r="354" spans="1:8" ht="18" customHeight="1" x14ac:dyDescent="0.45">
      <c r="A354" s="210" t="s">
        <v>2399</v>
      </c>
      <c r="B354" s="214" t="s">
        <v>5657</v>
      </c>
      <c r="C354" s="209" t="s">
        <v>5633</v>
      </c>
      <c r="D354" s="214" t="s">
        <v>7812</v>
      </c>
      <c r="E354" s="204" t="s">
        <v>7813</v>
      </c>
      <c r="F354" s="204" t="s">
        <v>7024</v>
      </c>
      <c r="G354" s="204">
        <v>633</v>
      </c>
      <c r="H354" s="204" t="s">
        <v>6691</v>
      </c>
    </row>
    <row r="355" spans="1:8" ht="18" customHeight="1" x14ac:dyDescent="0.45">
      <c r="A355" s="210" t="s">
        <v>2400</v>
      </c>
      <c r="B355" s="214" t="s">
        <v>6020</v>
      </c>
      <c r="C355" s="209" t="s">
        <v>1859</v>
      </c>
      <c r="D355" s="214" t="s">
        <v>7814</v>
      </c>
      <c r="E355" s="204" t="s">
        <v>7815</v>
      </c>
      <c r="F355" s="204" t="s">
        <v>7816</v>
      </c>
      <c r="G355" s="204">
        <v>633</v>
      </c>
      <c r="H355" s="204" t="s">
        <v>6691</v>
      </c>
    </row>
    <row r="356" spans="1:8" ht="18" customHeight="1" x14ac:dyDescent="0.45">
      <c r="A356" s="210" t="s">
        <v>2401</v>
      </c>
      <c r="B356" s="214" t="s">
        <v>6020</v>
      </c>
      <c r="C356" s="209" t="s">
        <v>5624</v>
      </c>
      <c r="D356" s="214" t="s">
        <v>7817</v>
      </c>
      <c r="E356" s="204" t="s">
        <v>7818</v>
      </c>
      <c r="F356" s="204" t="s">
        <v>7819</v>
      </c>
      <c r="G356" s="204">
        <v>633</v>
      </c>
      <c r="H356" s="204" t="s">
        <v>6691</v>
      </c>
    </row>
    <row r="357" spans="1:8" ht="18" customHeight="1" x14ac:dyDescent="0.45">
      <c r="A357" s="210" t="s">
        <v>2402</v>
      </c>
      <c r="B357" s="214" t="s">
        <v>6020</v>
      </c>
      <c r="C357" s="209" t="s">
        <v>5633</v>
      </c>
      <c r="D357" s="214" t="s">
        <v>7820</v>
      </c>
      <c r="E357" s="204" t="s">
        <v>7821</v>
      </c>
      <c r="F357" s="204" t="s">
        <v>7822</v>
      </c>
      <c r="G357" s="204">
        <v>633</v>
      </c>
      <c r="H357" s="204" t="s">
        <v>6691</v>
      </c>
    </row>
    <row r="358" spans="1:8" ht="18" customHeight="1" x14ac:dyDescent="0.45">
      <c r="A358" s="210" t="s">
        <v>2403</v>
      </c>
      <c r="B358" s="214" t="s">
        <v>6726</v>
      </c>
      <c r="C358" s="209" t="s">
        <v>1859</v>
      </c>
      <c r="D358" s="214" t="s">
        <v>7823</v>
      </c>
      <c r="E358" s="204" t="s">
        <v>7824</v>
      </c>
      <c r="F358" s="204" t="s">
        <v>7790</v>
      </c>
      <c r="G358" s="204">
        <v>528</v>
      </c>
      <c r="H358" s="204" t="s">
        <v>6691</v>
      </c>
    </row>
    <row r="359" spans="1:8" ht="18" customHeight="1" x14ac:dyDescent="0.45">
      <c r="A359" s="210" t="s">
        <v>2404</v>
      </c>
      <c r="B359" s="214" t="s">
        <v>6726</v>
      </c>
      <c r="C359" s="209" t="s">
        <v>1859</v>
      </c>
      <c r="D359" s="214" t="s">
        <v>7825</v>
      </c>
      <c r="E359" s="204" t="s">
        <v>7826</v>
      </c>
      <c r="F359" s="204" t="s">
        <v>7827</v>
      </c>
      <c r="G359" s="204">
        <v>105</v>
      </c>
      <c r="H359" s="204" t="s">
        <v>6691</v>
      </c>
    </row>
    <row r="360" spans="1:8" ht="18" customHeight="1" x14ac:dyDescent="0.45">
      <c r="A360" s="210" t="s">
        <v>2405</v>
      </c>
      <c r="B360" s="214" t="s">
        <v>6726</v>
      </c>
      <c r="C360" s="209" t="s">
        <v>5624</v>
      </c>
      <c r="D360" s="214" t="s">
        <v>7828</v>
      </c>
      <c r="E360" s="204" t="s">
        <v>7829</v>
      </c>
      <c r="F360" s="204" t="s">
        <v>7830</v>
      </c>
      <c r="G360" s="204">
        <v>528</v>
      </c>
      <c r="H360" s="204" t="s">
        <v>6691</v>
      </c>
    </row>
    <row r="361" spans="1:8" ht="18" customHeight="1" x14ac:dyDescent="0.45">
      <c r="A361" s="210" t="s">
        <v>2406</v>
      </c>
      <c r="B361" s="214" t="s">
        <v>6726</v>
      </c>
      <c r="C361" s="209" t="s">
        <v>5624</v>
      </c>
      <c r="D361" s="214" t="s">
        <v>7831</v>
      </c>
      <c r="E361" s="204" t="s">
        <v>7832</v>
      </c>
      <c r="F361" s="204" t="s">
        <v>7827</v>
      </c>
      <c r="G361" s="204">
        <v>105</v>
      </c>
      <c r="H361" s="204" t="s">
        <v>6691</v>
      </c>
    </row>
    <row r="362" spans="1:8" ht="18" customHeight="1" x14ac:dyDescent="0.45">
      <c r="A362" s="210" t="s">
        <v>2407</v>
      </c>
      <c r="B362" s="214" t="s">
        <v>6726</v>
      </c>
      <c r="C362" s="209" t="s">
        <v>5633</v>
      </c>
      <c r="D362" s="214" t="s">
        <v>7833</v>
      </c>
      <c r="E362" s="204" t="s">
        <v>7834</v>
      </c>
      <c r="F362" s="204" t="s">
        <v>7790</v>
      </c>
      <c r="G362" s="204">
        <v>528</v>
      </c>
      <c r="H362" s="204" t="s">
        <v>6691</v>
      </c>
    </row>
    <row r="363" spans="1:8" ht="18" customHeight="1" x14ac:dyDescent="0.45">
      <c r="A363" s="210" t="s">
        <v>2408</v>
      </c>
      <c r="B363" s="214" t="s">
        <v>6726</v>
      </c>
      <c r="C363" s="209" t="s">
        <v>5633</v>
      </c>
      <c r="D363" s="214" t="s">
        <v>7835</v>
      </c>
      <c r="E363" s="204" t="s">
        <v>7836</v>
      </c>
      <c r="F363" s="204" t="s">
        <v>7168</v>
      </c>
      <c r="G363" s="204">
        <v>105</v>
      </c>
      <c r="H363" s="204" t="s">
        <v>6691</v>
      </c>
    </row>
    <row r="364" spans="1:8" ht="18" customHeight="1" x14ac:dyDescent="0.45">
      <c r="A364" s="210" t="s">
        <v>2409</v>
      </c>
      <c r="B364" s="214" t="s">
        <v>5842</v>
      </c>
      <c r="C364" s="209">
        <v>1</v>
      </c>
      <c r="D364" s="214" t="s">
        <v>7837</v>
      </c>
      <c r="E364" s="204" t="s">
        <v>6709</v>
      </c>
      <c r="F364" s="204" t="s">
        <v>7796</v>
      </c>
      <c r="G364" s="204">
        <v>633</v>
      </c>
      <c r="H364" s="204" t="s">
        <v>6691</v>
      </c>
    </row>
    <row r="365" spans="1:8" ht="18" customHeight="1" x14ac:dyDescent="0.45">
      <c r="A365" s="210" t="s">
        <v>2410</v>
      </c>
      <c r="B365" s="214" t="s">
        <v>5842</v>
      </c>
      <c r="C365" s="209" t="s">
        <v>5624</v>
      </c>
      <c r="D365" s="214" t="s">
        <v>7838</v>
      </c>
      <c r="E365" s="204" t="s">
        <v>6712</v>
      </c>
      <c r="F365" s="204" t="s">
        <v>7830</v>
      </c>
      <c r="G365" s="204">
        <v>633</v>
      </c>
      <c r="H365" s="204" t="s">
        <v>6691</v>
      </c>
    </row>
    <row r="366" spans="1:8" ht="18" customHeight="1" x14ac:dyDescent="0.45">
      <c r="A366" s="210" t="s">
        <v>2411</v>
      </c>
      <c r="B366" s="214" t="s">
        <v>5842</v>
      </c>
      <c r="C366" s="209">
        <v>3</v>
      </c>
      <c r="D366" s="214" t="s">
        <v>7839</v>
      </c>
      <c r="E366" s="204" t="s">
        <v>6715</v>
      </c>
      <c r="F366" s="204" t="s">
        <v>7840</v>
      </c>
      <c r="G366" s="204">
        <v>633</v>
      </c>
      <c r="H366" s="204" t="s">
        <v>6691</v>
      </c>
    </row>
    <row r="367" spans="1:8" ht="18" customHeight="1" x14ac:dyDescent="0.45">
      <c r="A367" s="210" t="s">
        <v>2412</v>
      </c>
      <c r="B367" s="214" t="s">
        <v>5614</v>
      </c>
      <c r="C367" s="209" t="s">
        <v>1859</v>
      </c>
      <c r="D367" s="214" t="s">
        <v>7841</v>
      </c>
      <c r="E367" s="204" t="s">
        <v>7842</v>
      </c>
      <c r="F367" s="204" t="s">
        <v>7843</v>
      </c>
      <c r="G367" s="204">
        <v>769</v>
      </c>
      <c r="H367" s="204" t="s">
        <v>6691</v>
      </c>
    </row>
    <row r="368" spans="1:8" ht="18" customHeight="1" x14ac:dyDescent="0.45">
      <c r="A368" s="210" t="s">
        <v>2413</v>
      </c>
      <c r="B368" s="214" t="s">
        <v>5614</v>
      </c>
      <c r="C368" s="209" t="s">
        <v>5624</v>
      </c>
      <c r="D368" s="214" t="s">
        <v>7844</v>
      </c>
      <c r="E368" s="204" t="s">
        <v>7845</v>
      </c>
      <c r="F368" s="204" t="s">
        <v>7846</v>
      </c>
      <c r="G368" s="204">
        <v>769</v>
      </c>
      <c r="H368" s="204" t="s">
        <v>6691</v>
      </c>
    </row>
    <row r="369" spans="1:8" ht="18" customHeight="1" x14ac:dyDescent="0.45">
      <c r="A369" s="210" t="s">
        <v>2414</v>
      </c>
      <c r="B369" s="214" t="s">
        <v>5614</v>
      </c>
      <c r="C369" s="209" t="s">
        <v>5633</v>
      </c>
      <c r="D369" s="214" t="s">
        <v>7847</v>
      </c>
      <c r="E369" s="204" t="s">
        <v>7848</v>
      </c>
      <c r="F369" s="204" t="s">
        <v>7849</v>
      </c>
      <c r="G369" s="204">
        <v>769</v>
      </c>
      <c r="H369" s="204" t="s">
        <v>6691</v>
      </c>
    </row>
    <row r="370" spans="1:8" ht="18" customHeight="1" x14ac:dyDescent="0.45">
      <c r="A370" s="210" t="s">
        <v>2415</v>
      </c>
      <c r="B370" s="214" t="s">
        <v>5909</v>
      </c>
      <c r="C370" s="209" t="s">
        <v>1859</v>
      </c>
      <c r="D370" s="214" t="s">
        <v>6751</v>
      </c>
      <c r="E370" s="204" t="s">
        <v>6752</v>
      </c>
      <c r="F370" s="204" t="s">
        <v>7850</v>
      </c>
      <c r="G370" s="204">
        <v>769</v>
      </c>
      <c r="H370" s="204" t="s">
        <v>6691</v>
      </c>
    </row>
    <row r="371" spans="1:8" ht="18" customHeight="1" x14ac:dyDescent="0.45">
      <c r="A371" s="210" t="s">
        <v>2416</v>
      </c>
      <c r="B371" s="214" t="s">
        <v>5909</v>
      </c>
      <c r="C371" s="209" t="s">
        <v>5624</v>
      </c>
      <c r="D371" s="214" t="s">
        <v>6754</v>
      </c>
      <c r="E371" s="204" t="s">
        <v>6755</v>
      </c>
      <c r="F371" s="204" t="s">
        <v>7851</v>
      </c>
      <c r="G371" s="204">
        <v>769</v>
      </c>
      <c r="H371" s="204" t="s">
        <v>6691</v>
      </c>
    </row>
    <row r="372" spans="1:8" ht="18" customHeight="1" x14ac:dyDescent="0.45">
      <c r="A372" s="210" t="s">
        <v>2417</v>
      </c>
      <c r="B372" s="214" t="s">
        <v>5909</v>
      </c>
      <c r="C372" s="209" t="s">
        <v>5633</v>
      </c>
      <c r="D372" s="214" t="s">
        <v>6757</v>
      </c>
      <c r="E372" s="204" t="s">
        <v>6758</v>
      </c>
      <c r="F372" s="204" t="s">
        <v>7852</v>
      </c>
      <c r="G372" s="204">
        <v>769</v>
      </c>
      <c r="H372" s="204" t="s">
        <v>6691</v>
      </c>
    </row>
    <row r="373" spans="1:8" ht="18" customHeight="1" x14ac:dyDescent="0.45">
      <c r="A373" s="210" t="s">
        <v>2418</v>
      </c>
      <c r="B373" s="214" t="s">
        <v>5938</v>
      </c>
      <c r="C373" s="209" t="s">
        <v>1859</v>
      </c>
      <c r="D373" s="214" t="s">
        <v>7853</v>
      </c>
      <c r="E373" s="204" t="s">
        <v>7854</v>
      </c>
      <c r="F373" s="204" t="s">
        <v>7855</v>
      </c>
      <c r="G373" s="204">
        <v>769</v>
      </c>
      <c r="H373" s="204" t="s">
        <v>6691</v>
      </c>
    </row>
    <row r="374" spans="1:8" ht="18" customHeight="1" x14ac:dyDescent="0.45">
      <c r="A374" s="210" t="s">
        <v>2419</v>
      </c>
      <c r="B374" s="214" t="s">
        <v>5938</v>
      </c>
      <c r="C374" s="209" t="s">
        <v>5624</v>
      </c>
      <c r="D374" s="214" t="s">
        <v>7856</v>
      </c>
      <c r="E374" s="204" t="s">
        <v>7857</v>
      </c>
      <c r="F374" s="204" t="s">
        <v>7858</v>
      </c>
      <c r="G374" s="204">
        <v>769</v>
      </c>
      <c r="H374" s="204" t="s">
        <v>6691</v>
      </c>
    </row>
    <row r="375" spans="1:8" ht="18" customHeight="1" x14ac:dyDescent="0.45">
      <c r="A375" s="210" t="s">
        <v>2420</v>
      </c>
      <c r="B375" s="214" t="s">
        <v>5938</v>
      </c>
      <c r="C375" s="209" t="s">
        <v>5633</v>
      </c>
      <c r="D375" s="214" t="s">
        <v>7859</v>
      </c>
      <c r="E375" s="204" t="s">
        <v>7860</v>
      </c>
      <c r="F375" s="204" t="s">
        <v>7206</v>
      </c>
      <c r="G375" s="204">
        <v>769</v>
      </c>
      <c r="H375" s="204" t="s">
        <v>6691</v>
      </c>
    </row>
    <row r="376" spans="1:8" ht="18" customHeight="1" x14ac:dyDescent="0.45">
      <c r="A376" s="210" t="s">
        <v>2421</v>
      </c>
      <c r="B376" s="214" t="s">
        <v>5657</v>
      </c>
      <c r="C376" s="209" t="s">
        <v>1859</v>
      </c>
      <c r="D376" s="214" t="s">
        <v>7861</v>
      </c>
      <c r="E376" s="204" t="s">
        <v>7862</v>
      </c>
      <c r="F376" s="204" t="s">
        <v>7863</v>
      </c>
      <c r="G376" s="204">
        <v>769</v>
      </c>
      <c r="H376" s="204" t="s">
        <v>6691</v>
      </c>
    </row>
    <row r="377" spans="1:8" ht="18" customHeight="1" x14ac:dyDescent="0.45">
      <c r="A377" s="210" t="s">
        <v>2422</v>
      </c>
      <c r="B377" s="214" t="s">
        <v>5657</v>
      </c>
      <c r="C377" s="209" t="s">
        <v>5624</v>
      </c>
      <c r="D377" s="214" t="s">
        <v>7864</v>
      </c>
      <c r="E377" s="204" t="s">
        <v>7865</v>
      </c>
      <c r="F377" s="204" t="s">
        <v>7866</v>
      </c>
      <c r="G377" s="204">
        <v>769</v>
      </c>
      <c r="H377" s="204" t="s">
        <v>6691</v>
      </c>
    </row>
    <row r="378" spans="1:8" ht="18" customHeight="1" x14ac:dyDescent="0.45">
      <c r="A378" s="210" t="s">
        <v>2423</v>
      </c>
      <c r="B378" s="214" t="s">
        <v>5657</v>
      </c>
      <c r="C378" s="209" t="s">
        <v>5633</v>
      </c>
      <c r="D378" s="214" t="s">
        <v>7867</v>
      </c>
      <c r="E378" s="204" t="s">
        <v>7868</v>
      </c>
      <c r="F378" s="204" t="s">
        <v>7869</v>
      </c>
      <c r="G378" s="204">
        <v>769</v>
      </c>
      <c r="H378" s="204" t="s">
        <v>6691</v>
      </c>
    </row>
    <row r="379" spans="1:8" ht="18" customHeight="1" x14ac:dyDescent="0.45">
      <c r="A379" s="210" t="s">
        <v>2424</v>
      </c>
      <c r="B379" s="214" t="s">
        <v>6020</v>
      </c>
      <c r="C379" s="209" t="s">
        <v>1859</v>
      </c>
      <c r="D379" s="214" t="s">
        <v>7870</v>
      </c>
      <c r="E379" s="204" t="s">
        <v>6779</v>
      </c>
      <c r="F379" s="204" t="s">
        <v>7871</v>
      </c>
      <c r="G379" s="204">
        <v>769</v>
      </c>
      <c r="H379" s="204" t="s">
        <v>6691</v>
      </c>
    </row>
    <row r="380" spans="1:8" ht="18" customHeight="1" x14ac:dyDescent="0.45">
      <c r="A380" s="210" t="s">
        <v>2425</v>
      </c>
      <c r="B380" s="214" t="s">
        <v>6020</v>
      </c>
      <c r="C380" s="209" t="s">
        <v>5624</v>
      </c>
      <c r="D380" s="214" t="s">
        <v>7872</v>
      </c>
      <c r="E380" s="204" t="s">
        <v>6782</v>
      </c>
      <c r="F380" s="204" t="s">
        <v>7873</v>
      </c>
      <c r="G380" s="204">
        <v>769</v>
      </c>
      <c r="H380" s="204" t="s">
        <v>6691</v>
      </c>
    </row>
    <row r="381" spans="1:8" ht="18" customHeight="1" x14ac:dyDescent="0.45">
      <c r="A381" s="210" t="s">
        <v>2426</v>
      </c>
      <c r="B381" s="214" t="s">
        <v>6020</v>
      </c>
      <c r="C381" s="209" t="s">
        <v>5633</v>
      </c>
      <c r="D381" s="214" t="s">
        <v>7874</v>
      </c>
      <c r="E381" s="204" t="s">
        <v>6785</v>
      </c>
      <c r="F381" s="204" t="s">
        <v>7875</v>
      </c>
      <c r="G381" s="204">
        <v>769</v>
      </c>
      <c r="H381" s="204" t="s">
        <v>6691</v>
      </c>
    </row>
    <row r="382" spans="1:8" ht="18" customHeight="1" x14ac:dyDescent="0.45">
      <c r="A382" s="210" t="s">
        <v>2427</v>
      </c>
      <c r="B382" s="214" t="s">
        <v>5657</v>
      </c>
      <c r="C382" s="209" t="s">
        <v>1859</v>
      </c>
      <c r="D382" s="214" t="s">
        <v>7876</v>
      </c>
      <c r="E382" s="204" t="s">
        <v>7877</v>
      </c>
      <c r="F382" s="204" t="s">
        <v>7878</v>
      </c>
      <c r="G382" s="204">
        <v>258</v>
      </c>
      <c r="H382" s="204" t="s">
        <v>6691</v>
      </c>
    </row>
    <row r="383" spans="1:8" ht="18" customHeight="1" x14ac:dyDescent="0.45">
      <c r="A383" s="210" t="s">
        <v>2428</v>
      </c>
      <c r="B383" s="214" t="s">
        <v>5657</v>
      </c>
      <c r="C383" s="209" t="s">
        <v>6790</v>
      </c>
      <c r="D383" s="214" t="s">
        <v>7879</v>
      </c>
      <c r="E383" s="204" t="s">
        <v>7880</v>
      </c>
      <c r="F383" s="204" t="s">
        <v>7878</v>
      </c>
      <c r="G383" s="204">
        <v>256</v>
      </c>
      <c r="H383" s="204" t="s">
        <v>6691</v>
      </c>
    </row>
    <row r="384" spans="1:8" ht="18" customHeight="1" x14ac:dyDescent="0.45">
      <c r="A384" s="210" t="s">
        <v>2429</v>
      </c>
      <c r="B384" s="214" t="s">
        <v>5657</v>
      </c>
      <c r="C384" s="209" t="s">
        <v>6790</v>
      </c>
      <c r="D384" s="214" t="s">
        <v>7881</v>
      </c>
      <c r="E384" s="204" t="s">
        <v>7882</v>
      </c>
      <c r="F384" s="204" t="s">
        <v>7878</v>
      </c>
      <c r="G384" s="204">
        <v>255</v>
      </c>
      <c r="H384" s="204" t="s">
        <v>6691</v>
      </c>
    </row>
    <row r="385" spans="1:8" ht="18" customHeight="1" x14ac:dyDescent="0.45">
      <c r="A385" s="210" t="s">
        <v>2430</v>
      </c>
      <c r="B385" s="214" t="s">
        <v>6247</v>
      </c>
      <c r="C385" s="209" t="s">
        <v>1859</v>
      </c>
      <c r="D385" s="214" t="s">
        <v>7883</v>
      </c>
      <c r="E385" s="204" t="s">
        <v>6798</v>
      </c>
      <c r="F385" s="204" t="s">
        <v>7884</v>
      </c>
      <c r="G385" s="204">
        <v>258</v>
      </c>
      <c r="H385" s="204" t="s">
        <v>6691</v>
      </c>
    </row>
    <row r="386" spans="1:8" ht="18" customHeight="1" x14ac:dyDescent="0.45">
      <c r="A386" s="210" t="s">
        <v>2431</v>
      </c>
      <c r="B386" s="214" t="s">
        <v>6247</v>
      </c>
      <c r="C386" s="209" t="s">
        <v>6790</v>
      </c>
      <c r="D386" s="214" t="s">
        <v>7885</v>
      </c>
      <c r="E386" s="204" t="s">
        <v>6801</v>
      </c>
      <c r="F386" s="204" t="s">
        <v>7884</v>
      </c>
      <c r="G386" s="204">
        <v>259</v>
      </c>
      <c r="H386" s="204" t="s">
        <v>6691</v>
      </c>
    </row>
    <row r="387" spans="1:8" ht="18" customHeight="1" x14ac:dyDescent="0.45">
      <c r="A387" s="210" t="s">
        <v>2432</v>
      </c>
      <c r="B387" s="214" t="s">
        <v>6247</v>
      </c>
      <c r="C387" s="209" t="s">
        <v>6790</v>
      </c>
      <c r="D387" s="214" t="s">
        <v>7886</v>
      </c>
      <c r="E387" s="204" t="s">
        <v>6804</v>
      </c>
      <c r="F387" s="204" t="s">
        <v>7884</v>
      </c>
      <c r="G387" s="204">
        <v>252</v>
      </c>
      <c r="H387" s="204" t="s">
        <v>6691</v>
      </c>
    </row>
    <row r="388" spans="1:8" ht="18" customHeight="1" x14ac:dyDescent="0.45">
      <c r="A388" s="210" t="s">
        <v>2433</v>
      </c>
      <c r="B388" s="214" t="s">
        <v>5657</v>
      </c>
      <c r="C388" s="209" t="s">
        <v>6596</v>
      </c>
      <c r="D388" s="214" t="s">
        <v>7887</v>
      </c>
      <c r="E388" s="204" t="s">
        <v>7888</v>
      </c>
      <c r="F388" s="204" t="s">
        <v>7529</v>
      </c>
      <c r="G388" s="204">
        <v>286</v>
      </c>
      <c r="H388" s="204" t="s">
        <v>6691</v>
      </c>
    </row>
    <row r="389" spans="1:8" ht="18" customHeight="1" x14ac:dyDescent="0.45">
      <c r="A389" s="210" t="s">
        <v>2434</v>
      </c>
      <c r="B389" s="214" t="s">
        <v>5657</v>
      </c>
      <c r="C389" s="209" t="s">
        <v>6596</v>
      </c>
      <c r="D389" s="214" t="s">
        <v>7889</v>
      </c>
      <c r="E389" s="204" t="s">
        <v>6810</v>
      </c>
      <c r="F389" s="204" t="s">
        <v>7529</v>
      </c>
      <c r="G389" s="204">
        <v>286</v>
      </c>
      <c r="H389" s="204" t="s">
        <v>6691</v>
      </c>
    </row>
    <row r="390" spans="1:8" ht="18" customHeight="1" x14ac:dyDescent="0.45">
      <c r="A390" s="210" t="s">
        <v>2435</v>
      </c>
      <c r="B390" s="214" t="s">
        <v>6266</v>
      </c>
      <c r="C390" s="209" t="s">
        <v>1859</v>
      </c>
      <c r="D390" s="214" t="s">
        <v>7890</v>
      </c>
      <c r="E390" s="204" t="s">
        <v>7891</v>
      </c>
      <c r="F390" s="204" t="s">
        <v>7486</v>
      </c>
      <c r="G390" s="204">
        <v>339</v>
      </c>
      <c r="H390" s="204" t="s">
        <v>6691</v>
      </c>
    </row>
    <row r="391" spans="1:8" ht="18" customHeight="1" x14ac:dyDescent="0.45">
      <c r="A391" s="210" t="s">
        <v>2436</v>
      </c>
      <c r="B391" s="214" t="s">
        <v>6266</v>
      </c>
      <c r="C391" s="209" t="s">
        <v>6790</v>
      </c>
      <c r="D391" s="214" t="s">
        <v>7892</v>
      </c>
      <c r="E391" s="204" t="s">
        <v>7893</v>
      </c>
      <c r="F391" s="204" t="s">
        <v>7429</v>
      </c>
      <c r="G391" s="204">
        <v>679</v>
      </c>
      <c r="H391" s="204" t="s">
        <v>6691</v>
      </c>
    </row>
    <row r="392" spans="1:8" ht="18" customHeight="1" x14ac:dyDescent="0.45">
      <c r="A392" s="210" t="s">
        <v>2437</v>
      </c>
      <c r="B392" s="214" t="s">
        <v>5701</v>
      </c>
      <c r="C392" s="209" t="s">
        <v>1859</v>
      </c>
      <c r="D392" s="214" t="s">
        <v>7894</v>
      </c>
      <c r="E392" s="204" t="s">
        <v>7895</v>
      </c>
      <c r="F392" s="204" t="s">
        <v>7896</v>
      </c>
      <c r="G392" s="204">
        <v>339</v>
      </c>
      <c r="H392" s="204" t="s">
        <v>6691</v>
      </c>
    </row>
    <row r="393" spans="1:8" ht="18" customHeight="1" x14ac:dyDescent="0.45">
      <c r="A393" s="210" t="s">
        <v>2438</v>
      </c>
      <c r="B393" s="214" t="s">
        <v>5701</v>
      </c>
      <c r="C393" s="209" t="s">
        <v>6790</v>
      </c>
      <c r="D393" s="214" t="s">
        <v>7897</v>
      </c>
      <c r="E393" s="204" t="s">
        <v>7898</v>
      </c>
      <c r="F393" s="204" t="s">
        <v>7899</v>
      </c>
      <c r="G393" s="204">
        <v>679</v>
      </c>
      <c r="H393" s="204" t="s">
        <v>6691</v>
      </c>
    </row>
    <row r="394" spans="1:8" ht="18" customHeight="1" x14ac:dyDescent="0.45">
      <c r="A394" s="210" t="s">
        <v>2439</v>
      </c>
      <c r="B394" s="214" t="s">
        <v>5842</v>
      </c>
      <c r="C394" s="209" t="s">
        <v>1859</v>
      </c>
      <c r="D394" s="214" t="s">
        <v>7900</v>
      </c>
      <c r="E394" s="204" t="s">
        <v>6828</v>
      </c>
      <c r="F394" s="204" t="s">
        <v>7901</v>
      </c>
      <c r="G394" s="204">
        <v>339</v>
      </c>
      <c r="H394" s="204" t="s">
        <v>6691</v>
      </c>
    </row>
    <row r="395" spans="1:8" ht="18" customHeight="1" x14ac:dyDescent="0.45">
      <c r="A395" s="210" t="s">
        <v>2440</v>
      </c>
      <c r="B395" s="214" t="s">
        <v>5842</v>
      </c>
      <c r="C395" s="209" t="s">
        <v>6790</v>
      </c>
      <c r="D395" s="214" t="s">
        <v>7902</v>
      </c>
      <c r="E395" s="204" t="s">
        <v>7903</v>
      </c>
      <c r="F395" s="204" t="s">
        <v>7489</v>
      </c>
      <c r="G395" s="204">
        <v>340</v>
      </c>
      <c r="H395" s="204" t="s">
        <v>6691</v>
      </c>
    </row>
    <row r="396" spans="1:8" ht="18" customHeight="1" x14ac:dyDescent="0.45">
      <c r="A396" s="210" t="s">
        <v>2441</v>
      </c>
      <c r="B396" s="214" t="s">
        <v>5842</v>
      </c>
      <c r="C396" s="209" t="s">
        <v>6790</v>
      </c>
      <c r="D396" s="214" t="s">
        <v>7904</v>
      </c>
      <c r="E396" s="204" t="s">
        <v>6834</v>
      </c>
      <c r="F396" s="204" t="s">
        <v>7905</v>
      </c>
      <c r="G396" s="204">
        <v>339</v>
      </c>
      <c r="H396" s="204" t="s">
        <v>6691</v>
      </c>
    </row>
    <row r="397" spans="1:8" ht="18" customHeight="1" x14ac:dyDescent="0.45">
      <c r="A397" s="210" t="s">
        <v>2442</v>
      </c>
      <c r="B397" s="214" t="s">
        <v>5614</v>
      </c>
      <c r="C397" s="209" t="s">
        <v>6596</v>
      </c>
      <c r="D397" s="214" t="s">
        <v>7906</v>
      </c>
      <c r="E397" s="204" t="s">
        <v>7907</v>
      </c>
      <c r="F397" s="204" t="s">
        <v>7379</v>
      </c>
      <c r="G397" s="204">
        <v>435</v>
      </c>
      <c r="H397" s="204" t="s">
        <v>6691</v>
      </c>
    </row>
    <row r="398" spans="1:8" ht="18" customHeight="1" x14ac:dyDescent="0.45">
      <c r="A398" s="210" t="s">
        <v>2443</v>
      </c>
      <c r="B398" s="214" t="s">
        <v>5909</v>
      </c>
      <c r="C398" s="209" t="s">
        <v>6596</v>
      </c>
      <c r="D398" s="214" t="s">
        <v>6839</v>
      </c>
      <c r="E398" s="204" t="s">
        <v>6840</v>
      </c>
      <c r="F398" s="204" t="s">
        <v>7908</v>
      </c>
      <c r="G398" s="204">
        <v>435</v>
      </c>
      <c r="H398" s="204" t="s">
        <v>6691</v>
      </c>
    </row>
    <row r="399" spans="1:8" ht="18" customHeight="1" x14ac:dyDescent="0.45">
      <c r="A399" s="210" t="s">
        <v>2444</v>
      </c>
      <c r="B399" s="214" t="s">
        <v>6331</v>
      </c>
      <c r="C399" s="209" t="s">
        <v>6596</v>
      </c>
      <c r="D399" s="214" t="s">
        <v>7909</v>
      </c>
      <c r="E399" s="204" t="s">
        <v>6843</v>
      </c>
      <c r="F399" s="204" t="s">
        <v>7910</v>
      </c>
      <c r="G399" s="204">
        <v>435</v>
      </c>
      <c r="H399" s="204" t="s">
        <v>6691</v>
      </c>
    </row>
    <row r="400" spans="1:8" ht="18" customHeight="1" x14ac:dyDescent="0.45">
      <c r="A400" s="210" t="s">
        <v>2445</v>
      </c>
      <c r="B400" s="214" t="s">
        <v>6355</v>
      </c>
      <c r="C400" s="209" t="s">
        <v>6596</v>
      </c>
      <c r="D400" s="214" t="s">
        <v>7911</v>
      </c>
      <c r="E400" s="204" t="s">
        <v>7912</v>
      </c>
      <c r="F400" s="204" t="s">
        <v>7379</v>
      </c>
      <c r="G400" s="204">
        <v>435</v>
      </c>
      <c r="H400" s="204" t="s">
        <v>6691</v>
      </c>
    </row>
    <row r="401" spans="1:8" ht="18" customHeight="1" x14ac:dyDescent="0.45">
      <c r="A401" s="210" t="s">
        <v>2446</v>
      </c>
      <c r="B401" s="214" t="s">
        <v>5614</v>
      </c>
      <c r="C401" s="209" t="s">
        <v>6596</v>
      </c>
      <c r="D401" s="214" t="s">
        <v>7913</v>
      </c>
      <c r="E401" s="204" t="s">
        <v>7914</v>
      </c>
      <c r="F401" s="204" t="s">
        <v>7915</v>
      </c>
      <c r="G401" s="204">
        <v>680</v>
      </c>
      <c r="H401" s="204" t="s">
        <v>6691</v>
      </c>
    </row>
    <row r="402" spans="1:8" ht="18" customHeight="1" x14ac:dyDescent="0.45">
      <c r="A402" s="210" t="s">
        <v>2447</v>
      </c>
      <c r="B402" s="214" t="s">
        <v>6851</v>
      </c>
      <c r="C402" s="209" t="s">
        <v>6596</v>
      </c>
      <c r="D402" s="214" t="s">
        <v>7916</v>
      </c>
      <c r="E402" s="204" t="s">
        <v>7917</v>
      </c>
      <c r="F402" s="204" t="s">
        <v>7918</v>
      </c>
      <c r="G402" s="204">
        <v>577</v>
      </c>
      <c r="H402" s="204" t="s">
        <v>6691</v>
      </c>
    </row>
    <row r="403" spans="1:8" ht="18" customHeight="1" x14ac:dyDescent="0.45">
      <c r="A403" s="210" t="s">
        <v>2448</v>
      </c>
      <c r="B403" s="214" t="s">
        <v>6851</v>
      </c>
      <c r="C403" s="209" t="s">
        <v>6596</v>
      </c>
      <c r="D403" s="214" t="s">
        <v>7919</v>
      </c>
      <c r="E403" s="204" t="s">
        <v>7920</v>
      </c>
      <c r="F403" s="204" t="s">
        <v>5869</v>
      </c>
      <c r="G403" s="204">
        <v>103</v>
      </c>
      <c r="H403" s="204" t="s">
        <v>6691</v>
      </c>
    </row>
    <row r="404" spans="1:8" ht="18" customHeight="1" x14ac:dyDescent="0.45">
      <c r="A404" s="210" t="s">
        <v>2449</v>
      </c>
      <c r="B404" s="214" t="s">
        <v>6266</v>
      </c>
      <c r="C404" s="209" t="s">
        <v>6596</v>
      </c>
      <c r="D404" s="214" t="s">
        <v>7921</v>
      </c>
      <c r="E404" s="204" t="s">
        <v>7922</v>
      </c>
      <c r="F404" s="204" t="s">
        <v>7739</v>
      </c>
      <c r="G404" s="204">
        <v>680</v>
      </c>
      <c r="H404" s="204" t="s">
        <v>6691</v>
      </c>
    </row>
    <row r="405" spans="1:8" ht="18" customHeight="1" x14ac:dyDescent="0.45">
      <c r="A405" s="210" t="s">
        <v>2450</v>
      </c>
      <c r="B405" s="214" t="s">
        <v>5614</v>
      </c>
      <c r="C405" s="209" t="s">
        <v>6596</v>
      </c>
      <c r="D405" s="214" t="s">
        <v>7923</v>
      </c>
      <c r="E405" s="204" t="s">
        <v>7924</v>
      </c>
      <c r="F405" s="204" t="s">
        <v>7915</v>
      </c>
      <c r="G405" s="204">
        <v>680</v>
      </c>
      <c r="H405" s="204" t="s">
        <v>6691</v>
      </c>
    </row>
    <row r="406" spans="1:8" ht="18" customHeight="1" x14ac:dyDescent="0.45">
      <c r="A406" s="210" t="s">
        <v>2451</v>
      </c>
      <c r="B406" s="214" t="s">
        <v>6851</v>
      </c>
      <c r="C406" s="209" t="s">
        <v>6596</v>
      </c>
      <c r="D406" s="214" t="s">
        <v>7925</v>
      </c>
      <c r="E406" s="204" t="s">
        <v>7926</v>
      </c>
      <c r="F406" s="204" t="s">
        <v>7766</v>
      </c>
      <c r="G406" s="204">
        <v>680</v>
      </c>
      <c r="H406" s="204" t="s">
        <v>6691</v>
      </c>
    </row>
    <row r="407" spans="1:8" ht="18" customHeight="1" x14ac:dyDescent="0.45">
      <c r="A407" s="210" t="s">
        <v>2452</v>
      </c>
      <c r="B407" s="214" t="s">
        <v>6266</v>
      </c>
      <c r="C407" s="209" t="s">
        <v>6596</v>
      </c>
      <c r="D407" s="214" t="s">
        <v>7927</v>
      </c>
      <c r="E407" s="204" t="s">
        <v>7928</v>
      </c>
      <c r="F407" s="204" t="s">
        <v>7739</v>
      </c>
      <c r="G407" s="204">
        <v>680</v>
      </c>
      <c r="H407" s="204" t="s">
        <v>6691</v>
      </c>
    </row>
    <row r="408" spans="1:8" ht="18" customHeight="1" x14ac:dyDescent="0.45">
      <c r="A408" s="210" t="s">
        <v>1855</v>
      </c>
      <c r="B408" s="214" t="s">
        <v>5614</v>
      </c>
      <c r="C408" s="209">
        <v>1</v>
      </c>
      <c r="D408" s="214" t="s">
        <v>7929</v>
      </c>
      <c r="E408" s="204" t="s">
        <v>7930</v>
      </c>
      <c r="F408" s="204" t="s">
        <v>7931</v>
      </c>
      <c r="G408" s="204">
        <v>339</v>
      </c>
      <c r="H408" s="204" t="s">
        <v>6691</v>
      </c>
    </row>
    <row r="409" spans="1:8" ht="18" customHeight="1" x14ac:dyDescent="0.45">
      <c r="A409" s="210" t="s">
        <v>1856</v>
      </c>
      <c r="B409" s="214" t="s">
        <v>5614</v>
      </c>
      <c r="C409" s="209">
        <v>2</v>
      </c>
      <c r="D409" s="214" t="s">
        <v>7932</v>
      </c>
      <c r="E409" s="204" t="s">
        <v>7933</v>
      </c>
      <c r="F409" s="204" t="s">
        <v>7652</v>
      </c>
      <c r="G409" s="204">
        <v>339</v>
      </c>
      <c r="H409" s="204" t="s">
        <v>6691</v>
      </c>
    </row>
    <row r="410" spans="1:8" ht="18" customHeight="1" x14ac:dyDescent="0.45">
      <c r="A410" s="210" t="s">
        <v>1857</v>
      </c>
      <c r="B410" s="214" t="s">
        <v>5614</v>
      </c>
      <c r="C410" s="209">
        <v>3</v>
      </c>
      <c r="D410" s="214" t="s">
        <v>7934</v>
      </c>
      <c r="E410" s="204" t="s">
        <v>6877</v>
      </c>
      <c r="F410" s="204" t="s">
        <v>7539</v>
      </c>
      <c r="G410" s="204">
        <v>339</v>
      </c>
      <c r="H410" s="204" t="s">
        <v>6691</v>
      </c>
    </row>
    <row r="411" spans="1:8" ht="18" customHeight="1" x14ac:dyDescent="0.45">
      <c r="A411" s="210" t="s">
        <v>2453</v>
      </c>
      <c r="B411" s="214" t="s">
        <v>6266</v>
      </c>
      <c r="C411" s="209">
        <v>1</v>
      </c>
      <c r="D411" s="214" t="s">
        <v>7935</v>
      </c>
      <c r="E411" s="204" t="s">
        <v>7936</v>
      </c>
      <c r="F411" s="204" t="s">
        <v>7287</v>
      </c>
      <c r="G411" s="204">
        <v>339</v>
      </c>
      <c r="H411" s="204" t="s">
        <v>6691</v>
      </c>
    </row>
    <row r="412" spans="1:8" ht="18" customHeight="1" x14ac:dyDescent="0.45">
      <c r="A412" s="210" t="s">
        <v>2454</v>
      </c>
      <c r="B412" s="214" t="s">
        <v>6266</v>
      </c>
      <c r="C412" s="209">
        <v>2</v>
      </c>
      <c r="D412" s="214" t="s">
        <v>7937</v>
      </c>
      <c r="E412" s="204" t="s">
        <v>7938</v>
      </c>
      <c r="F412" s="204" t="s">
        <v>7287</v>
      </c>
      <c r="G412" s="204">
        <v>339</v>
      </c>
      <c r="H412" s="204" t="s">
        <v>6691</v>
      </c>
    </row>
    <row r="413" spans="1:8" ht="18" customHeight="1" x14ac:dyDescent="0.45">
      <c r="A413" s="210" t="s">
        <v>2455</v>
      </c>
      <c r="B413" s="214" t="s">
        <v>6266</v>
      </c>
      <c r="C413" s="209">
        <v>3</v>
      </c>
      <c r="D413" s="214" t="s">
        <v>7939</v>
      </c>
      <c r="E413" s="204" t="s">
        <v>7940</v>
      </c>
      <c r="F413" s="204" t="s">
        <v>7282</v>
      </c>
      <c r="G413" s="204">
        <v>339</v>
      </c>
      <c r="H413" s="204" t="s">
        <v>6691</v>
      </c>
    </row>
    <row r="414" spans="1:8" ht="18" customHeight="1" x14ac:dyDescent="0.45">
      <c r="A414" s="210" t="s">
        <v>2456</v>
      </c>
      <c r="B414" s="214" t="s">
        <v>6387</v>
      </c>
      <c r="C414" s="209">
        <v>1</v>
      </c>
      <c r="D414" s="214" t="s">
        <v>7941</v>
      </c>
      <c r="E414" s="204" t="s">
        <v>7942</v>
      </c>
      <c r="F414" s="204" t="s">
        <v>7400</v>
      </c>
      <c r="G414" s="204">
        <v>339</v>
      </c>
      <c r="H414" s="204" t="s">
        <v>6691</v>
      </c>
    </row>
    <row r="415" spans="1:8" ht="18" customHeight="1" x14ac:dyDescent="0.45">
      <c r="A415" s="210" t="s">
        <v>2457</v>
      </c>
      <c r="B415" s="214" t="s">
        <v>6387</v>
      </c>
      <c r="C415" s="209">
        <v>2</v>
      </c>
      <c r="D415" s="214" t="s">
        <v>7943</v>
      </c>
      <c r="E415" s="204" t="s">
        <v>6892</v>
      </c>
      <c r="F415" s="204" t="s">
        <v>7194</v>
      </c>
      <c r="G415" s="204">
        <v>339</v>
      </c>
      <c r="H415" s="204" t="s">
        <v>6691</v>
      </c>
    </row>
    <row r="416" spans="1:8" ht="18" customHeight="1" x14ac:dyDescent="0.45">
      <c r="A416" s="210" t="s">
        <v>2458</v>
      </c>
      <c r="B416" s="214" t="s">
        <v>6387</v>
      </c>
      <c r="C416" s="209">
        <v>3</v>
      </c>
      <c r="D416" s="214" t="s">
        <v>7944</v>
      </c>
      <c r="E416" s="204" t="s">
        <v>6895</v>
      </c>
      <c r="F416" s="204" t="s">
        <v>7400</v>
      </c>
      <c r="G416" s="204">
        <v>339</v>
      </c>
      <c r="H416" s="204" t="s">
        <v>6691</v>
      </c>
    </row>
    <row r="417" spans="1:8" ht="18" customHeight="1" x14ac:dyDescent="0.45">
      <c r="A417" s="210" t="s">
        <v>2459</v>
      </c>
      <c r="B417" s="214" t="s">
        <v>5657</v>
      </c>
      <c r="C417" s="209">
        <v>1</v>
      </c>
      <c r="D417" s="214" t="s">
        <v>7945</v>
      </c>
      <c r="E417" s="204" t="s">
        <v>7946</v>
      </c>
      <c r="F417" s="204" t="s">
        <v>7947</v>
      </c>
      <c r="G417" s="204">
        <v>339</v>
      </c>
      <c r="H417" s="204" t="s">
        <v>6691</v>
      </c>
    </row>
    <row r="418" spans="1:8" ht="18" customHeight="1" x14ac:dyDescent="0.45">
      <c r="A418" s="210" t="s">
        <v>2460</v>
      </c>
      <c r="B418" s="214" t="s">
        <v>5657</v>
      </c>
      <c r="C418" s="209">
        <v>2</v>
      </c>
      <c r="D418" s="214" t="s">
        <v>7948</v>
      </c>
      <c r="E418" s="204" t="s">
        <v>7949</v>
      </c>
      <c r="F418" s="204" t="s">
        <v>7194</v>
      </c>
      <c r="G418" s="204">
        <v>339</v>
      </c>
      <c r="H418" s="204" t="s">
        <v>6691</v>
      </c>
    </row>
    <row r="419" spans="1:8" ht="18" customHeight="1" x14ac:dyDescent="0.45">
      <c r="A419" s="210" t="s">
        <v>2461</v>
      </c>
      <c r="B419" s="214" t="s">
        <v>5657</v>
      </c>
      <c r="C419" s="209">
        <v>3</v>
      </c>
      <c r="D419" s="214" t="s">
        <v>7950</v>
      </c>
      <c r="E419" s="204" t="s">
        <v>6904</v>
      </c>
      <c r="F419" s="204" t="s">
        <v>7194</v>
      </c>
      <c r="G419" s="204">
        <v>339</v>
      </c>
      <c r="H419" s="204" t="s">
        <v>6691</v>
      </c>
    </row>
    <row r="420" spans="1:8" ht="18" customHeight="1" x14ac:dyDescent="0.45">
      <c r="A420" s="210" t="s">
        <v>2462</v>
      </c>
      <c r="B420" s="214" t="s">
        <v>5701</v>
      </c>
      <c r="C420" s="209">
        <v>1</v>
      </c>
      <c r="D420" s="214" t="s">
        <v>7951</v>
      </c>
      <c r="E420" s="204" t="s">
        <v>7952</v>
      </c>
      <c r="F420" s="204" t="s">
        <v>6160</v>
      </c>
      <c r="G420" s="204">
        <v>339</v>
      </c>
      <c r="H420" s="204" t="s">
        <v>6691</v>
      </c>
    </row>
    <row r="421" spans="1:8" ht="18" customHeight="1" x14ac:dyDescent="0.45">
      <c r="A421" s="210" t="s">
        <v>2463</v>
      </c>
      <c r="B421" s="214" t="s">
        <v>5701</v>
      </c>
      <c r="C421" s="209">
        <v>2</v>
      </c>
      <c r="D421" s="214" t="s">
        <v>7953</v>
      </c>
      <c r="E421" s="204" t="s">
        <v>7954</v>
      </c>
      <c r="F421" s="204" t="s">
        <v>6160</v>
      </c>
      <c r="G421" s="204">
        <v>339</v>
      </c>
      <c r="H421" s="204" t="s">
        <v>6691</v>
      </c>
    </row>
    <row r="422" spans="1:8" ht="18" customHeight="1" x14ac:dyDescent="0.45">
      <c r="A422" s="210" t="s">
        <v>2464</v>
      </c>
      <c r="B422" s="214" t="s">
        <v>5701</v>
      </c>
      <c r="C422" s="209">
        <v>3</v>
      </c>
      <c r="D422" s="214" t="s">
        <v>7955</v>
      </c>
      <c r="E422" s="204" t="s">
        <v>7956</v>
      </c>
      <c r="F422" s="204" t="s">
        <v>6160</v>
      </c>
      <c r="G422" s="204">
        <v>339</v>
      </c>
      <c r="H422" s="204" t="s">
        <v>6691</v>
      </c>
    </row>
    <row r="423" spans="1:8" ht="18" customHeight="1" x14ac:dyDescent="0.45">
      <c r="A423" s="210" t="s">
        <v>2465</v>
      </c>
      <c r="B423" s="214" t="s">
        <v>6020</v>
      </c>
      <c r="C423" s="209">
        <v>1</v>
      </c>
      <c r="D423" s="214" t="s">
        <v>7957</v>
      </c>
      <c r="E423" s="204" t="s">
        <v>7958</v>
      </c>
      <c r="F423" s="204" t="s">
        <v>6548</v>
      </c>
      <c r="G423" s="204">
        <v>339</v>
      </c>
      <c r="H423" s="204" t="s">
        <v>6691</v>
      </c>
    </row>
    <row r="424" spans="1:8" ht="18" customHeight="1" x14ac:dyDescent="0.45">
      <c r="A424" s="210" t="s">
        <v>2466</v>
      </c>
      <c r="B424" s="214" t="s">
        <v>6020</v>
      </c>
      <c r="C424" s="209">
        <v>2</v>
      </c>
      <c r="D424" s="214" t="s">
        <v>7959</v>
      </c>
      <c r="E424" s="204" t="s">
        <v>7960</v>
      </c>
      <c r="F424" s="204" t="s">
        <v>5824</v>
      </c>
      <c r="G424" s="204">
        <v>339</v>
      </c>
      <c r="H424" s="204" t="s">
        <v>6691</v>
      </c>
    </row>
    <row r="425" spans="1:8" ht="18" customHeight="1" x14ac:dyDescent="0.45">
      <c r="A425" s="210" t="s">
        <v>2467</v>
      </c>
      <c r="B425" s="214" t="s">
        <v>6020</v>
      </c>
      <c r="C425" s="209">
        <v>3</v>
      </c>
      <c r="D425" s="214" t="s">
        <v>7961</v>
      </c>
      <c r="E425" s="204" t="s">
        <v>6922</v>
      </c>
      <c r="F425" s="204" t="s">
        <v>6544</v>
      </c>
      <c r="G425" s="204">
        <v>339</v>
      </c>
      <c r="H425" s="204" t="s">
        <v>6691</v>
      </c>
    </row>
    <row r="426" spans="1:8" ht="18" customHeight="1" x14ac:dyDescent="0.45">
      <c r="A426" s="210" t="s">
        <v>2468</v>
      </c>
      <c r="B426" s="214" t="s">
        <v>5614</v>
      </c>
      <c r="C426" s="209">
        <v>1</v>
      </c>
      <c r="D426" s="214" t="s">
        <v>7962</v>
      </c>
      <c r="E426" s="204" t="s">
        <v>7963</v>
      </c>
      <c r="F426" s="204" t="s">
        <v>7964</v>
      </c>
      <c r="G426" s="204">
        <v>449</v>
      </c>
      <c r="H426" s="204" t="s">
        <v>6691</v>
      </c>
    </row>
    <row r="427" spans="1:8" ht="18" customHeight="1" x14ac:dyDescent="0.45">
      <c r="A427" s="210" t="s">
        <v>2469</v>
      </c>
      <c r="B427" s="214" t="s">
        <v>5614</v>
      </c>
      <c r="C427" s="209">
        <v>2</v>
      </c>
      <c r="D427" s="214" t="s">
        <v>7965</v>
      </c>
      <c r="E427" s="204" t="s">
        <v>7966</v>
      </c>
      <c r="F427" s="204" t="s">
        <v>7408</v>
      </c>
      <c r="G427" s="204">
        <v>449</v>
      </c>
      <c r="H427" s="204" t="s">
        <v>6691</v>
      </c>
    </row>
    <row r="428" spans="1:8" ht="18" customHeight="1" x14ac:dyDescent="0.45">
      <c r="A428" s="210" t="s">
        <v>2470</v>
      </c>
      <c r="B428" s="214" t="s">
        <v>5614</v>
      </c>
      <c r="C428" s="209">
        <v>3</v>
      </c>
      <c r="D428" s="214" t="s">
        <v>7967</v>
      </c>
      <c r="E428" s="204" t="s">
        <v>7968</v>
      </c>
      <c r="F428" s="204" t="s">
        <v>7408</v>
      </c>
      <c r="G428" s="204">
        <v>449</v>
      </c>
      <c r="H428" s="204" t="s">
        <v>6691</v>
      </c>
    </row>
    <row r="429" spans="1:8" ht="18" customHeight="1" x14ac:dyDescent="0.45">
      <c r="A429" s="210" t="s">
        <v>2471</v>
      </c>
      <c r="B429" s="214" t="s">
        <v>5657</v>
      </c>
      <c r="C429" s="209">
        <v>1</v>
      </c>
      <c r="D429" s="214" t="s">
        <v>7969</v>
      </c>
      <c r="E429" s="204" t="s">
        <v>7970</v>
      </c>
      <c r="F429" s="204" t="s">
        <v>7971</v>
      </c>
      <c r="G429" s="204">
        <v>449</v>
      </c>
      <c r="H429" s="204" t="s">
        <v>6691</v>
      </c>
    </row>
    <row r="430" spans="1:8" ht="18" customHeight="1" x14ac:dyDescent="0.45">
      <c r="A430" s="210" t="s">
        <v>2472</v>
      </c>
      <c r="B430" s="214" t="s">
        <v>5657</v>
      </c>
      <c r="C430" s="209">
        <v>2</v>
      </c>
      <c r="D430" s="214" t="s">
        <v>7972</v>
      </c>
      <c r="E430" s="204" t="s">
        <v>7973</v>
      </c>
      <c r="F430" s="204" t="s">
        <v>7974</v>
      </c>
      <c r="G430" s="204">
        <v>449</v>
      </c>
      <c r="H430" s="204" t="s">
        <v>6691</v>
      </c>
    </row>
    <row r="431" spans="1:8" ht="18" customHeight="1" x14ac:dyDescent="0.45">
      <c r="A431" s="210" t="s">
        <v>2473</v>
      </c>
      <c r="B431" s="214" t="s">
        <v>5657</v>
      </c>
      <c r="C431" s="209">
        <v>3</v>
      </c>
      <c r="D431" s="214" t="s">
        <v>7975</v>
      </c>
      <c r="E431" s="204" t="s">
        <v>1860</v>
      </c>
      <c r="F431" s="204" t="s">
        <v>7974</v>
      </c>
      <c r="G431" s="204">
        <v>449</v>
      </c>
      <c r="H431" s="204" t="s">
        <v>6691</v>
      </c>
    </row>
    <row r="432" spans="1:8" ht="18" customHeight="1" x14ac:dyDescent="0.45">
      <c r="A432" s="210" t="s">
        <v>2474</v>
      </c>
      <c r="B432" s="214" t="s">
        <v>5701</v>
      </c>
      <c r="C432" s="209">
        <v>1</v>
      </c>
      <c r="D432" s="214" t="s">
        <v>7976</v>
      </c>
      <c r="E432" s="204" t="s">
        <v>7977</v>
      </c>
      <c r="F432" s="204" t="s">
        <v>7978</v>
      </c>
      <c r="G432" s="204">
        <v>449</v>
      </c>
      <c r="H432" s="204" t="s">
        <v>6691</v>
      </c>
    </row>
    <row r="433" spans="1:8" ht="18" customHeight="1" x14ac:dyDescent="0.45">
      <c r="A433" s="210" t="s">
        <v>2475</v>
      </c>
      <c r="B433" s="214" t="s">
        <v>5701</v>
      </c>
      <c r="C433" s="209">
        <v>2</v>
      </c>
      <c r="D433" s="214" t="s">
        <v>7979</v>
      </c>
      <c r="E433" s="204" t="s">
        <v>7980</v>
      </c>
      <c r="F433" s="204" t="s">
        <v>7619</v>
      </c>
      <c r="G433" s="204">
        <v>449</v>
      </c>
      <c r="H433" s="204" t="s">
        <v>6691</v>
      </c>
    </row>
    <row r="434" spans="1:8" ht="18" customHeight="1" x14ac:dyDescent="0.45">
      <c r="A434" s="210" t="s">
        <v>2476</v>
      </c>
      <c r="B434" s="214" t="s">
        <v>5701</v>
      </c>
      <c r="C434" s="209">
        <v>3</v>
      </c>
      <c r="D434" s="214" t="s">
        <v>7981</v>
      </c>
      <c r="E434" s="204" t="s">
        <v>7982</v>
      </c>
      <c r="F434" s="204" t="s">
        <v>7619</v>
      </c>
      <c r="G434" s="204">
        <v>449</v>
      </c>
      <c r="H434" s="204" t="s">
        <v>6691</v>
      </c>
    </row>
    <row r="435" spans="1:8" ht="18" customHeight="1" x14ac:dyDescent="0.45">
      <c r="A435" s="210" t="s">
        <v>2477</v>
      </c>
      <c r="B435" s="214" t="s">
        <v>5842</v>
      </c>
      <c r="C435" s="209">
        <v>1</v>
      </c>
      <c r="D435" s="214" t="s">
        <v>7983</v>
      </c>
      <c r="E435" s="204" t="s">
        <v>7984</v>
      </c>
      <c r="F435" s="204" t="s">
        <v>7985</v>
      </c>
      <c r="G435" s="204">
        <v>384</v>
      </c>
      <c r="H435" s="204" t="s">
        <v>6691</v>
      </c>
    </row>
    <row r="436" spans="1:8" ht="18" customHeight="1" x14ac:dyDescent="0.45">
      <c r="A436" s="210" t="s">
        <v>2478</v>
      </c>
      <c r="B436" s="214" t="s">
        <v>5842</v>
      </c>
      <c r="C436" s="209">
        <v>1</v>
      </c>
      <c r="D436" s="214" t="s">
        <v>7986</v>
      </c>
      <c r="E436" s="212" t="s">
        <v>9955</v>
      </c>
      <c r="F436" s="204" t="s">
        <v>7143</v>
      </c>
      <c r="G436" s="204">
        <v>65</v>
      </c>
      <c r="H436" s="204" t="s">
        <v>6691</v>
      </c>
    </row>
    <row r="437" spans="1:8" ht="18" customHeight="1" x14ac:dyDescent="0.45">
      <c r="A437" s="210" t="s">
        <v>2479</v>
      </c>
      <c r="B437" s="214" t="s">
        <v>5842</v>
      </c>
      <c r="C437" s="209">
        <v>2</v>
      </c>
      <c r="D437" s="214" t="s">
        <v>7987</v>
      </c>
      <c r="E437" s="204" t="s">
        <v>7988</v>
      </c>
      <c r="F437" s="204" t="s">
        <v>7985</v>
      </c>
      <c r="G437" s="204">
        <v>384</v>
      </c>
      <c r="H437" s="204" t="s">
        <v>6691</v>
      </c>
    </row>
    <row r="438" spans="1:8" ht="18" customHeight="1" x14ac:dyDescent="0.45">
      <c r="A438" s="210" t="s">
        <v>2480</v>
      </c>
      <c r="B438" s="214" t="s">
        <v>5842</v>
      </c>
      <c r="C438" s="209">
        <v>2</v>
      </c>
      <c r="D438" s="214" t="s">
        <v>7989</v>
      </c>
      <c r="E438" s="204" t="s">
        <v>7990</v>
      </c>
      <c r="F438" s="204" t="s">
        <v>7143</v>
      </c>
      <c r="G438" s="204">
        <v>65</v>
      </c>
      <c r="H438" s="204" t="s">
        <v>6691</v>
      </c>
    </row>
    <row r="439" spans="1:8" ht="18" customHeight="1" x14ac:dyDescent="0.45">
      <c r="A439" s="210" t="s">
        <v>2481</v>
      </c>
      <c r="B439" s="214" t="s">
        <v>5842</v>
      </c>
      <c r="C439" s="209">
        <v>3</v>
      </c>
      <c r="D439" s="214" t="s">
        <v>7991</v>
      </c>
      <c r="E439" s="204" t="s">
        <v>7992</v>
      </c>
      <c r="F439" s="204" t="s">
        <v>7985</v>
      </c>
      <c r="G439" s="204">
        <v>384</v>
      </c>
      <c r="H439" s="204" t="s">
        <v>6691</v>
      </c>
    </row>
    <row r="440" spans="1:8" ht="18" customHeight="1" x14ac:dyDescent="0.45">
      <c r="A440" s="210" t="s">
        <v>2482</v>
      </c>
      <c r="B440" s="214" t="s">
        <v>5842</v>
      </c>
      <c r="C440" s="209">
        <v>3</v>
      </c>
      <c r="D440" s="214" t="s">
        <v>7993</v>
      </c>
      <c r="E440" s="204" t="s">
        <v>7994</v>
      </c>
      <c r="F440" s="204" t="s">
        <v>7143</v>
      </c>
      <c r="G440" s="204">
        <v>65</v>
      </c>
      <c r="H440" s="204" t="s">
        <v>6691</v>
      </c>
    </row>
    <row r="441" spans="1:8" ht="18" customHeight="1" x14ac:dyDescent="0.45">
      <c r="A441" s="210" t="s">
        <v>2483</v>
      </c>
      <c r="B441" s="214" t="s">
        <v>6355</v>
      </c>
      <c r="C441" s="209">
        <v>1</v>
      </c>
      <c r="D441" s="214" t="s">
        <v>7995</v>
      </c>
      <c r="E441" s="204" t="s">
        <v>7996</v>
      </c>
      <c r="F441" s="204" t="s">
        <v>7400</v>
      </c>
      <c r="G441" s="204">
        <v>449</v>
      </c>
      <c r="H441" s="204" t="s">
        <v>6691</v>
      </c>
    </row>
    <row r="442" spans="1:8" ht="18" customHeight="1" x14ac:dyDescent="0.45">
      <c r="A442" s="210" t="s">
        <v>2484</v>
      </c>
      <c r="B442" s="214" t="s">
        <v>6355</v>
      </c>
      <c r="C442" s="209">
        <v>2</v>
      </c>
      <c r="D442" s="214" t="s">
        <v>7997</v>
      </c>
      <c r="E442" s="204" t="s">
        <v>7998</v>
      </c>
      <c r="F442" s="204" t="s">
        <v>7204</v>
      </c>
      <c r="G442" s="204">
        <v>449</v>
      </c>
      <c r="H442" s="204" t="s">
        <v>6691</v>
      </c>
    </row>
    <row r="443" spans="1:8" ht="18" customHeight="1" x14ac:dyDescent="0.45">
      <c r="A443" s="210" t="s">
        <v>2485</v>
      </c>
      <c r="B443" s="214" t="s">
        <v>6355</v>
      </c>
      <c r="C443" s="209">
        <v>3</v>
      </c>
      <c r="D443" s="214" t="s">
        <v>7999</v>
      </c>
      <c r="E443" s="204" t="s">
        <v>8000</v>
      </c>
      <c r="F443" s="204" t="s">
        <v>7204</v>
      </c>
      <c r="G443" s="204">
        <v>449</v>
      </c>
      <c r="H443" s="204" t="s">
        <v>6691</v>
      </c>
    </row>
    <row r="444" spans="1:8" ht="18" customHeight="1" x14ac:dyDescent="0.45">
      <c r="A444" s="210" t="s">
        <v>2486</v>
      </c>
      <c r="B444" s="214" t="s">
        <v>6977</v>
      </c>
      <c r="C444" s="209">
        <v>1</v>
      </c>
      <c r="D444" s="214" t="s">
        <v>8001</v>
      </c>
      <c r="E444" s="204" t="s">
        <v>8002</v>
      </c>
      <c r="F444" s="204" t="s">
        <v>7400</v>
      </c>
      <c r="G444" s="204">
        <v>333</v>
      </c>
      <c r="H444" s="204" t="s">
        <v>6691</v>
      </c>
    </row>
    <row r="445" spans="1:8" ht="18" customHeight="1" x14ac:dyDescent="0.45">
      <c r="A445" s="210" t="s">
        <v>2487</v>
      </c>
      <c r="B445" s="214" t="s">
        <v>6977</v>
      </c>
      <c r="C445" s="209">
        <v>1</v>
      </c>
      <c r="D445" s="214" t="s">
        <v>8003</v>
      </c>
      <c r="E445" s="204" t="s">
        <v>8004</v>
      </c>
      <c r="F445" s="204" t="s">
        <v>7109</v>
      </c>
      <c r="G445" s="204">
        <v>116</v>
      </c>
      <c r="H445" s="204" t="s">
        <v>6691</v>
      </c>
    </row>
    <row r="446" spans="1:8" ht="18" customHeight="1" x14ac:dyDescent="0.45">
      <c r="A446" s="210" t="s">
        <v>2488</v>
      </c>
      <c r="B446" s="214" t="s">
        <v>6977</v>
      </c>
      <c r="C446" s="209">
        <v>2</v>
      </c>
      <c r="D446" s="214" t="s">
        <v>8005</v>
      </c>
      <c r="E446" s="204" t="s">
        <v>8006</v>
      </c>
      <c r="F446" s="204" t="s">
        <v>7604</v>
      </c>
      <c r="G446" s="204">
        <v>333</v>
      </c>
      <c r="H446" s="204" t="s">
        <v>6691</v>
      </c>
    </row>
    <row r="447" spans="1:8" ht="18" customHeight="1" x14ac:dyDescent="0.45">
      <c r="A447" s="210" t="s">
        <v>2489</v>
      </c>
      <c r="B447" s="214" t="s">
        <v>6977</v>
      </c>
      <c r="C447" s="209">
        <v>2</v>
      </c>
      <c r="D447" s="214" t="s">
        <v>8007</v>
      </c>
      <c r="E447" s="204" t="s">
        <v>8008</v>
      </c>
      <c r="F447" s="204" t="s">
        <v>7109</v>
      </c>
      <c r="G447" s="204">
        <v>116</v>
      </c>
      <c r="H447" s="204" t="s">
        <v>6691</v>
      </c>
    </row>
    <row r="448" spans="1:8" ht="18" customHeight="1" x14ac:dyDescent="0.45">
      <c r="A448" s="210" t="s">
        <v>2490</v>
      </c>
      <c r="B448" s="214" t="s">
        <v>6977</v>
      </c>
      <c r="C448" s="209">
        <v>3</v>
      </c>
      <c r="D448" s="214" t="s">
        <v>8009</v>
      </c>
      <c r="E448" s="204" t="s">
        <v>8010</v>
      </c>
      <c r="F448" s="204" t="s">
        <v>7192</v>
      </c>
      <c r="G448" s="204">
        <v>333</v>
      </c>
      <c r="H448" s="204" t="s">
        <v>6691</v>
      </c>
    </row>
    <row r="449" spans="1:8" ht="18" customHeight="1" x14ac:dyDescent="0.45">
      <c r="A449" s="210" t="s">
        <v>2491</v>
      </c>
      <c r="B449" s="214" t="s">
        <v>6977</v>
      </c>
      <c r="C449" s="209">
        <v>3</v>
      </c>
      <c r="D449" s="214" t="s">
        <v>8011</v>
      </c>
      <c r="E449" s="204" t="s">
        <v>8012</v>
      </c>
      <c r="F449" s="204" t="s">
        <v>7109</v>
      </c>
      <c r="G449" s="204">
        <v>116</v>
      </c>
      <c r="H449" s="204" t="s">
        <v>6691</v>
      </c>
    </row>
    <row r="450" spans="1:8" ht="18" customHeight="1" x14ac:dyDescent="0.45">
      <c r="A450" s="210" t="s">
        <v>2492</v>
      </c>
      <c r="B450" s="214" t="s">
        <v>6987</v>
      </c>
      <c r="C450" s="209">
        <v>1</v>
      </c>
      <c r="D450" s="214" t="s">
        <v>8013</v>
      </c>
      <c r="E450" s="204" t="s">
        <v>8014</v>
      </c>
      <c r="F450" s="204" t="s">
        <v>8015</v>
      </c>
      <c r="G450" s="204">
        <v>449</v>
      </c>
      <c r="H450" s="204" t="s">
        <v>6691</v>
      </c>
    </row>
    <row r="451" spans="1:8" ht="18" customHeight="1" x14ac:dyDescent="0.45">
      <c r="A451" s="210" t="s">
        <v>2493</v>
      </c>
      <c r="B451" s="214" t="s">
        <v>6987</v>
      </c>
      <c r="C451" s="209">
        <v>2</v>
      </c>
      <c r="D451" s="214" t="s">
        <v>8016</v>
      </c>
      <c r="E451" s="204" t="s">
        <v>8017</v>
      </c>
      <c r="F451" s="204" t="s">
        <v>8015</v>
      </c>
      <c r="G451" s="204">
        <v>449</v>
      </c>
      <c r="H451" s="204" t="s">
        <v>6691</v>
      </c>
    </row>
    <row r="452" spans="1:8" ht="18" customHeight="1" x14ac:dyDescent="0.45">
      <c r="A452" s="210" t="s">
        <v>2494</v>
      </c>
      <c r="B452" s="214" t="s">
        <v>6987</v>
      </c>
      <c r="C452" s="209">
        <v>3</v>
      </c>
      <c r="D452" s="214" t="s">
        <v>8018</v>
      </c>
      <c r="E452" s="204" t="s">
        <v>8019</v>
      </c>
      <c r="F452" s="204" t="s">
        <v>8015</v>
      </c>
      <c r="G452" s="204">
        <v>449</v>
      </c>
      <c r="H452" s="204" t="s">
        <v>6691</v>
      </c>
    </row>
    <row r="453" spans="1:8" ht="18" customHeight="1" x14ac:dyDescent="0.45">
      <c r="A453" s="239" t="s">
        <v>6995</v>
      </c>
      <c r="B453" t="s">
        <v>5614</v>
      </c>
      <c r="D453" t="s">
        <v>8150</v>
      </c>
      <c r="E453" t="s">
        <v>8151</v>
      </c>
      <c r="F453" t="s">
        <v>8152</v>
      </c>
      <c r="G453">
        <v>625</v>
      </c>
      <c r="H453" t="s">
        <v>8153</v>
      </c>
    </row>
    <row r="454" spans="1:8" ht="18" customHeight="1" x14ac:dyDescent="0.45">
      <c r="A454" s="239" t="s">
        <v>1861</v>
      </c>
      <c r="B454" t="s">
        <v>5614</v>
      </c>
      <c r="D454" t="s">
        <v>8154</v>
      </c>
      <c r="E454" t="s">
        <v>8155</v>
      </c>
      <c r="F454" t="s">
        <v>8156</v>
      </c>
      <c r="G454">
        <v>625</v>
      </c>
      <c r="H454" t="s">
        <v>8153</v>
      </c>
    </row>
    <row r="455" spans="1:8" ht="18" customHeight="1" x14ac:dyDescent="0.45">
      <c r="A455" s="239" t="s">
        <v>1862</v>
      </c>
      <c r="B455" t="s">
        <v>5614</v>
      </c>
      <c r="D455" t="s">
        <v>8157</v>
      </c>
      <c r="E455" t="s">
        <v>8158</v>
      </c>
      <c r="F455" t="s">
        <v>8159</v>
      </c>
      <c r="G455">
        <v>625</v>
      </c>
      <c r="H455" t="s">
        <v>8153</v>
      </c>
    </row>
    <row r="456" spans="1:8" ht="18" customHeight="1" x14ac:dyDescent="0.45">
      <c r="A456" s="239" t="s">
        <v>1863</v>
      </c>
      <c r="B456" t="s">
        <v>6387</v>
      </c>
      <c r="D456" t="s">
        <v>8160</v>
      </c>
      <c r="E456" t="s">
        <v>8161</v>
      </c>
      <c r="F456" t="s">
        <v>8162</v>
      </c>
      <c r="G456">
        <v>625</v>
      </c>
      <c r="H456" t="s">
        <v>8153</v>
      </c>
    </row>
    <row r="457" spans="1:8" ht="18" customHeight="1" x14ac:dyDescent="0.45">
      <c r="A457" s="239" t="s">
        <v>1864</v>
      </c>
      <c r="B457" t="s">
        <v>6387</v>
      </c>
      <c r="D457" t="s">
        <v>8163</v>
      </c>
      <c r="E457" t="s">
        <v>8164</v>
      </c>
      <c r="F457" t="s">
        <v>8165</v>
      </c>
      <c r="G457">
        <v>625</v>
      </c>
      <c r="H457" t="s">
        <v>8153</v>
      </c>
    </row>
    <row r="458" spans="1:8" ht="18" customHeight="1" x14ac:dyDescent="0.45">
      <c r="A458" s="239" t="s">
        <v>1865</v>
      </c>
      <c r="B458" t="s">
        <v>6331</v>
      </c>
      <c r="D458" t="s">
        <v>8166</v>
      </c>
      <c r="E458" t="s">
        <v>8158</v>
      </c>
      <c r="F458" t="s">
        <v>8167</v>
      </c>
      <c r="G458">
        <v>625</v>
      </c>
      <c r="H458" t="s">
        <v>8153</v>
      </c>
    </row>
    <row r="459" spans="1:8" ht="18" customHeight="1" x14ac:dyDescent="0.45">
      <c r="A459" s="239" t="s">
        <v>1866</v>
      </c>
      <c r="B459" t="s">
        <v>6331</v>
      </c>
      <c r="D459" t="s">
        <v>8168</v>
      </c>
      <c r="E459" t="s">
        <v>8169</v>
      </c>
      <c r="F459" t="s">
        <v>8170</v>
      </c>
      <c r="G459">
        <v>625</v>
      </c>
      <c r="H459" t="s">
        <v>8153</v>
      </c>
    </row>
    <row r="460" spans="1:8" ht="18" customHeight="1" x14ac:dyDescent="0.45">
      <c r="A460" s="239" t="s">
        <v>1867</v>
      </c>
      <c r="B460" t="s">
        <v>6726</v>
      </c>
      <c r="D460" t="s">
        <v>8171</v>
      </c>
      <c r="E460" t="s">
        <v>8158</v>
      </c>
      <c r="F460" t="s">
        <v>8172</v>
      </c>
      <c r="G460">
        <v>625</v>
      </c>
      <c r="H460" t="s">
        <v>8153</v>
      </c>
    </row>
    <row r="461" spans="1:8" ht="18" customHeight="1" x14ac:dyDescent="0.45">
      <c r="A461" s="239" t="s">
        <v>1868</v>
      </c>
      <c r="B461" t="s">
        <v>6726</v>
      </c>
      <c r="D461" t="s">
        <v>8173</v>
      </c>
      <c r="E461" t="s">
        <v>8174</v>
      </c>
      <c r="F461" t="s">
        <v>8175</v>
      </c>
      <c r="G461">
        <v>625</v>
      </c>
      <c r="H461" t="s">
        <v>8153</v>
      </c>
    </row>
    <row r="462" spans="1:8" ht="18" customHeight="1" x14ac:dyDescent="0.45">
      <c r="A462" s="239" t="s">
        <v>1869</v>
      </c>
      <c r="B462" t="s">
        <v>6726</v>
      </c>
      <c r="D462" t="s">
        <v>8176</v>
      </c>
      <c r="E462" t="s">
        <v>8169</v>
      </c>
      <c r="F462" t="s">
        <v>8177</v>
      </c>
      <c r="G462">
        <v>625</v>
      </c>
      <c r="H462" t="s">
        <v>8153</v>
      </c>
    </row>
    <row r="463" spans="1:8" ht="18" customHeight="1" x14ac:dyDescent="0.45">
      <c r="A463" s="239" t="s">
        <v>1870</v>
      </c>
      <c r="B463" t="s">
        <v>8178</v>
      </c>
      <c r="D463" t="s">
        <v>8179</v>
      </c>
      <c r="E463" t="s">
        <v>8180</v>
      </c>
      <c r="F463" t="s">
        <v>8175</v>
      </c>
      <c r="G463">
        <v>625</v>
      </c>
      <c r="H463" t="s">
        <v>8153</v>
      </c>
    </row>
    <row r="464" spans="1:8" ht="18" customHeight="1" x14ac:dyDescent="0.45">
      <c r="A464" s="239" t="s">
        <v>1871</v>
      </c>
      <c r="B464" t="s">
        <v>8181</v>
      </c>
      <c r="D464" t="s">
        <v>8182</v>
      </c>
      <c r="E464" t="s">
        <v>8158</v>
      </c>
      <c r="F464" t="s">
        <v>8162</v>
      </c>
      <c r="G464">
        <v>625</v>
      </c>
      <c r="H464" t="s">
        <v>8153</v>
      </c>
    </row>
    <row r="465" spans="1:8" ht="18" customHeight="1" x14ac:dyDescent="0.45">
      <c r="A465" s="239" t="s">
        <v>1872</v>
      </c>
      <c r="B465" t="s">
        <v>8183</v>
      </c>
      <c r="D465" t="s">
        <v>8184</v>
      </c>
      <c r="E465" t="s">
        <v>8174</v>
      </c>
      <c r="F465" t="s">
        <v>8185</v>
      </c>
      <c r="G465">
        <v>625</v>
      </c>
      <c r="H465" t="s">
        <v>8153</v>
      </c>
    </row>
    <row r="466" spans="1:8" ht="18" customHeight="1" x14ac:dyDescent="0.45">
      <c r="A466" s="239" t="s">
        <v>1873</v>
      </c>
      <c r="B466" t="s">
        <v>8183</v>
      </c>
      <c r="D466" t="s">
        <v>8186</v>
      </c>
      <c r="E466" t="s">
        <v>8187</v>
      </c>
      <c r="F466" t="s">
        <v>8172</v>
      </c>
      <c r="G466">
        <v>625</v>
      </c>
      <c r="H466" t="s">
        <v>8153</v>
      </c>
    </row>
    <row r="467" spans="1:8" ht="18" customHeight="1" x14ac:dyDescent="0.45">
      <c r="A467" s="239" t="s">
        <v>1874</v>
      </c>
      <c r="B467" t="s">
        <v>8183</v>
      </c>
      <c r="D467" t="s">
        <v>8188</v>
      </c>
      <c r="E467" t="s">
        <v>8189</v>
      </c>
      <c r="F467" t="s">
        <v>8190</v>
      </c>
      <c r="G467">
        <v>625</v>
      </c>
      <c r="H467" t="s">
        <v>8153</v>
      </c>
    </row>
    <row r="468" spans="1:8" ht="18" customHeight="1" x14ac:dyDescent="0.45">
      <c r="A468" s="239" t="s">
        <v>1875</v>
      </c>
      <c r="B468" t="s">
        <v>8183</v>
      </c>
      <c r="D468" t="s">
        <v>8191</v>
      </c>
      <c r="E468" t="s">
        <v>8192</v>
      </c>
      <c r="F468" t="s">
        <v>8193</v>
      </c>
      <c r="G468">
        <v>625</v>
      </c>
      <c r="H468" t="s">
        <v>8153</v>
      </c>
    </row>
    <row r="469" spans="1:8" ht="18" customHeight="1" x14ac:dyDescent="0.45">
      <c r="A469" s="239" t="s">
        <v>1876</v>
      </c>
      <c r="B469" t="s">
        <v>8194</v>
      </c>
      <c r="D469" t="s">
        <v>8195</v>
      </c>
      <c r="E469" t="s">
        <v>8196</v>
      </c>
      <c r="F469" t="s">
        <v>8197</v>
      </c>
      <c r="G469">
        <v>625</v>
      </c>
      <c r="H469" t="s">
        <v>8153</v>
      </c>
    </row>
    <row r="470" spans="1:8" ht="18" customHeight="1" x14ac:dyDescent="0.45">
      <c r="A470" s="239" t="s">
        <v>2495</v>
      </c>
      <c r="B470" t="s">
        <v>5614</v>
      </c>
      <c r="D470" t="s">
        <v>8198</v>
      </c>
      <c r="E470" t="s">
        <v>8199</v>
      </c>
      <c r="F470" t="s">
        <v>8200</v>
      </c>
      <c r="G470">
        <v>780</v>
      </c>
      <c r="H470" t="s">
        <v>8153</v>
      </c>
    </row>
    <row r="471" spans="1:8" ht="18" customHeight="1" x14ac:dyDescent="0.45">
      <c r="A471" s="239" t="s">
        <v>2496</v>
      </c>
      <c r="B471" t="s">
        <v>5614</v>
      </c>
      <c r="D471" t="s">
        <v>8201</v>
      </c>
      <c r="E471" t="s">
        <v>8202</v>
      </c>
      <c r="F471" t="s">
        <v>8203</v>
      </c>
      <c r="G471">
        <v>780</v>
      </c>
      <c r="H471" t="s">
        <v>8153</v>
      </c>
    </row>
    <row r="472" spans="1:8" ht="18" customHeight="1" x14ac:dyDescent="0.45">
      <c r="A472" s="239" t="s">
        <v>2497</v>
      </c>
      <c r="B472" t="s">
        <v>6387</v>
      </c>
      <c r="D472" t="s">
        <v>8204</v>
      </c>
      <c r="E472" t="s">
        <v>8205</v>
      </c>
      <c r="F472" t="s">
        <v>8206</v>
      </c>
      <c r="G472">
        <v>780</v>
      </c>
      <c r="H472" t="s">
        <v>8153</v>
      </c>
    </row>
    <row r="473" spans="1:8" ht="18" customHeight="1" x14ac:dyDescent="0.45">
      <c r="A473" s="239" t="s">
        <v>2498</v>
      </c>
      <c r="B473" t="s">
        <v>6387</v>
      </c>
      <c r="D473" t="s">
        <v>8207</v>
      </c>
      <c r="E473" t="s">
        <v>8208</v>
      </c>
      <c r="F473" t="s">
        <v>8209</v>
      </c>
      <c r="G473">
        <v>780</v>
      </c>
      <c r="H473" t="s">
        <v>8153</v>
      </c>
    </row>
    <row r="474" spans="1:8" ht="18" customHeight="1" x14ac:dyDescent="0.45">
      <c r="A474" s="239" t="s">
        <v>2499</v>
      </c>
      <c r="B474" t="s">
        <v>6331</v>
      </c>
      <c r="D474" t="s">
        <v>8210</v>
      </c>
      <c r="E474" t="s">
        <v>8211</v>
      </c>
      <c r="F474" t="s">
        <v>8212</v>
      </c>
      <c r="G474">
        <v>780</v>
      </c>
      <c r="H474" t="s">
        <v>8153</v>
      </c>
    </row>
    <row r="475" spans="1:8" ht="18" customHeight="1" x14ac:dyDescent="0.45">
      <c r="A475" s="239" t="s">
        <v>2500</v>
      </c>
      <c r="B475" t="s">
        <v>6331</v>
      </c>
      <c r="D475" t="s">
        <v>8213</v>
      </c>
      <c r="E475" t="s">
        <v>8214</v>
      </c>
      <c r="F475" t="s">
        <v>5738</v>
      </c>
      <c r="G475">
        <v>780</v>
      </c>
      <c r="H475" t="s">
        <v>8153</v>
      </c>
    </row>
    <row r="476" spans="1:8" ht="18" customHeight="1" x14ac:dyDescent="0.45">
      <c r="A476" s="239" t="s">
        <v>2501</v>
      </c>
      <c r="B476" t="s">
        <v>6726</v>
      </c>
      <c r="D476" t="s">
        <v>8215</v>
      </c>
      <c r="E476" t="s">
        <v>8211</v>
      </c>
      <c r="F476" t="s">
        <v>8216</v>
      </c>
      <c r="G476">
        <v>780</v>
      </c>
      <c r="H476" t="s">
        <v>8153</v>
      </c>
    </row>
    <row r="477" spans="1:8" ht="18" customHeight="1" x14ac:dyDescent="0.45">
      <c r="A477" s="239" t="s">
        <v>2502</v>
      </c>
      <c r="B477" t="s">
        <v>6726</v>
      </c>
      <c r="D477" t="s">
        <v>8217</v>
      </c>
      <c r="E477" t="s">
        <v>8218</v>
      </c>
      <c r="F477" t="s">
        <v>8219</v>
      </c>
      <c r="G477">
        <v>780</v>
      </c>
      <c r="H477" t="s">
        <v>8153</v>
      </c>
    </row>
    <row r="478" spans="1:8" ht="18" customHeight="1" x14ac:dyDescent="0.45">
      <c r="A478" s="239" t="s">
        <v>2503</v>
      </c>
      <c r="B478" t="s">
        <v>6726</v>
      </c>
      <c r="D478" t="s">
        <v>8220</v>
      </c>
      <c r="E478" t="s">
        <v>8214</v>
      </c>
      <c r="F478" t="s">
        <v>8221</v>
      </c>
      <c r="G478">
        <v>780</v>
      </c>
      <c r="H478" t="s">
        <v>8153</v>
      </c>
    </row>
    <row r="479" spans="1:8" ht="18" customHeight="1" x14ac:dyDescent="0.45">
      <c r="A479" s="239" t="s">
        <v>2504</v>
      </c>
      <c r="B479" t="s">
        <v>8222</v>
      </c>
      <c r="D479" t="s">
        <v>8223</v>
      </c>
      <c r="E479" t="s">
        <v>8211</v>
      </c>
      <c r="F479" t="s">
        <v>8224</v>
      </c>
      <c r="G479">
        <v>780</v>
      </c>
      <c r="H479" t="s">
        <v>8153</v>
      </c>
    </row>
    <row r="480" spans="1:8" ht="18" customHeight="1" x14ac:dyDescent="0.45">
      <c r="A480" s="239" t="s">
        <v>2505</v>
      </c>
      <c r="B480" t="s">
        <v>8178</v>
      </c>
      <c r="D480" t="s">
        <v>8225</v>
      </c>
      <c r="E480" t="s">
        <v>8226</v>
      </c>
      <c r="F480" t="s">
        <v>8227</v>
      </c>
      <c r="G480">
        <v>780</v>
      </c>
      <c r="H480" t="s">
        <v>8153</v>
      </c>
    </row>
    <row r="481" spans="1:8" ht="18" customHeight="1" x14ac:dyDescent="0.45">
      <c r="A481" s="239" t="s">
        <v>2506</v>
      </c>
      <c r="B481" t="s">
        <v>8181</v>
      </c>
      <c r="D481" t="s">
        <v>8228</v>
      </c>
      <c r="E481" t="s">
        <v>8211</v>
      </c>
      <c r="F481" t="s">
        <v>8229</v>
      </c>
      <c r="G481">
        <v>780</v>
      </c>
      <c r="H481" t="s">
        <v>8153</v>
      </c>
    </row>
    <row r="482" spans="1:8" ht="18" customHeight="1" x14ac:dyDescent="0.45">
      <c r="A482" s="239" t="s">
        <v>2507</v>
      </c>
      <c r="B482" t="s">
        <v>8183</v>
      </c>
      <c r="D482" t="s">
        <v>8230</v>
      </c>
      <c r="E482" t="s">
        <v>8218</v>
      </c>
      <c r="F482" t="s">
        <v>8162</v>
      </c>
      <c r="G482">
        <v>780</v>
      </c>
      <c r="H482" t="s">
        <v>8153</v>
      </c>
    </row>
    <row r="483" spans="1:8" ht="18" customHeight="1" x14ac:dyDescent="0.45">
      <c r="A483" s="239" t="s">
        <v>2508</v>
      </c>
      <c r="B483" t="s">
        <v>8183</v>
      </c>
      <c r="D483" t="s">
        <v>8231</v>
      </c>
      <c r="E483" t="s">
        <v>8232</v>
      </c>
      <c r="F483" t="s">
        <v>8233</v>
      </c>
      <c r="G483">
        <v>780</v>
      </c>
      <c r="H483" t="s">
        <v>8153</v>
      </c>
    </row>
    <row r="484" spans="1:8" ht="18" customHeight="1" x14ac:dyDescent="0.45">
      <c r="A484" s="239" t="s">
        <v>2509</v>
      </c>
      <c r="B484" t="s">
        <v>8183</v>
      </c>
      <c r="D484" t="s">
        <v>8234</v>
      </c>
      <c r="E484" t="s">
        <v>8235</v>
      </c>
      <c r="F484" t="s">
        <v>8209</v>
      </c>
      <c r="G484">
        <v>780</v>
      </c>
      <c r="H484" t="s">
        <v>8153</v>
      </c>
    </row>
    <row r="485" spans="1:8" ht="18" customHeight="1" x14ac:dyDescent="0.45">
      <c r="A485" s="239" t="s">
        <v>2510</v>
      </c>
      <c r="B485" t="s">
        <v>8183</v>
      </c>
      <c r="D485" t="s">
        <v>8236</v>
      </c>
      <c r="E485" t="s">
        <v>8237</v>
      </c>
      <c r="F485" t="s">
        <v>8238</v>
      </c>
      <c r="G485">
        <v>780</v>
      </c>
      <c r="H485" t="s">
        <v>8153</v>
      </c>
    </row>
    <row r="486" spans="1:8" ht="18" customHeight="1" x14ac:dyDescent="0.45">
      <c r="A486" s="239" t="s">
        <v>2511</v>
      </c>
      <c r="B486" t="s">
        <v>8194</v>
      </c>
      <c r="D486" t="s">
        <v>8239</v>
      </c>
      <c r="E486" t="s">
        <v>8240</v>
      </c>
      <c r="F486" t="s">
        <v>8241</v>
      </c>
      <c r="G486">
        <v>780</v>
      </c>
      <c r="H486" t="s">
        <v>8153</v>
      </c>
    </row>
    <row r="487" spans="1:8" ht="18" customHeight="1" x14ac:dyDescent="0.45">
      <c r="A487" s="239" t="s">
        <v>2512</v>
      </c>
      <c r="B487" t="s">
        <v>5614</v>
      </c>
      <c r="D487" t="s">
        <v>8242</v>
      </c>
      <c r="E487" t="s">
        <v>2513</v>
      </c>
      <c r="F487" t="s">
        <v>8233</v>
      </c>
      <c r="G487">
        <v>930</v>
      </c>
      <c r="H487" t="s">
        <v>8243</v>
      </c>
    </row>
    <row r="488" spans="1:8" ht="18" customHeight="1" x14ac:dyDescent="0.45">
      <c r="A488" s="239" t="s">
        <v>2514</v>
      </c>
      <c r="B488" t="s">
        <v>5614</v>
      </c>
      <c r="D488" t="s">
        <v>8244</v>
      </c>
      <c r="E488" t="s">
        <v>2515</v>
      </c>
      <c r="F488" t="s">
        <v>8245</v>
      </c>
      <c r="G488">
        <v>930</v>
      </c>
      <c r="H488" t="s">
        <v>8243</v>
      </c>
    </row>
    <row r="489" spans="1:8" ht="18" customHeight="1" x14ac:dyDescent="0.45">
      <c r="A489" s="239" t="s">
        <v>2516</v>
      </c>
      <c r="B489" t="s">
        <v>6387</v>
      </c>
      <c r="D489" t="s">
        <v>8246</v>
      </c>
      <c r="E489" t="s">
        <v>8247</v>
      </c>
      <c r="F489" t="s">
        <v>8248</v>
      </c>
      <c r="G489">
        <v>930</v>
      </c>
      <c r="H489" t="s">
        <v>8243</v>
      </c>
    </row>
    <row r="490" spans="1:8" ht="18" customHeight="1" x14ac:dyDescent="0.45">
      <c r="A490" s="239" t="s">
        <v>2517</v>
      </c>
      <c r="B490" t="s">
        <v>6387</v>
      </c>
      <c r="D490" t="s">
        <v>8249</v>
      </c>
      <c r="E490" t="s">
        <v>8250</v>
      </c>
      <c r="F490" t="s">
        <v>8251</v>
      </c>
      <c r="G490">
        <v>930</v>
      </c>
      <c r="H490" t="s">
        <v>8243</v>
      </c>
    </row>
    <row r="491" spans="1:8" ht="18" customHeight="1" x14ac:dyDescent="0.45">
      <c r="A491" s="239" t="s">
        <v>2518</v>
      </c>
      <c r="B491" t="s">
        <v>6331</v>
      </c>
      <c r="D491" t="s">
        <v>8252</v>
      </c>
      <c r="E491" t="s">
        <v>2519</v>
      </c>
      <c r="F491" t="s">
        <v>8253</v>
      </c>
      <c r="G491">
        <v>930</v>
      </c>
      <c r="H491" t="s">
        <v>8243</v>
      </c>
    </row>
    <row r="492" spans="1:8" ht="18" customHeight="1" x14ac:dyDescent="0.45">
      <c r="A492" s="239" t="s">
        <v>2520</v>
      </c>
      <c r="B492" t="s">
        <v>6331</v>
      </c>
      <c r="D492" t="s">
        <v>8254</v>
      </c>
      <c r="E492" t="s">
        <v>2521</v>
      </c>
      <c r="F492" t="s">
        <v>8255</v>
      </c>
      <c r="G492">
        <v>930</v>
      </c>
      <c r="H492" t="s">
        <v>8243</v>
      </c>
    </row>
    <row r="493" spans="1:8" ht="18" customHeight="1" x14ac:dyDescent="0.45">
      <c r="A493" s="239" t="s">
        <v>2522</v>
      </c>
      <c r="B493" t="s">
        <v>6726</v>
      </c>
      <c r="D493" t="s">
        <v>8256</v>
      </c>
      <c r="E493" t="s">
        <v>2523</v>
      </c>
      <c r="F493" t="s">
        <v>8257</v>
      </c>
      <c r="G493">
        <v>930</v>
      </c>
      <c r="H493" t="s">
        <v>8243</v>
      </c>
    </row>
    <row r="494" spans="1:8" ht="18" customHeight="1" x14ac:dyDescent="0.45">
      <c r="A494" s="239" t="s">
        <v>2524</v>
      </c>
      <c r="B494" t="s">
        <v>6726</v>
      </c>
      <c r="D494" t="s">
        <v>8258</v>
      </c>
      <c r="E494" t="s">
        <v>2519</v>
      </c>
      <c r="F494" t="s">
        <v>8259</v>
      </c>
      <c r="G494">
        <v>930</v>
      </c>
      <c r="H494" t="s">
        <v>8243</v>
      </c>
    </row>
    <row r="495" spans="1:8" ht="18" customHeight="1" x14ac:dyDescent="0.45">
      <c r="A495" s="239" t="s">
        <v>2525</v>
      </c>
      <c r="B495" t="s">
        <v>8178</v>
      </c>
      <c r="D495" t="s">
        <v>8260</v>
      </c>
      <c r="E495" t="s">
        <v>2523</v>
      </c>
      <c r="F495" t="s">
        <v>8261</v>
      </c>
      <c r="G495">
        <v>930</v>
      </c>
      <c r="H495" t="s">
        <v>8243</v>
      </c>
    </row>
    <row r="496" spans="1:8" ht="18" customHeight="1" x14ac:dyDescent="0.45">
      <c r="A496" s="239" t="s">
        <v>2526</v>
      </c>
      <c r="B496" t="s">
        <v>8181</v>
      </c>
      <c r="D496" t="s">
        <v>8262</v>
      </c>
      <c r="E496" t="s">
        <v>2519</v>
      </c>
      <c r="F496" t="s">
        <v>8263</v>
      </c>
      <c r="G496">
        <v>930</v>
      </c>
      <c r="H496" t="s">
        <v>8243</v>
      </c>
    </row>
    <row r="497" spans="1:8" ht="18" customHeight="1" x14ac:dyDescent="0.45">
      <c r="A497" s="239" t="s">
        <v>2527</v>
      </c>
      <c r="B497" t="s">
        <v>8183</v>
      </c>
      <c r="D497" t="s">
        <v>8264</v>
      </c>
      <c r="E497" t="s">
        <v>2528</v>
      </c>
      <c r="F497" t="s">
        <v>8265</v>
      </c>
      <c r="G497">
        <v>930</v>
      </c>
      <c r="H497" t="s">
        <v>8243</v>
      </c>
    </row>
    <row r="498" spans="1:8" ht="18" customHeight="1" x14ac:dyDescent="0.45">
      <c r="A498" s="239" t="s">
        <v>2529</v>
      </c>
      <c r="B498" t="s">
        <v>8183</v>
      </c>
      <c r="D498" t="s">
        <v>8266</v>
      </c>
      <c r="E498" t="s">
        <v>2530</v>
      </c>
      <c r="F498" t="s">
        <v>8241</v>
      </c>
      <c r="G498">
        <v>930</v>
      </c>
      <c r="H498" t="s">
        <v>8243</v>
      </c>
    </row>
    <row r="499" spans="1:8" ht="18" customHeight="1" x14ac:dyDescent="0.45">
      <c r="A499" s="239" t="s">
        <v>2531</v>
      </c>
      <c r="B499" t="s">
        <v>8194</v>
      </c>
      <c r="D499" t="s">
        <v>8267</v>
      </c>
      <c r="E499" t="s">
        <v>2532</v>
      </c>
      <c r="F499" t="s">
        <v>8268</v>
      </c>
      <c r="G499">
        <v>930</v>
      </c>
      <c r="H499" t="s">
        <v>8243</v>
      </c>
    </row>
    <row r="500" spans="1:8" ht="18" customHeight="1" x14ac:dyDescent="0.45">
      <c r="A500" s="239" t="s">
        <v>2533</v>
      </c>
      <c r="B500" t="s">
        <v>5614</v>
      </c>
      <c r="D500" t="s">
        <v>8269</v>
      </c>
      <c r="E500" t="s">
        <v>2534</v>
      </c>
      <c r="F500" t="s">
        <v>8270</v>
      </c>
      <c r="G500">
        <v>993</v>
      </c>
      <c r="H500" t="s">
        <v>8243</v>
      </c>
    </row>
    <row r="501" spans="1:8" ht="18" customHeight="1" x14ac:dyDescent="0.45">
      <c r="A501" s="239" t="s">
        <v>2535</v>
      </c>
      <c r="B501" t="s">
        <v>6387</v>
      </c>
      <c r="D501" t="s">
        <v>8271</v>
      </c>
      <c r="E501" t="s">
        <v>8272</v>
      </c>
      <c r="F501" t="s">
        <v>8273</v>
      </c>
      <c r="G501">
        <v>993</v>
      </c>
      <c r="H501" t="s">
        <v>8243</v>
      </c>
    </row>
    <row r="502" spans="1:8" ht="18" customHeight="1" x14ac:dyDescent="0.45">
      <c r="A502" s="239" t="s">
        <v>2536</v>
      </c>
      <c r="B502" t="s">
        <v>6387</v>
      </c>
      <c r="D502" t="s">
        <v>8274</v>
      </c>
      <c r="E502" t="s">
        <v>8275</v>
      </c>
      <c r="F502" t="s">
        <v>8276</v>
      </c>
      <c r="G502">
        <v>993</v>
      </c>
      <c r="H502" t="s">
        <v>8243</v>
      </c>
    </row>
    <row r="503" spans="1:8" ht="18" customHeight="1" x14ac:dyDescent="0.45">
      <c r="A503" s="239" t="s">
        <v>2537</v>
      </c>
      <c r="B503" t="s">
        <v>6331</v>
      </c>
      <c r="D503" t="s">
        <v>8277</v>
      </c>
      <c r="E503" t="s">
        <v>2534</v>
      </c>
      <c r="F503" t="s">
        <v>8278</v>
      </c>
      <c r="G503">
        <v>993</v>
      </c>
      <c r="H503" t="s">
        <v>8243</v>
      </c>
    </row>
    <row r="504" spans="1:8" ht="18" customHeight="1" x14ac:dyDescent="0.45">
      <c r="A504" s="239" t="s">
        <v>2538</v>
      </c>
      <c r="B504" t="s">
        <v>6331</v>
      </c>
      <c r="D504" t="s">
        <v>8279</v>
      </c>
      <c r="E504" t="s">
        <v>2539</v>
      </c>
      <c r="F504" t="s">
        <v>8280</v>
      </c>
      <c r="G504">
        <v>993</v>
      </c>
      <c r="H504" t="s">
        <v>8243</v>
      </c>
    </row>
    <row r="505" spans="1:8" ht="18" customHeight="1" x14ac:dyDescent="0.45">
      <c r="A505" s="239" t="s">
        <v>2540</v>
      </c>
      <c r="B505" t="s">
        <v>6726</v>
      </c>
      <c r="D505" t="s">
        <v>8281</v>
      </c>
      <c r="E505" t="s">
        <v>2534</v>
      </c>
      <c r="F505" t="s">
        <v>8282</v>
      </c>
      <c r="G505">
        <v>993</v>
      </c>
      <c r="H505" t="s">
        <v>8243</v>
      </c>
    </row>
    <row r="506" spans="1:8" ht="18" customHeight="1" x14ac:dyDescent="0.45">
      <c r="A506" s="239" t="s">
        <v>2541</v>
      </c>
      <c r="B506" t="s">
        <v>8178</v>
      </c>
      <c r="D506" t="s">
        <v>8283</v>
      </c>
      <c r="E506" t="s">
        <v>2542</v>
      </c>
      <c r="F506" t="s">
        <v>8284</v>
      </c>
      <c r="G506">
        <v>993</v>
      </c>
      <c r="H506" t="s">
        <v>8243</v>
      </c>
    </row>
    <row r="507" spans="1:8" ht="18" customHeight="1" x14ac:dyDescent="0.45">
      <c r="A507" s="239" t="s">
        <v>2543</v>
      </c>
      <c r="B507" t="s">
        <v>8181</v>
      </c>
      <c r="D507" t="s">
        <v>8285</v>
      </c>
      <c r="E507" t="s">
        <v>2534</v>
      </c>
      <c r="F507" t="s">
        <v>8286</v>
      </c>
      <c r="G507">
        <v>993</v>
      </c>
      <c r="H507" t="s">
        <v>8243</v>
      </c>
    </row>
    <row r="508" spans="1:8" ht="18" customHeight="1" x14ac:dyDescent="0.45">
      <c r="A508" s="239" t="s">
        <v>2544</v>
      </c>
      <c r="B508" t="s">
        <v>8183</v>
      </c>
      <c r="D508" t="s">
        <v>8287</v>
      </c>
      <c r="E508" t="s">
        <v>2545</v>
      </c>
      <c r="F508" t="s">
        <v>8288</v>
      </c>
      <c r="G508">
        <v>993</v>
      </c>
      <c r="H508" t="s">
        <v>8243</v>
      </c>
    </row>
    <row r="509" spans="1:8" ht="18" customHeight="1" x14ac:dyDescent="0.45">
      <c r="A509" s="239" t="s">
        <v>2546</v>
      </c>
      <c r="B509" t="s">
        <v>8183</v>
      </c>
      <c r="D509" t="s">
        <v>8289</v>
      </c>
      <c r="E509" t="s">
        <v>2547</v>
      </c>
      <c r="F509" t="s">
        <v>8290</v>
      </c>
      <c r="G509">
        <v>993</v>
      </c>
      <c r="H509" t="s">
        <v>8243</v>
      </c>
    </row>
    <row r="510" spans="1:8" ht="18" customHeight="1" x14ac:dyDescent="0.45">
      <c r="A510" s="239" t="s">
        <v>2548</v>
      </c>
      <c r="B510" t="s">
        <v>8194</v>
      </c>
      <c r="D510" t="s">
        <v>8291</v>
      </c>
      <c r="E510" t="s">
        <v>2549</v>
      </c>
      <c r="F510" t="s">
        <v>8292</v>
      </c>
      <c r="G510">
        <v>993</v>
      </c>
      <c r="H510" t="s">
        <v>8243</v>
      </c>
    </row>
    <row r="511" spans="1:8" ht="18" customHeight="1" x14ac:dyDescent="0.45">
      <c r="A511" s="239" t="s">
        <v>2550</v>
      </c>
      <c r="B511" t="s">
        <v>5614</v>
      </c>
      <c r="D511" t="s">
        <v>8293</v>
      </c>
      <c r="E511" t="s">
        <v>8294</v>
      </c>
      <c r="F511" t="s">
        <v>8295</v>
      </c>
      <c r="G511">
        <v>874</v>
      </c>
      <c r="H511" t="s">
        <v>5618</v>
      </c>
    </row>
    <row r="512" spans="1:8" ht="18" customHeight="1" x14ac:dyDescent="0.45">
      <c r="A512" s="239" t="s">
        <v>2551</v>
      </c>
      <c r="B512" t="s">
        <v>6331</v>
      </c>
      <c r="D512" t="s">
        <v>8296</v>
      </c>
      <c r="E512" t="s">
        <v>8294</v>
      </c>
      <c r="F512" t="s">
        <v>8297</v>
      </c>
      <c r="G512">
        <v>874</v>
      </c>
      <c r="H512" t="s">
        <v>8243</v>
      </c>
    </row>
    <row r="513" spans="1:8" ht="18" customHeight="1" x14ac:dyDescent="0.45">
      <c r="A513" s="239" t="s">
        <v>2553</v>
      </c>
      <c r="B513" t="s">
        <v>5614</v>
      </c>
      <c r="D513" t="s">
        <v>8298</v>
      </c>
      <c r="E513" t="s">
        <v>2552</v>
      </c>
      <c r="F513" t="s">
        <v>8299</v>
      </c>
      <c r="G513">
        <v>1073</v>
      </c>
      <c r="H513" t="s">
        <v>8243</v>
      </c>
    </row>
    <row r="514" spans="1:8" ht="18" customHeight="1" x14ac:dyDescent="0.45">
      <c r="A514" s="239" t="s">
        <v>2555</v>
      </c>
      <c r="B514" t="s">
        <v>5614</v>
      </c>
      <c r="D514" t="s">
        <v>8300</v>
      </c>
      <c r="E514" t="s">
        <v>2554</v>
      </c>
      <c r="F514" t="s">
        <v>8301</v>
      </c>
      <c r="G514">
        <v>661</v>
      </c>
      <c r="H514" t="s">
        <v>8243</v>
      </c>
    </row>
    <row r="515" spans="1:8" ht="18" customHeight="1" x14ac:dyDescent="0.45">
      <c r="A515" s="239" t="s">
        <v>2557</v>
      </c>
      <c r="B515" t="str">
        <f>B514</f>
        <v>2
東書</v>
      </c>
      <c r="D515" t="s">
        <v>8302</v>
      </c>
      <c r="E515" t="s">
        <v>2556</v>
      </c>
      <c r="F515" t="s">
        <v>8303</v>
      </c>
      <c r="G515">
        <v>412</v>
      </c>
      <c r="H515" t="s">
        <v>8243</v>
      </c>
    </row>
    <row r="516" spans="1:8" ht="18" customHeight="1" x14ac:dyDescent="0.45">
      <c r="A516" s="239" t="s">
        <v>2558</v>
      </c>
      <c r="B516" t="s">
        <v>6387</v>
      </c>
      <c r="D516" t="s">
        <v>8304</v>
      </c>
      <c r="E516" t="s">
        <v>8305</v>
      </c>
      <c r="F516" t="s">
        <v>8306</v>
      </c>
      <c r="G516">
        <v>634</v>
      </c>
      <c r="H516" t="s">
        <v>8243</v>
      </c>
    </row>
    <row r="517" spans="1:8" ht="18" customHeight="1" x14ac:dyDescent="0.45">
      <c r="A517" s="239" t="s">
        <v>2559</v>
      </c>
      <c r="B517" t="str">
        <f>B516</f>
        <v>15
三省堂</v>
      </c>
      <c r="D517" t="s">
        <v>8307</v>
      </c>
      <c r="E517" t="s">
        <v>8308</v>
      </c>
      <c r="F517" t="s">
        <v>8309</v>
      </c>
      <c r="G517">
        <v>439</v>
      </c>
      <c r="H517" t="s">
        <v>8243</v>
      </c>
    </row>
    <row r="518" spans="1:8" ht="18" customHeight="1" x14ac:dyDescent="0.45">
      <c r="A518" s="239" t="s">
        <v>2561</v>
      </c>
      <c r="B518" t="s">
        <v>6331</v>
      </c>
      <c r="D518" t="s">
        <v>8310</v>
      </c>
      <c r="E518" t="s">
        <v>2560</v>
      </c>
      <c r="F518" t="s">
        <v>8311</v>
      </c>
      <c r="G518">
        <v>644</v>
      </c>
      <c r="H518" t="s">
        <v>8243</v>
      </c>
    </row>
    <row r="519" spans="1:8" ht="18" customHeight="1" x14ac:dyDescent="0.45">
      <c r="A519" s="239" t="s">
        <v>2563</v>
      </c>
      <c r="B519" t="str">
        <f>B518</f>
        <v>50
大修館</v>
      </c>
      <c r="D519" t="s">
        <v>8312</v>
      </c>
      <c r="E519" t="s">
        <v>2562</v>
      </c>
      <c r="F519" t="s">
        <v>8313</v>
      </c>
      <c r="G519">
        <v>429</v>
      </c>
      <c r="H519" t="s">
        <v>8243</v>
      </c>
    </row>
    <row r="520" spans="1:8" ht="18" customHeight="1" x14ac:dyDescent="0.45">
      <c r="A520" s="239" t="s">
        <v>2565</v>
      </c>
      <c r="B520" t="s">
        <v>6331</v>
      </c>
      <c r="D520" t="s">
        <v>8314</v>
      </c>
      <c r="E520" t="s">
        <v>2564</v>
      </c>
      <c r="F520" t="s">
        <v>8315</v>
      </c>
      <c r="G520">
        <v>1073</v>
      </c>
      <c r="H520" t="s">
        <v>8243</v>
      </c>
    </row>
    <row r="521" spans="1:8" ht="18" customHeight="1" x14ac:dyDescent="0.45">
      <c r="A521" s="239" t="s">
        <v>2566</v>
      </c>
      <c r="B521" t="s">
        <v>6726</v>
      </c>
      <c r="D521" t="s">
        <v>8316</v>
      </c>
      <c r="E521" t="s">
        <v>2560</v>
      </c>
      <c r="F521" t="s">
        <v>8311</v>
      </c>
      <c r="G521">
        <v>652</v>
      </c>
      <c r="H521" t="s">
        <v>8243</v>
      </c>
    </row>
    <row r="522" spans="1:8" ht="18" customHeight="1" x14ac:dyDescent="0.45">
      <c r="A522" s="239" t="s">
        <v>2567</v>
      </c>
      <c r="B522" t="str">
        <f>B521</f>
        <v>104
数研</v>
      </c>
      <c r="D522" t="s">
        <v>8317</v>
      </c>
      <c r="E522" t="s">
        <v>2562</v>
      </c>
      <c r="F522" t="s">
        <v>8318</v>
      </c>
      <c r="G522">
        <v>421</v>
      </c>
      <c r="H522" t="s">
        <v>8243</v>
      </c>
    </row>
    <row r="523" spans="1:8" ht="18" customHeight="1" x14ac:dyDescent="0.45">
      <c r="A523" s="239" t="s">
        <v>2569</v>
      </c>
      <c r="B523" t="s">
        <v>6726</v>
      </c>
      <c r="D523" t="s">
        <v>8319</v>
      </c>
      <c r="E523" t="s">
        <v>2568</v>
      </c>
      <c r="F523" t="s">
        <v>8320</v>
      </c>
      <c r="G523">
        <v>1073</v>
      </c>
      <c r="H523" t="s">
        <v>8243</v>
      </c>
    </row>
    <row r="524" spans="1:8" ht="18" customHeight="1" x14ac:dyDescent="0.45">
      <c r="A524" s="239" t="s">
        <v>2571</v>
      </c>
      <c r="B524" t="s">
        <v>8222</v>
      </c>
      <c r="D524" t="s">
        <v>8321</v>
      </c>
      <c r="E524" t="s">
        <v>2570</v>
      </c>
      <c r="F524" t="s">
        <v>8322</v>
      </c>
      <c r="G524">
        <v>1073</v>
      </c>
      <c r="H524" t="s">
        <v>8243</v>
      </c>
    </row>
    <row r="525" spans="1:8" ht="18" customHeight="1" x14ac:dyDescent="0.45">
      <c r="A525" s="239" t="s">
        <v>2573</v>
      </c>
      <c r="B525" t="s">
        <v>8178</v>
      </c>
      <c r="D525" t="s">
        <v>8323</v>
      </c>
      <c r="E525" t="s">
        <v>2572</v>
      </c>
      <c r="F525" t="s">
        <v>8200</v>
      </c>
      <c r="G525">
        <v>611</v>
      </c>
      <c r="H525" t="s">
        <v>8243</v>
      </c>
    </row>
    <row r="526" spans="1:8" ht="18" customHeight="1" x14ac:dyDescent="0.45">
      <c r="A526" s="239" t="s">
        <v>2575</v>
      </c>
      <c r="B526" t="str">
        <f>B525</f>
        <v>117
明治</v>
      </c>
      <c r="D526" t="s">
        <v>8324</v>
      </c>
      <c r="E526" t="s">
        <v>2574</v>
      </c>
      <c r="F526" t="s">
        <v>8325</v>
      </c>
      <c r="G526">
        <v>462</v>
      </c>
      <c r="H526" t="s">
        <v>8243</v>
      </c>
    </row>
    <row r="527" spans="1:8" ht="18" customHeight="1" x14ac:dyDescent="0.45">
      <c r="A527" s="239" t="s">
        <v>2576</v>
      </c>
      <c r="B527" t="s">
        <v>8181</v>
      </c>
      <c r="D527" t="s">
        <v>8326</v>
      </c>
      <c r="E527" t="s">
        <v>2560</v>
      </c>
      <c r="F527" t="s">
        <v>8229</v>
      </c>
      <c r="G527">
        <v>673</v>
      </c>
      <c r="H527" t="s">
        <v>8243</v>
      </c>
    </row>
    <row r="528" spans="1:8" ht="18" customHeight="1" x14ac:dyDescent="0.45">
      <c r="A528" s="239" t="s">
        <v>2577</v>
      </c>
      <c r="B528" t="str">
        <f>B527</f>
        <v>143
筑摩</v>
      </c>
      <c r="D528" t="s">
        <v>8327</v>
      </c>
      <c r="E528" t="s">
        <v>2562</v>
      </c>
      <c r="F528" t="s">
        <v>8328</v>
      </c>
      <c r="G528">
        <v>400</v>
      </c>
      <c r="H528" t="s">
        <v>8243</v>
      </c>
    </row>
    <row r="529" spans="1:8" ht="18" customHeight="1" x14ac:dyDescent="0.45">
      <c r="A529" s="239" t="s">
        <v>2579</v>
      </c>
      <c r="B529" t="s">
        <v>8183</v>
      </c>
      <c r="D529" t="s">
        <v>8329</v>
      </c>
      <c r="E529" t="s">
        <v>2578</v>
      </c>
      <c r="F529" t="s">
        <v>8311</v>
      </c>
      <c r="G529">
        <v>622</v>
      </c>
      <c r="H529" t="s">
        <v>8243</v>
      </c>
    </row>
    <row r="530" spans="1:8" ht="18" customHeight="1" x14ac:dyDescent="0.45">
      <c r="A530" s="239" t="s">
        <v>2581</v>
      </c>
      <c r="B530" t="str">
        <f>B529</f>
        <v>183
第一</v>
      </c>
      <c r="D530" t="s">
        <v>8330</v>
      </c>
      <c r="E530" t="s">
        <v>2580</v>
      </c>
      <c r="F530" t="s">
        <v>8331</v>
      </c>
      <c r="G530">
        <v>451</v>
      </c>
      <c r="H530" t="s">
        <v>8243</v>
      </c>
    </row>
    <row r="531" spans="1:8" ht="18" customHeight="1" x14ac:dyDescent="0.45">
      <c r="A531" s="239" t="s">
        <v>2583</v>
      </c>
      <c r="B531" t="s">
        <v>8183</v>
      </c>
      <c r="D531" t="s">
        <v>8332</v>
      </c>
      <c r="E531" t="s">
        <v>2582</v>
      </c>
      <c r="F531" t="s">
        <v>8315</v>
      </c>
      <c r="G531">
        <v>1073</v>
      </c>
      <c r="H531" t="s">
        <v>8243</v>
      </c>
    </row>
    <row r="532" spans="1:8" ht="18" customHeight="1" x14ac:dyDescent="0.45">
      <c r="A532" s="239" t="s">
        <v>2585</v>
      </c>
      <c r="B532" t="s">
        <v>8183</v>
      </c>
      <c r="D532" t="s">
        <v>8333</v>
      </c>
      <c r="E532" t="s">
        <v>2584</v>
      </c>
      <c r="F532" t="s">
        <v>8162</v>
      </c>
      <c r="G532">
        <v>1073</v>
      </c>
      <c r="H532" t="s">
        <v>8243</v>
      </c>
    </row>
    <row r="533" spans="1:8" ht="18" customHeight="1" x14ac:dyDescent="0.45">
      <c r="A533" s="239" t="s">
        <v>2587</v>
      </c>
      <c r="B533" t="s">
        <v>8194</v>
      </c>
      <c r="D533" t="s">
        <v>8334</v>
      </c>
      <c r="E533" t="s">
        <v>2586</v>
      </c>
      <c r="F533" t="s">
        <v>8335</v>
      </c>
      <c r="G533">
        <v>666</v>
      </c>
      <c r="H533" t="s">
        <v>8243</v>
      </c>
    </row>
    <row r="534" spans="1:8" ht="18" customHeight="1" x14ac:dyDescent="0.45">
      <c r="A534" s="239" t="s">
        <v>2589</v>
      </c>
      <c r="B534" t="str">
        <f>B533</f>
        <v>212
桐原</v>
      </c>
      <c r="D534" t="s">
        <v>8336</v>
      </c>
      <c r="E534" t="s">
        <v>2588</v>
      </c>
      <c r="F534" t="s">
        <v>8318</v>
      </c>
      <c r="G534">
        <v>407</v>
      </c>
      <c r="H534" t="s">
        <v>8243</v>
      </c>
    </row>
    <row r="535" spans="1:8" ht="18" customHeight="1" x14ac:dyDescent="0.45">
      <c r="A535" s="239" t="s">
        <v>2590</v>
      </c>
      <c r="B535" t="s">
        <v>5614</v>
      </c>
      <c r="D535" t="s">
        <v>8337</v>
      </c>
      <c r="E535" t="s">
        <v>8338</v>
      </c>
      <c r="F535" t="s">
        <v>8339</v>
      </c>
      <c r="G535">
        <v>747</v>
      </c>
      <c r="H535" t="s">
        <v>8153</v>
      </c>
    </row>
    <row r="536" spans="1:8" ht="18" customHeight="1" x14ac:dyDescent="0.45">
      <c r="A536" s="239" t="s">
        <v>2591</v>
      </c>
      <c r="B536" t="s">
        <v>8340</v>
      </c>
      <c r="D536" t="s">
        <v>8341</v>
      </c>
      <c r="E536" t="s">
        <v>8338</v>
      </c>
      <c r="F536" t="s">
        <v>8342</v>
      </c>
      <c r="G536">
        <v>747</v>
      </c>
      <c r="H536" t="s">
        <v>8153</v>
      </c>
    </row>
    <row r="537" spans="1:8" ht="18" customHeight="1" x14ac:dyDescent="0.45">
      <c r="A537" s="239" t="s">
        <v>2592</v>
      </c>
      <c r="B537" t="s">
        <v>6616</v>
      </c>
      <c r="D537" t="s">
        <v>8343</v>
      </c>
      <c r="E537" t="s">
        <v>2596</v>
      </c>
      <c r="F537" t="s">
        <v>8344</v>
      </c>
      <c r="G537">
        <v>747</v>
      </c>
      <c r="H537" t="s">
        <v>8243</v>
      </c>
    </row>
    <row r="538" spans="1:8" ht="18" customHeight="1" x14ac:dyDescent="0.45">
      <c r="A538" s="239" t="s">
        <v>2593</v>
      </c>
      <c r="B538" t="s">
        <v>6616</v>
      </c>
      <c r="D538" t="s">
        <v>8345</v>
      </c>
      <c r="E538" t="s">
        <v>8346</v>
      </c>
      <c r="F538" t="s">
        <v>8339</v>
      </c>
      <c r="G538">
        <v>747</v>
      </c>
      <c r="H538" t="s">
        <v>8153</v>
      </c>
    </row>
    <row r="539" spans="1:8" ht="18" customHeight="1" x14ac:dyDescent="0.45">
      <c r="A539" s="239" t="s">
        <v>2594</v>
      </c>
      <c r="B539" t="s">
        <v>8347</v>
      </c>
      <c r="D539" t="s">
        <v>8348</v>
      </c>
      <c r="E539" t="s">
        <v>8349</v>
      </c>
      <c r="F539" t="s">
        <v>8350</v>
      </c>
      <c r="G539">
        <v>747</v>
      </c>
      <c r="H539" t="s">
        <v>8153</v>
      </c>
    </row>
    <row r="540" spans="1:8" ht="18" customHeight="1" x14ac:dyDescent="0.45">
      <c r="A540" s="239" t="s">
        <v>2595</v>
      </c>
      <c r="B540" t="s">
        <v>8347</v>
      </c>
      <c r="D540" t="s">
        <v>8351</v>
      </c>
      <c r="E540" t="s">
        <v>8352</v>
      </c>
      <c r="F540" t="s">
        <v>8353</v>
      </c>
      <c r="G540">
        <v>747</v>
      </c>
      <c r="H540" t="s">
        <v>8153</v>
      </c>
    </row>
    <row r="541" spans="1:8" ht="18" customHeight="1" x14ac:dyDescent="0.45">
      <c r="A541" s="239" t="s">
        <v>2597</v>
      </c>
      <c r="B541" t="s">
        <v>8183</v>
      </c>
      <c r="D541" t="s">
        <v>8354</v>
      </c>
      <c r="E541" t="s">
        <v>8355</v>
      </c>
      <c r="F541" t="s">
        <v>8356</v>
      </c>
      <c r="G541">
        <v>747</v>
      </c>
      <c r="H541" t="s">
        <v>8153</v>
      </c>
    </row>
    <row r="542" spans="1:8" ht="18" customHeight="1" x14ac:dyDescent="0.45">
      <c r="A542" s="239" t="s">
        <v>2598</v>
      </c>
      <c r="B542" t="s">
        <v>5614</v>
      </c>
      <c r="D542" t="s">
        <v>8357</v>
      </c>
      <c r="E542" t="s">
        <v>8358</v>
      </c>
      <c r="F542" t="s">
        <v>8359</v>
      </c>
      <c r="G542">
        <v>853</v>
      </c>
      <c r="H542" t="s">
        <v>8243</v>
      </c>
    </row>
    <row r="543" spans="1:8" ht="18" customHeight="1" x14ac:dyDescent="0.45">
      <c r="A543" s="239" t="s">
        <v>2599</v>
      </c>
      <c r="B543" t="s">
        <v>6616</v>
      </c>
      <c r="D543" t="s">
        <v>8360</v>
      </c>
      <c r="E543" t="s">
        <v>8361</v>
      </c>
      <c r="F543" t="s">
        <v>8362</v>
      </c>
      <c r="G543">
        <v>853</v>
      </c>
      <c r="H543" t="s">
        <v>8243</v>
      </c>
    </row>
    <row r="544" spans="1:8" ht="18" customHeight="1" x14ac:dyDescent="0.45">
      <c r="A544" s="239" t="s">
        <v>2600</v>
      </c>
      <c r="B544" t="s">
        <v>8347</v>
      </c>
      <c r="D544" t="s">
        <v>8363</v>
      </c>
      <c r="E544" t="s">
        <v>8358</v>
      </c>
      <c r="F544" t="s">
        <v>8364</v>
      </c>
      <c r="G544">
        <v>853</v>
      </c>
      <c r="H544" t="s">
        <v>8243</v>
      </c>
    </row>
    <row r="545" spans="1:8" ht="18" customHeight="1" x14ac:dyDescent="0.45">
      <c r="A545" s="239" t="s">
        <v>2601</v>
      </c>
      <c r="B545" t="s">
        <v>5614</v>
      </c>
      <c r="D545" t="s">
        <v>8365</v>
      </c>
      <c r="E545" t="s">
        <v>8366</v>
      </c>
      <c r="F545" t="s">
        <v>8367</v>
      </c>
      <c r="G545">
        <v>768</v>
      </c>
      <c r="H545" t="s">
        <v>8153</v>
      </c>
    </row>
    <row r="546" spans="1:8" ht="18" customHeight="1" x14ac:dyDescent="0.45">
      <c r="A546" s="239" t="s">
        <v>2602</v>
      </c>
      <c r="B546" t="s">
        <v>5614</v>
      </c>
      <c r="D546" t="s">
        <v>8368</v>
      </c>
      <c r="E546" t="s">
        <v>8369</v>
      </c>
      <c r="F546" t="s">
        <v>8350</v>
      </c>
      <c r="G546">
        <v>768</v>
      </c>
      <c r="H546" t="s">
        <v>8153</v>
      </c>
    </row>
    <row r="547" spans="1:8" ht="18" customHeight="1" x14ac:dyDescent="0.45">
      <c r="A547" s="239" t="s">
        <v>2603</v>
      </c>
      <c r="B547" t="s">
        <v>8340</v>
      </c>
      <c r="D547" t="s">
        <v>8370</v>
      </c>
      <c r="E547" t="s">
        <v>8371</v>
      </c>
      <c r="F547" t="s">
        <v>8372</v>
      </c>
      <c r="G547">
        <v>768</v>
      </c>
      <c r="H547" t="s">
        <v>8153</v>
      </c>
    </row>
    <row r="548" spans="1:8" ht="18" customHeight="1" x14ac:dyDescent="0.45">
      <c r="A548" s="239" t="s">
        <v>2604</v>
      </c>
      <c r="B548" t="s">
        <v>8340</v>
      </c>
      <c r="D548" t="s">
        <v>8373</v>
      </c>
      <c r="E548" t="s">
        <v>8374</v>
      </c>
      <c r="F548" t="s">
        <v>8367</v>
      </c>
      <c r="G548">
        <v>768</v>
      </c>
      <c r="H548" t="s">
        <v>8153</v>
      </c>
    </row>
    <row r="549" spans="1:8" ht="18" customHeight="1" x14ac:dyDescent="0.45">
      <c r="A549" s="239" t="s">
        <v>2605</v>
      </c>
      <c r="B549" t="s">
        <v>8375</v>
      </c>
      <c r="D549" t="s">
        <v>8376</v>
      </c>
      <c r="E549" t="s">
        <v>8377</v>
      </c>
      <c r="F549" t="s">
        <v>8378</v>
      </c>
      <c r="G549">
        <v>768</v>
      </c>
      <c r="H549" t="s">
        <v>8153</v>
      </c>
    </row>
    <row r="550" spans="1:8" ht="18" customHeight="1" x14ac:dyDescent="0.45">
      <c r="A550" s="239" t="s">
        <v>2606</v>
      </c>
      <c r="B550" t="s">
        <v>6616</v>
      </c>
      <c r="D550" t="s">
        <v>8379</v>
      </c>
      <c r="E550" t="s">
        <v>8380</v>
      </c>
      <c r="F550" t="s">
        <v>8339</v>
      </c>
      <c r="G550">
        <v>768</v>
      </c>
      <c r="H550" t="s">
        <v>8153</v>
      </c>
    </row>
    <row r="551" spans="1:8" ht="18" customHeight="1" x14ac:dyDescent="0.45">
      <c r="A551" s="239" t="s">
        <v>2607</v>
      </c>
      <c r="B551" t="s">
        <v>6632</v>
      </c>
      <c r="D551" t="s">
        <v>8381</v>
      </c>
      <c r="E551" t="s">
        <v>8382</v>
      </c>
      <c r="F551" t="s">
        <v>8383</v>
      </c>
      <c r="G551">
        <v>768</v>
      </c>
      <c r="H551" t="s">
        <v>8153</v>
      </c>
    </row>
    <row r="552" spans="1:8" ht="18" customHeight="1" x14ac:dyDescent="0.45">
      <c r="A552" s="239" t="s">
        <v>2608</v>
      </c>
      <c r="B552" t="s">
        <v>6632</v>
      </c>
      <c r="D552" t="s">
        <v>8384</v>
      </c>
      <c r="E552" t="s">
        <v>8385</v>
      </c>
      <c r="F552" t="s">
        <v>8386</v>
      </c>
      <c r="G552">
        <v>768</v>
      </c>
      <c r="H552" t="s">
        <v>8153</v>
      </c>
    </row>
    <row r="553" spans="1:8" ht="18" customHeight="1" x14ac:dyDescent="0.45">
      <c r="A553" s="239" t="s">
        <v>2609</v>
      </c>
      <c r="B553" t="s">
        <v>6632</v>
      </c>
      <c r="D553" t="s">
        <v>8387</v>
      </c>
      <c r="E553" t="s">
        <v>8388</v>
      </c>
      <c r="F553" t="s">
        <v>8389</v>
      </c>
      <c r="G553">
        <v>768</v>
      </c>
      <c r="H553" t="s">
        <v>8153</v>
      </c>
    </row>
    <row r="554" spans="1:8" ht="18" customHeight="1" x14ac:dyDescent="0.45">
      <c r="A554" s="239" t="s">
        <v>1877</v>
      </c>
      <c r="B554" t="s">
        <v>8183</v>
      </c>
      <c r="D554" t="s">
        <v>8390</v>
      </c>
      <c r="E554" t="s">
        <v>8391</v>
      </c>
      <c r="F554" t="s">
        <v>8339</v>
      </c>
      <c r="G554">
        <v>768</v>
      </c>
      <c r="H554" t="s">
        <v>8153</v>
      </c>
    </row>
    <row r="555" spans="1:8" ht="18" customHeight="1" x14ac:dyDescent="0.45">
      <c r="A555" s="239" t="s">
        <v>1878</v>
      </c>
      <c r="B555" t="s">
        <v>8183</v>
      </c>
      <c r="D555" t="s">
        <v>8392</v>
      </c>
      <c r="E555" t="s">
        <v>8393</v>
      </c>
      <c r="F555" t="s">
        <v>8353</v>
      </c>
      <c r="G555">
        <v>768</v>
      </c>
      <c r="H555" t="s">
        <v>8153</v>
      </c>
    </row>
    <row r="556" spans="1:8" ht="18" customHeight="1" x14ac:dyDescent="0.45">
      <c r="A556" s="239" t="s">
        <v>1879</v>
      </c>
      <c r="B556" t="s">
        <v>8394</v>
      </c>
      <c r="D556" t="s">
        <v>8395</v>
      </c>
      <c r="E556" t="s">
        <v>8377</v>
      </c>
      <c r="F556" t="s">
        <v>8396</v>
      </c>
      <c r="G556">
        <v>768</v>
      </c>
      <c r="H556" t="s">
        <v>8153</v>
      </c>
    </row>
    <row r="557" spans="1:8" ht="18" customHeight="1" x14ac:dyDescent="0.45">
      <c r="A557" s="239" t="s">
        <v>1880</v>
      </c>
      <c r="B557" t="s">
        <v>5614</v>
      </c>
      <c r="D557" t="s">
        <v>8397</v>
      </c>
      <c r="E557" t="s">
        <v>8398</v>
      </c>
      <c r="F557" t="s">
        <v>8399</v>
      </c>
      <c r="G557">
        <v>891</v>
      </c>
      <c r="H557" t="s">
        <v>8243</v>
      </c>
    </row>
    <row r="558" spans="1:8" ht="18" customHeight="1" x14ac:dyDescent="0.45">
      <c r="A558" s="239" t="s">
        <v>1881</v>
      </c>
      <c r="B558" t="s">
        <v>8340</v>
      </c>
      <c r="D558" t="s">
        <v>8400</v>
      </c>
      <c r="E558" t="s">
        <v>8398</v>
      </c>
      <c r="F558" t="s">
        <v>8401</v>
      </c>
      <c r="G558">
        <v>891</v>
      </c>
      <c r="H558" t="s">
        <v>8243</v>
      </c>
    </row>
    <row r="559" spans="1:8" ht="18" customHeight="1" x14ac:dyDescent="0.45">
      <c r="A559" s="239" t="s">
        <v>1882</v>
      </c>
      <c r="B559" t="s">
        <v>8340</v>
      </c>
      <c r="D559" t="s">
        <v>8402</v>
      </c>
      <c r="E559" t="s">
        <v>8403</v>
      </c>
      <c r="F559" t="s">
        <v>8404</v>
      </c>
      <c r="G559">
        <v>891</v>
      </c>
      <c r="H559" t="s">
        <v>8243</v>
      </c>
    </row>
    <row r="560" spans="1:8" ht="18" customHeight="1" x14ac:dyDescent="0.45">
      <c r="A560" s="239" t="s">
        <v>1883</v>
      </c>
      <c r="B560" t="s">
        <v>8375</v>
      </c>
      <c r="D560" t="s">
        <v>8405</v>
      </c>
      <c r="E560" t="s">
        <v>8406</v>
      </c>
      <c r="F560" t="s">
        <v>8407</v>
      </c>
      <c r="G560">
        <v>891</v>
      </c>
      <c r="H560" t="s">
        <v>8243</v>
      </c>
    </row>
    <row r="561" spans="1:8" ht="18" customHeight="1" x14ac:dyDescent="0.45">
      <c r="A561" s="239" t="s">
        <v>1884</v>
      </c>
      <c r="B561" t="s">
        <v>6632</v>
      </c>
      <c r="D561" t="s">
        <v>8408</v>
      </c>
      <c r="E561" t="s">
        <v>8409</v>
      </c>
      <c r="F561" t="s">
        <v>8410</v>
      </c>
      <c r="G561">
        <v>891</v>
      </c>
      <c r="H561" t="s">
        <v>8243</v>
      </c>
    </row>
    <row r="562" spans="1:8" ht="18" customHeight="1" x14ac:dyDescent="0.45">
      <c r="A562" s="239" t="s">
        <v>1885</v>
      </c>
      <c r="B562" t="s">
        <v>6632</v>
      </c>
      <c r="D562" t="s">
        <v>8411</v>
      </c>
      <c r="E562" t="s">
        <v>8412</v>
      </c>
      <c r="F562" t="s">
        <v>8407</v>
      </c>
      <c r="G562">
        <v>891</v>
      </c>
      <c r="H562" t="s">
        <v>8243</v>
      </c>
    </row>
    <row r="563" spans="1:8" ht="18" customHeight="1" x14ac:dyDescent="0.45">
      <c r="A563" s="239" t="s">
        <v>1886</v>
      </c>
      <c r="B563" t="s">
        <v>8183</v>
      </c>
      <c r="D563" t="s">
        <v>8413</v>
      </c>
      <c r="E563" t="s">
        <v>8406</v>
      </c>
      <c r="F563" t="s">
        <v>5738</v>
      </c>
      <c r="G563">
        <v>891</v>
      </c>
      <c r="H563" t="s">
        <v>8243</v>
      </c>
    </row>
    <row r="564" spans="1:8" ht="18" customHeight="1" x14ac:dyDescent="0.45">
      <c r="A564" s="239" t="s">
        <v>1887</v>
      </c>
      <c r="B564" t="s">
        <v>5614</v>
      </c>
      <c r="D564" t="s">
        <v>8414</v>
      </c>
      <c r="E564" t="s">
        <v>8415</v>
      </c>
      <c r="F564" t="s">
        <v>8401</v>
      </c>
      <c r="G564">
        <v>886</v>
      </c>
      <c r="H564" t="s">
        <v>8243</v>
      </c>
    </row>
    <row r="565" spans="1:8" ht="18" customHeight="1" x14ac:dyDescent="0.45">
      <c r="A565" s="239" t="s">
        <v>1888</v>
      </c>
      <c r="B565" t="s">
        <v>8340</v>
      </c>
      <c r="D565" t="s">
        <v>8416</v>
      </c>
      <c r="E565" t="s">
        <v>8415</v>
      </c>
      <c r="F565" t="s">
        <v>8417</v>
      </c>
      <c r="G565">
        <v>886</v>
      </c>
      <c r="H565" t="s">
        <v>8243</v>
      </c>
    </row>
    <row r="566" spans="1:8" ht="18" customHeight="1" x14ac:dyDescent="0.45">
      <c r="A566" s="239" t="s">
        <v>1889</v>
      </c>
      <c r="B566" t="s">
        <v>6616</v>
      </c>
      <c r="D566" t="s">
        <v>8418</v>
      </c>
      <c r="E566" t="s">
        <v>8419</v>
      </c>
      <c r="F566" t="s">
        <v>8420</v>
      </c>
      <c r="G566">
        <v>886</v>
      </c>
      <c r="H566" t="s">
        <v>8243</v>
      </c>
    </row>
    <row r="567" spans="1:8" ht="18" customHeight="1" x14ac:dyDescent="0.45">
      <c r="A567" s="239" t="s">
        <v>1890</v>
      </c>
      <c r="B567" t="s">
        <v>6632</v>
      </c>
      <c r="D567" t="s">
        <v>8421</v>
      </c>
      <c r="E567" t="s">
        <v>8422</v>
      </c>
      <c r="F567" t="s">
        <v>8410</v>
      </c>
      <c r="G567">
        <v>886</v>
      </c>
      <c r="H567" t="s">
        <v>8243</v>
      </c>
    </row>
    <row r="568" spans="1:8" ht="18" customHeight="1" x14ac:dyDescent="0.45">
      <c r="A568" s="239" t="s">
        <v>1891</v>
      </c>
      <c r="B568" t="s">
        <v>6632</v>
      </c>
      <c r="D568" t="s">
        <v>8423</v>
      </c>
      <c r="E568" t="s">
        <v>8424</v>
      </c>
      <c r="F568" t="s">
        <v>8407</v>
      </c>
      <c r="G568">
        <v>886</v>
      </c>
      <c r="H568" t="s">
        <v>8243</v>
      </c>
    </row>
    <row r="569" spans="1:8" ht="18" customHeight="1" x14ac:dyDescent="0.45">
      <c r="A569" s="239" t="s">
        <v>1892</v>
      </c>
      <c r="B569" t="s">
        <v>6632</v>
      </c>
      <c r="D569" t="s">
        <v>8425</v>
      </c>
      <c r="E569" t="s">
        <v>8426</v>
      </c>
      <c r="F569" t="s">
        <v>8427</v>
      </c>
      <c r="G569">
        <v>886</v>
      </c>
      <c r="H569" t="s">
        <v>8243</v>
      </c>
    </row>
    <row r="570" spans="1:8" ht="18" customHeight="1" x14ac:dyDescent="0.45">
      <c r="A570" s="239" t="s">
        <v>2610</v>
      </c>
      <c r="B570" t="s">
        <v>8183</v>
      </c>
      <c r="D570" t="s">
        <v>8428</v>
      </c>
      <c r="E570" t="s">
        <v>8429</v>
      </c>
      <c r="F570" t="s">
        <v>8430</v>
      </c>
      <c r="G570">
        <v>886</v>
      </c>
      <c r="H570" t="s">
        <v>8243</v>
      </c>
    </row>
    <row r="571" spans="1:8" ht="18" customHeight="1" x14ac:dyDescent="0.45">
      <c r="A571" s="239" t="s">
        <v>2611</v>
      </c>
      <c r="B571" t="s">
        <v>5614</v>
      </c>
      <c r="D571" t="s">
        <v>8431</v>
      </c>
      <c r="E571" t="s">
        <v>8432</v>
      </c>
      <c r="F571" t="s">
        <v>8433</v>
      </c>
      <c r="G571">
        <v>1561</v>
      </c>
      <c r="H571" t="s">
        <v>8153</v>
      </c>
    </row>
    <row r="572" spans="1:8" ht="18" customHeight="1" x14ac:dyDescent="0.45">
      <c r="A572" s="239" t="s">
        <v>2612</v>
      </c>
      <c r="B572" t="s">
        <v>6616</v>
      </c>
      <c r="D572" t="s">
        <v>8434</v>
      </c>
      <c r="E572" t="s">
        <v>8435</v>
      </c>
      <c r="F572" t="s">
        <v>6168</v>
      </c>
      <c r="G572">
        <v>1561</v>
      </c>
      <c r="H572" t="s">
        <v>8153</v>
      </c>
    </row>
    <row r="573" spans="1:8" ht="18" customHeight="1" x14ac:dyDescent="0.45">
      <c r="A573" s="239" t="s">
        <v>2613</v>
      </c>
      <c r="B573" t="s">
        <v>6616</v>
      </c>
      <c r="D573" t="s">
        <v>8436</v>
      </c>
      <c r="E573" t="s">
        <v>8437</v>
      </c>
      <c r="F573" t="s">
        <v>8438</v>
      </c>
      <c r="G573">
        <v>1561</v>
      </c>
      <c r="H573" t="s">
        <v>8153</v>
      </c>
    </row>
    <row r="574" spans="1:8" ht="18" customHeight="1" x14ac:dyDescent="0.45">
      <c r="A574" s="239" t="s">
        <v>2614</v>
      </c>
      <c r="B574" t="s">
        <v>8347</v>
      </c>
      <c r="D574" t="s">
        <v>8439</v>
      </c>
      <c r="E574" t="s">
        <v>8440</v>
      </c>
      <c r="F574" t="s">
        <v>8389</v>
      </c>
      <c r="G574">
        <v>1561</v>
      </c>
      <c r="H574" t="s">
        <v>8243</v>
      </c>
    </row>
    <row r="575" spans="1:8" ht="18" customHeight="1" x14ac:dyDescent="0.45">
      <c r="A575" s="239" t="s">
        <v>2615</v>
      </c>
      <c r="B575" t="s">
        <v>8347</v>
      </c>
      <c r="D575" t="s">
        <v>8441</v>
      </c>
      <c r="E575" t="s">
        <v>8442</v>
      </c>
      <c r="F575" t="s">
        <v>6062</v>
      </c>
      <c r="G575">
        <v>1561</v>
      </c>
      <c r="H575" t="s">
        <v>8153</v>
      </c>
    </row>
    <row r="576" spans="1:8" ht="18" customHeight="1" x14ac:dyDescent="0.45">
      <c r="A576" s="239" t="s">
        <v>2616</v>
      </c>
      <c r="B576" t="s">
        <v>8347</v>
      </c>
      <c r="D576" t="s">
        <v>8443</v>
      </c>
      <c r="E576" t="s">
        <v>8444</v>
      </c>
      <c r="F576" t="s">
        <v>8389</v>
      </c>
      <c r="G576">
        <v>1561</v>
      </c>
      <c r="H576" t="s">
        <v>8153</v>
      </c>
    </row>
    <row r="577" spans="1:8" ht="18" customHeight="1" x14ac:dyDescent="0.45">
      <c r="A577" s="239" t="s">
        <v>2617</v>
      </c>
      <c r="B577" t="s">
        <v>8347</v>
      </c>
      <c r="D577" t="s">
        <v>8445</v>
      </c>
      <c r="E577" t="s">
        <v>8446</v>
      </c>
      <c r="F577" t="s">
        <v>8447</v>
      </c>
      <c r="G577">
        <v>1561</v>
      </c>
      <c r="H577" t="s">
        <v>8153</v>
      </c>
    </row>
    <row r="578" spans="1:8" ht="18" customHeight="1" x14ac:dyDescent="0.45">
      <c r="A578" s="239" t="s">
        <v>2618</v>
      </c>
      <c r="B578" t="s">
        <v>5614</v>
      </c>
      <c r="D578" t="s">
        <v>8448</v>
      </c>
      <c r="E578" t="s">
        <v>8449</v>
      </c>
      <c r="F578" t="s">
        <v>8404</v>
      </c>
      <c r="G578">
        <v>721</v>
      </c>
      <c r="H578" t="s">
        <v>8153</v>
      </c>
    </row>
    <row r="579" spans="1:8" ht="18" customHeight="1" x14ac:dyDescent="0.45">
      <c r="A579" s="239" t="s">
        <v>2619</v>
      </c>
      <c r="B579" t="s">
        <v>6851</v>
      </c>
      <c r="D579" t="s">
        <v>8450</v>
      </c>
      <c r="E579" t="s">
        <v>8449</v>
      </c>
      <c r="F579" t="s">
        <v>8451</v>
      </c>
      <c r="G579">
        <v>721</v>
      </c>
      <c r="H579" t="s">
        <v>8153</v>
      </c>
    </row>
    <row r="580" spans="1:8" ht="18" customHeight="1" x14ac:dyDescent="0.45">
      <c r="A580" s="239" t="s">
        <v>2620</v>
      </c>
      <c r="B580" t="s">
        <v>8340</v>
      </c>
      <c r="D580" t="s">
        <v>8452</v>
      </c>
      <c r="E580" t="s">
        <v>8453</v>
      </c>
      <c r="F580" t="s">
        <v>8221</v>
      </c>
      <c r="G580">
        <v>721</v>
      </c>
      <c r="H580" t="s">
        <v>8153</v>
      </c>
    </row>
    <row r="581" spans="1:8" ht="18" customHeight="1" x14ac:dyDescent="0.45">
      <c r="A581" s="239" t="s">
        <v>2621</v>
      </c>
      <c r="B581" t="s">
        <v>8340</v>
      </c>
      <c r="D581" t="s">
        <v>8454</v>
      </c>
      <c r="E581" t="s">
        <v>8449</v>
      </c>
      <c r="F581" t="s">
        <v>8455</v>
      </c>
      <c r="G581">
        <v>721</v>
      </c>
      <c r="H581" t="s">
        <v>8153</v>
      </c>
    </row>
    <row r="582" spans="1:8" ht="18" customHeight="1" x14ac:dyDescent="0.45">
      <c r="A582" s="239" t="s">
        <v>2622</v>
      </c>
      <c r="B582" t="s">
        <v>8375</v>
      </c>
      <c r="D582" t="s">
        <v>8456</v>
      </c>
      <c r="E582" t="s">
        <v>8457</v>
      </c>
      <c r="F582" t="s">
        <v>8458</v>
      </c>
      <c r="G582">
        <v>721</v>
      </c>
      <c r="H582" t="s">
        <v>8153</v>
      </c>
    </row>
    <row r="583" spans="1:8" ht="18" customHeight="1" x14ac:dyDescent="0.45">
      <c r="A583" s="239" t="s">
        <v>2623</v>
      </c>
      <c r="B583" t="s">
        <v>8375</v>
      </c>
      <c r="D583" t="s">
        <v>8459</v>
      </c>
      <c r="E583" t="s">
        <v>8460</v>
      </c>
      <c r="F583" t="s">
        <v>6149</v>
      </c>
      <c r="G583">
        <v>721</v>
      </c>
      <c r="H583" t="s">
        <v>8153</v>
      </c>
    </row>
    <row r="584" spans="1:8" ht="18" customHeight="1" x14ac:dyDescent="0.45">
      <c r="A584" s="239" t="s">
        <v>2624</v>
      </c>
      <c r="B584" t="s">
        <v>6616</v>
      </c>
      <c r="D584" t="s">
        <v>8461</v>
      </c>
      <c r="E584" t="s">
        <v>8457</v>
      </c>
      <c r="F584" t="s">
        <v>8339</v>
      </c>
      <c r="G584">
        <v>721</v>
      </c>
      <c r="H584" t="s">
        <v>8153</v>
      </c>
    </row>
    <row r="585" spans="1:8" ht="18" customHeight="1" x14ac:dyDescent="0.45">
      <c r="A585" s="239" t="s">
        <v>2625</v>
      </c>
      <c r="B585" t="s">
        <v>6726</v>
      </c>
      <c r="D585" t="s">
        <v>8462</v>
      </c>
      <c r="E585" t="s">
        <v>8463</v>
      </c>
      <c r="F585" t="s">
        <v>8464</v>
      </c>
      <c r="G585">
        <v>721</v>
      </c>
      <c r="H585" t="s">
        <v>8243</v>
      </c>
    </row>
    <row r="586" spans="1:8" ht="18" customHeight="1" x14ac:dyDescent="0.45">
      <c r="A586" s="239" t="s">
        <v>2626</v>
      </c>
      <c r="B586" t="s">
        <v>6726</v>
      </c>
      <c r="D586" t="s">
        <v>8465</v>
      </c>
      <c r="E586" t="s">
        <v>8466</v>
      </c>
      <c r="F586" t="s">
        <v>8339</v>
      </c>
      <c r="G586">
        <v>721</v>
      </c>
      <c r="H586" t="s">
        <v>8153</v>
      </c>
    </row>
    <row r="587" spans="1:8" ht="18" customHeight="1" x14ac:dyDescent="0.45">
      <c r="A587" s="239" t="s">
        <v>2627</v>
      </c>
      <c r="B587" t="s">
        <v>8183</v>
      </c>
      <c r="D587" t="s">
        <v>8467</v>
      </c>
      <c r="E587" t="s">
        <v>8457</v>
      </c>
      <c r="F587" t="s">
        <v>8468</v>
      </c>
      <c r="G587">
        <v>721</v>
      </c>
      <c r="H587" t="s">
        <v>8153</v>
      </c>
    </row>
    <row r="588" spans="1:8" ht="18" customHeight="1" x14ac:dyDescent="0.45">
      <c r="A588" s="239" t="s">
        <v>2628</v>
      </c>
      <c r="B588" t="s">
        <v>8183</v>
      </c>
      <c r="D588" t="s">
        <v>8469</v>
      </c>
      <c r="E588" t="s">
        <v>8470</v>
      </c>
      <c r="F588" t="s">
        <v>8471</v>
      </c>
      <c r="G588">
        <v>721</v>
      </c>
      <c r="H588" t="s">
        <v>8153</v>
      </c>
    </row>
    <row r="589" spans="1:8" ht="18" customHeight="1" x14ac:dyDescent="0.45">
      <c r="A589" s="239" t="s">
        <v>2629</v>
      </c>
      <c r="B589" t="s">
        <v>8472</v>
      </c>
      <c r="D589" t="s">
        <v>8473</v>
      </c>
      <c r="E589" t="s">
        <v>8449</v>
      </c>
      <c r="F589" t="s">
        <v>8474</v>
      </c>
      <c r="G589">
        <v>721</v>
      </c>
      <c r="H589" t="s">
        <v>8153</v>
      </c>
    </row>
    <row r="590" spans="1:8" ht="18" customHeight="1" x14ac:dyDescent="0.45">
      <c r="A590" s="239" t="s">
        <v>2630</v>
      </c>
      <c r="B590" t="s">
        <v>5614</v>
      </c>
      <c r="D590" t="s">
        <v>8475</v>
      </c>
      <c r="E590" t="s">
        <v>8476</v>
      </c>
      <c r="F590" t="s">
        <v>8383</v>
      </c>
      <c r="G590">
        <v>528</v>
      </c>
      <c r="H590" t="s">
        <v>8243</v>
      </c>
    </row>
    <row r="591" spans="1:8" ht="18" customHeight="1" x14ac:dyDescent="0.45">
      <c r="A591" s="239" t="s">
        <v>2631</v>
      </c>
      <c r="B591" t="s">
        <v>8340</v>
      </c>
      <c r="D591" t="s">
        <v>8477</v>
      </c>
      <c r="E591" t="s">
        <v>8478</v>
      </c>
      <c r="F591" t="s">
        <v>8152</v>
      </c>
      <c r="G591">
        <v>528</v>
      </c>
      <c r="H591" t="s">
        <v>8243</v>
      </c>
    </row>
    <row r="592" spans="1:8" ht="18" customHeight="1" x14ac:dyDescent="0.45">
      <c r="A592" s="239" t="s">
        <v>2632</v>
      </c>
      <c r="B592" t="s">
        <v>8375</v>
      </c>
      <c r="D592" t="s">
        <v>8479</v>
      </c>
      <c r="E592" t="s">
        <v>8480</v>
      </c>
      <c r="F592" t="s">
        <v>8481</v>
      </c>
      <c r="G592">
        <v>528</v>
      </c>
      <c r="H592" t="s">
        <v>8243</v>
      </c>
    </row>
    <row r="593" spans="1:8" ht="18" customHeight="1" x14ac:dyDescent="0.45">
      <c r="A593" s="239" t="s">
        <v>2633</v>
      </c>
      <c r="B593" t="s">
        <v>6726</v>
      </c>
      <c r="D593" t="s">
        <v>8482</v>
      </c>
      <c r="E593" t="s">
        <v>8476</v>
      </c>
      <c r="F593" t="s">
        <v>8175</v>
      </c>
      <c r="G593">
        <v>528</v>
      </c>
      <c r="H593" t="s">
        <v>8243</v>
      </c>
    </row>
    <row r="594" spans="1:8" ht="18" customHeight="1" x14ac:dyDescent="0.45">
      <c r="A594" s="239" t="s">
        <v>2634</v>
      </c>
      <c r="B594" t="s">
        <v>8183</v>
      </c>
      <c r="D594" t="s">
        <v>8483</v>
      </c>
      <c r="E594" t="s">
        <v>8484</v>
      </c>
      <c r="F594" t="s">
        <v>8170</v>
      </c>
      <c r="G594">
        <v>528</v>
      </c>
      <c r="H594" t="s">
        <v>8243</v>
      </c>
    </row>
    <row r="595" spans="1:8" ht="18" customHeight="1" x14ac:dyDescent="0.45">
      <c r="A595" s="239" t="s">
        <v>2635</v>
      </c>
      <c r="B595" t="s">
        <v>5614</v>
      </c>
      <c r="D595" t="s">
        <v>8485</v>
      </c>
      <c r="E595" t="s">
        <v>8486</v>
      </c>
      <c r="F595" t="s">
        <v>8464</v>
      </c>
      <c r="G595">
        <v>527</v>
      </c>
      <c r="H595" t="s">
        <v>8243</v>
      </c>
    </row>
    <row r="596" spans="1:8" ht="18" customHeight="1" x14ac:dyDescent="0.45">
      <c r="A596" s="239" t="s">
        <v>2636</v>
      </c>
      <c r="B596" t="s">
        <v>8340</v>
      </c>
      <c r="D596" t="s">
        <v>8487</v>
      </c>
      <c r="E596" t="s">
        <v>8488</v>
      </c>
      <c r="F596" t="s">
        <v>8489</v>
      </c>
      <c r="G596">
        <v>527</v>
      </c>
      <c r="H596" t="s">
        <v>8243</v>
      </c>
    </row>
    <row r="597" spans="1:8" ht="18" customHeight="1" x14ac:dyDescent="0.45">
      <c r="A597" s="239" t="s">
        <v>2637</v>
      </c>
      <c r="B597" t="s">
        <v>8340</v>
      </c>
      <c r="D597" t="s">
        <v>8490</v>
      </c>
      <c r="E597" t="s">
        <v>8491</v>
      </c>
      <c r="F597" t="s">
        <v>8492</v>
      </c>
      <c r="G597">
        <v>527</v>
      </c>
      <c r="H597" t="s">
        <v>8243</v>
      </c>
    </row>
    <row r="598" spans="1:8" ht="18" customHeight="1" x14ac:dyDescent="0.45">
      <c r="A598" s="239" t="s">
        <v>2638</v>
      </c>
      <c r="B598" t="s">
        <v>8375</v>
      </c>
      <c r="D598" t="s">
        <v>8493</v>
      </c>
      <c r="E598" t="s">
        <v>8494</v>
      </c>
      <c r="F598" t="s">
        <v>8495</v>
      </c>
      <c r="G598">
        <v>527</v>
      </c>
      <c r="H598" t="s">
        <v>8243</v>
      </c>
    </row>
    <row r="599" spans="1:8" ht="18" customHeight="1" x14ac:dyDescent="0.45">
      <c r="A599" s="239" t="s">
        <v>2639</v>
      </c>
      <c r="B599" t="s">
        <v>6726</v>
      </c>
      <c r="D599" t="s">
        <v>8496</v>
      </c>
      <c r="E599" t="s">
        <v>8486</v>
      </c>
      <c r="F599" t="s">
        <v>8172</v>
      </c>
      <c r="G599">
        <v>527</v>
      </c>
      <c r="H599" t="s">
        <v>8243</v>
      </c>
    </row>
    <row r="600" spans="1:8" ht="18" customHeight="1" x14ac:dyDescent="0.45">
      <c r="A600" s="239" t="s">
        <v>2640</v>
      </c>
      <c r="B600" t="s">
        <v>8183</v>
      </c>
      <c r="D600" t="s">
        <v>8497</v>
      </c>
      <c r="E600" t="s">
        <v>8494</v>
      </c>
      <c r="F600" t="s">
        <v>8464</v>
      </c>
      <c r="G600">
        <v>527</v>
      </c>
      <c r="H600" t="s">
        <v>8243</v>
      </c>
    </row>
    <row r="601" spans="1:8" ht="18" customHeight="1" x14ac:dyDescent="0.45">
      <c r="A601" s="239" t="s">
        <v>2641</v>
      </c>
      <c r="B601" t="s">
        <v>5614</v>
      </c>
      <c r="D601" t="s">
        <v>8498</v>
      </c>
      <c r="E601" t="s">
        <v>8499</v>
      </c>
      <c r="F601" t="s">
        <v>8152</v>
      </c>
      <c r="G601">
        <v>824</v>
      </c>
      <c r="H601" t="s">
        <v>8153</v>
      </c>
    </row>
    <row r="602" spans="1:8" ht="18" customHeight="1" x14ac:dyDescent="0.45">
      <c r="A602" s="239" t="s">
        <v>2642</v>
      </c>
      <c r="B602" t="s">
        <v>5614</v>
      </c>
      <c r="D602" t="s">
        <v>8500</v>
      </c>
      <c r="E602" t="s">
        <v>8501</v>
      </c>
      <c r="F602" t="s">
        <v>8152</v>
      </c>
      <c r="G602">
        <v>824</v>
      </c>
      <c r="H602" t="s">
        <v>8153</v>
      </c>
    </row>
    <row r="603" spans="1:8" ht="18" customHeight="1" x14ac:dyDescent="0.45">
      <c r="A603" s="239" t="s">
        <v>2643</v>
      </c>
      <c r="B603" t="s">
        <v>5614</v>
      </c>
      <c r="D603" t="s">
        <v>8502</v>
      </c>
      <c r="E603" t="s">
        <v>8503</v>
      </c>
      <c r="F603" t="s">
        <v>8504</v>
      </c>
      <c r="G603">
        <v>824</v>
      </c>
      <c r="H603" t="s">
        <v>8153</v>
      </c>
    </row>
    <row r="604" spans="1:8" ht="18" customHeight="1" x14ac:dyDescent="0.45">
      <c r="A604" s="239" t="s">
        <v>2644</v>
      </c>
      <c r="B604" t="s">
        <v>5614</v>
      </c>
      <c r="D604" t="s">
        <v>8505</v>
      </c>
      <c r="E604" t="s">
        <v>8506</v>
      </c>
      <c r="F604" t="s">
        <v>5631</v>
      </c>
      <c r="G604">
        <v>699</v>
      </c>
      <c r="H604" t="s">
        <v>8153</v>
      </c>
    </row>
    <row r="605" spans="1:8" ht="18" customHeight="1" x14ac:dyDescent="0.45">
      <c r="A605" s="239" t="s">
        <v>2645</v>
      </c>
      <c r="B605" t="str">
        <f>B604</f>
        <v>2
東書</v>
      </c>
      <c r="D605" t="s">
        <v>8507</v>
      </c>
      <c r="E605" t="s">
        <v>8508</v>
      </c>
      <c r="F605" t="s">
        <v>8509</v>
      </c>
      <c r="G605">
        <v>125</v>
      </c>
      <c r="H605" t="s">
        <v>8153</v>
      </c>
    </row>
    <row r="606" spans="1:8" ht="18" customHeight="1" x14ac:dyDescent="0.45">
      <c r="A606" s="239" t="s">
        <v>2646</v>
      </c>
      <c r="B606" t="s">
        <v>8340</v>
      </c>
      <c r="D606" t="s">
        <v>8510</v>
      </c>
      <c r="E606" t="s">
        <v>8511</v>
      </c>
      <c r="F606" t="s">
        <v>8190</v>
      </c>
      <c r="G606">
        <v>824</v>
      </c>
      <c r="H606" t="s">
        <v>8153</v>
      </c>
    </row>
    <row r="607" spans="1:8" ht="18" customHeight="1" x14ac:dyDescent="0.45">
      <c r="A607" s="239" t="s">
        <v>2647</v>
      </c>
      <c r="B607" t="s">
        <v>8340</v>
      </c>
      <c r="D607" t="s">
        <v>8512</v>
      </c>
      <c r="E607" t="s">
        <v>8513</v>
      </c>
      <c r="F607" t="s">
        <v>8514</v>
      </c>
      <c r="G607">
        <v>824</v>
      </c>
      <c r="H607" t="s">
        <v>8153</v>
      </c>
    </row>
    <row r="608" spans="1:8" ht="18" customHeight="1" x14ac:dyDescent="0.45">
      <c r="A608" s="239" t="s">
        <v>2648</v>
      </c>
      <c r="B608" t="s">
        <v>8340</v>
      </c>
      <c r="D608" t="s">
        <v>8515</v>
      </c>
      <c r="E608" t="s">
        <v>8516</v>
      </c>
      <c r="F608" t="s">
        <v>8517</v>
      </c>
      <c r="G608">
        <v>824</v>
      </c>
      <c r="H608" t="s">
        <v>8153</v>
      </c>
    </row>
    <row r="609" spans="1:8" ht="18" customHeight="1" x14ac:dyDescent="0.45">
      <c r="A609" s="239" t="s">
        <v>2649</v>
      </c>
      <c r="B609" t="s">
        <v>6020</v>
      </c>
      <c r="D609" t="s">
        <v>8518</v>
      </c>
      <c r="E609" t="s">
        <v>8519</v>
      </c>
      <c r="F609" t="s">
        <v>8520</v>
      </c>
      <c r="G609">
        <v>824</v>
      </c>
      <c r="H609" t="s">
        <v>8153</v>
      </c>
    </row>
    <row r="610" spans="1:8" ht="18" customHeight="1" x14ac:dyDescent="0.45">
      <c r="A610" s="239" t="s">
        <v>2650</v>
      </c>
      <c r="B610" t="s">
        <v>6020</v>
      </c>
      <c r="D610" t="s">
        <v>8521</v>
      </c>
      <c r="E610" t="s">
        <v>8513</v>
      </c>
      <c r="F610" t="s">
        <v>8522</v>
      </c>
      <c r="G610">
        <v>824</v>
      </c>
      <c r="H610" t="s">
        <v>8153</v>
      </c>
    </row>
    <row r="611" spans="1:8" ht="18" customHeight="1" x14ac:dyDescent="0.45">
      <c r="A611" s="239" t="s">
        <v>2651</v>
      </c>
      <c r="B611" t="s">
        <v>6020</v>
      </c>
      <c r="D611" t="s">
        <v>8523</v>
      </c>
      <c r="E611" t="s">
        <v>8524</v>
      </c>
      <c r="F611" t="s">
        <v>8190</v>
      </c>
      <c r="G611">
        <v>824</v>
      </c>
      <c r="H611" t="s">
        <v>8153</v>
      </c>
    </row>
    <row r="612" spans="1:8" ht="18" customHeight="1" x14ac:dyDescent="0.45">
      <c r="A612" s="239" t="s">
        <v>2652</v>
      </c>
      <c r="B612" t="s">
        <v>6726</v>
      </c>
      <c r="D612" t="s">
        <v>8525</v>
      </c>
      <c r="E612" t="s">
        <v>8519</v>
      </c>
      <c r="F612" t="s">
        <v>8175</v>
      </c>
      <c r="G612">
        <v>824</v>
      </c>
      <c r="H612" t="s">
        <v>8153</v>
      </c>
    </row>
    <row r="613" spans="1:8" ht="18" customHeight="1" x14ac:dyDescent="0.45">
      <c r="A613" s="239" t="s">
        <v>2653</v>
      </c>
      <c r="B613" t="s">
        <v>6726</v>
      </c>
      <c r="D613" t="s">
        <v>8526</v>
      </c>
      <c r="E613" t="s">
        <v>8527</v>
      </c>
      <c r="F613" t="s">
        <v>8528</v>
      </c>
      <c r="G613">
        <v>824</v>
      </c>
      <c r="H613" t="s">
        <v>8153</v>
      </c>
    </row>
    <row r="614" spans="1:8" ht="18" customHeight="1" x14ac:dyDescent="0.45">
      <c r="A614" s="239" t="s">
        <v>2654</v>
      </c>
      <c r="B614" t="s">
        <v>6726</v>
      </c>
      <c r="D614" t="s">
        <v>8529</v>
      </c>
      <c r="E614" t="s">
        <v>8530</v>
      </c>
      <c r="F614" t="s">
        <v>8177</v>
      </c>
      <c r="G614">
        <v>824</v>
      </c>
      <c r="H614" t="s">
        <v>8153</v>
      </c>
    </row>
    <row r="615" spans="1:8" ht="18" customHeight="1" x14ac:dyDescent="0.45">
      <c r="A615" s="239" t="s">
        <v>2655</v>
      </c>
      <c r="B615" t="s">
        <v>6726</v>
      </c>
      <c r="D615" t="s">
        <v>8531</v>
      </c>
      <c r="E615" t="s">
        <v>8532</v>
      </c>
      <c r="F615" t="s">
        <v>8533</v>
      </c>
      <c r="G615">
        <v>824</v>
      </c>
      <c r="H615" t="s">
        <v>8153</v>
      </c>
    </row>
    <row r="616" spans="1:8" ht="18" customHeight="1" x14ac:dyDescent="0.45">
      <c r="A616" s="239" t="s">
        <v>2656</v>
      </c>
      <c r="B616" t="s">
        <v>6726</v>
      </c>
      <c r="D616" t="s">
        <v>8534</v>
      </c>
      <c r="E616" t="s">
        <v>8535</v>
      </c>
      <c r="F616" t="s">
        <v>8536</v>
      </c>
      <c r="G616">
        <v>824</v>
      </c>
      <c r="H616" t="s">
        <v>8153</v>
      </c>
    </row>
    <row r="617" spans="1:8" ht="18" customHeight="1" x14ac:dyDescent="0.45">
      <c r="A617" s="239" t="s">
        <v>2657</v>
      </c>
      <c r="B617" t="s">
        <v>6726</v>
      </c>
      <c r="D617" t="s">
        <v>8537</v>
      </c>
      <c r="E617" t="s">
        <v>8538</v>
      </c>
      <c r="F617" t="s">
        <v>8539</v>
      </c>
      <c r="G617">
        <v>824</v>
      </c>
      <c r="H617" t="s">
        <v>8153</v>
      </c>
    </row>
    <row r="618" spans="1:8" ht="18" customHeight="1" x14ac:dyDescent="0.45">
      <c r="A618" s="239" t="s">
        <v>2658</v>
      </c>
      <c r="B618" t="s">
        <v>8183</v>
      </c>
      <c r="D618" t="s">
        <v>8540</v>
      </c>
      <c r="E618" t="s">
        <v>8513</v>
      </c>
      <c r="F618" t="s">
        <v>8492</v>
      </c>
      <c r="G618">
        <v>697</v>
      </c>
      <c r="H618" t="s">
        <v>8153</v>
      </c>
    </row>
    <row r="619" spans="1:8" ht="18" customHeight="1" x14ac:dyDescent="0.45">
      <c r="A619" s="239" t="s">
        <v>2659</v>
      </c>
      <c r="B619" t="str">
        <f>B618</f>
        <v>183
第一</v>
      </c>
      <c r="D619" t="s">
        <v>8541</v>
      </c>
      <c r="E619" t="s">
        <v>8542</v>
      </c>
      <c r="F619" t="s">
        <v>8543</v>
      </c>
      <c r="G619">
        <v>127</v>
      </c>
      <c r="H619" t="s">
        <v>8153</v>
      </c>
    </row>
    <row r="620" spans="1:8" ht="18" customHeight="1" x14ac:dyDescent="0.45">
      <c r="A620" s="239" t="s">
        <v>2660</v>
      </c>
      <c r="B620" t="s">
        <v>5614</v>
      </c>
      <c r="D620" t="s">
        <v>8544</v>
      </c>
      <c r="E620" t="s">
        <v>8545</v>
      </c>
      <c r="F620" t="s">
        <v>8170</v>
      </c>
      <c r="G620">
        <v>867</v>
      </c>
      <c r="H620" t="s">
        <v>8243</v>
      </c>
    </row>
    <row r="621" spans="1:8" ht="18" customHeight="1" x14ac:dyDescent="0.45">
      <c r="A621" s="239" t="s">
        <v>2661</v>
      </c>
      <c r="B621" t="s">
        <v>5614</v>
      </c>
      <c r="D621" t="s">
        <v>8546</v>
      </c>
      <c r="E621" t="s">
        <v>8547</v>
      </c>
      <c r="F621" t="s">
        <v>5617</v>
      </c>
      <c r="G621">
        <v>689</v>
      </c>
      <c r="H621" t="s">
        <v>8243</v>
      </c>
    </row>
    <row r="622" spans="1:8" ht="18" customHeight="1" x14ac:dyDescent="0.45">
      <c r="A622" s="239" t="s">
        <v>2662</v>
      </c>
      <c r="B622" t="str">
        <f>B621</f>
        <v>2
東書</v>
      </c>
      <c r="D622" t="s">
        <v>8548</v>
      </c>
      <c r="E622" t="s">
        <v>8549</v>
      </c>
      <c r="F622" t="s">
        <v>8550</v>
      </c>
      <c r="G622">
        <v>178</v>
      </c>
      <c r="H622" t="s">
        <v>8243</v>
      </c>
    </row>
    <row r="623" spans="1:8" ht="18" customHeight="1" x14ac:dyDescent="0.45">
      <c r="A623" s="239" t="s">
        <v>2663</v>
      </c>
      <c r="B623" t="s">
        <v>5614</v>
      </c>
      <c r="D623" t="s">
        <v>8551</v>
      </c>
      <c r="E623" t="s">
        <v>8552</v>
      </c>
      <c r="F623" t="s">
        <v>8553</v>
      </c>
      <c r="G623">
        <v>867</v>
      </c>
      <c r="H623" t="s">
        <v>8153</v>
      </c>
    </row>
    <row r="624" spans="1:8" ht="18" customHeight="1" x14ac:dyDescent="0.45">
      <c r="A624" s="239" t="s">
        <v>2664</v>
      </c>
      <c r="B624" t="s">
        <v>5614</v>
      </c>
      <c r="D624" t="s">
        <v>8554</v>
      </c>
      <c r="E624" t="s">
        <v>8555</v>
      </c>
      <c r="F624" t="s">
        <v>8556</v>
      </c>
      <c r="G624">
        <v>867</v>
      </c>
      <c r="H624" t="s">
        <v>8153</v>
      </c>
    </row>
    <row r="625" spans="1:8" ht="18" customHeight="1" x14ac:dyDescent="0.45">
      <c r="A625" s="239" t="s">
        <v>2665</v>
      </c>
      <c r="B625" t="s">
        <v>8340</v>
      </c>
      <c r="D625" t="s">
        <v>8557</v>
      </c>
      <c r="E625" t="s">
        <v>8558</v>
      </c>
      <c r="F625" t="s">
        <v>8559</v>
      </c>
      <c r="G625">
        <v>867</v>
      </c>
      <c r="H625" t="s">
        <v>8153</v>
      </c>
    </row>
    <row r="626" spans="1:8" ht="18" customHeight="1" x14ac:dyDescent="0.45">
      <c r="A626" s="239" t="s">
        <v>2666</v>
      </c>
      <c r="B626" t="s">
        <v>8340</v>
      </c>
      <c r="D626" t="s">
        <v>8560</v>
      </c>
      <c r="E626" t="s">
        <v>8561</v>
      </c>
      <c r="F626" t="s">
        <v>8481</v>
      </c>
      <c r="G626">
        <v>867</v>
      </c>
      <c r="H626" t="s">
        <v>8153</v>
      </c>
    </row>
    <row r="627" spans="1:8" ht="18" customHeight="1" x14ac:dyDescent="0.45">
      <c r="A627" s="239" t="s">
        <v>2667</v>
      </c>
      <c r="B627" t="s">
        <v>8340</v>
      </c>
      <c r="D627" t="s">
        <v>8562</v>
      </c>
      <c r="E627" t="s">
        <v>8563</v>
      </c>
      <c r="F627" t="s">
        <v>8536</v>
      </c>
      <c r="G627">
        <v>867</v>
      </c>
      <c r="H627" t="s">
        <v>8153</v>
      </c>
    </row>
    <row r="628" spans="1:8" ht="18" customHeight="1" x14ac:dyDescent="0.45">
      <c r="A628" s="239" t="s">
        <v>2668</v>
      </c>
      <c r="B628" t="s">
        <v>6020</v>
      </c>
      <c r="D628" t="s">
        <v>8564</v>
      </c>
      <c r="E628" t="s">
        <v>8565</v>
      </c>
      <c r="F628" t="s">
        <v>8566</v>
      </c>
      <c r="G628">
        <v>867</v>
      </c>
      <c r="H628" t="s">
        <v>8153</v>
      </c>
    </row>
    <row r="629" spans="1:8" ht="18" customHeight="1" x14ac:dyDescent="0.45">
      <c r="A629" s="239" t="s">
        <v>2669</v>
      </c>
      <c r="B629" t="s">
        <v>6020</v>
      </c>
      <c r="D629" t="s">
        <v>8567</v>
      </c>
      <c r="E629" t="s">
        <v>8561</v>
      </c>
      <c r="F629" t="s">
        <v>8568</v>
      </c>
      <c r="G629">
        <v>867</v>
      </c>
      <c r="H629" t="s">
        <v>8153</v>
      </c>
    </row>
    <row r="630" spans="1:8" ht="18" customHeight="1" x14ac:dyDescent="0.45">
      <c r="A630" s="239" t="s">
        <v>2670</v>
      </c>
      <c r="B630" t="s">
        <v>6020</v>
      </c>
      <c r="D630" t="s">
        <v>8569</v>
      </c>
      <c r="E630" t="s">
        <v>8570</v>
      </c>
      <c r="F630" t="s">
        <v>8571</v>
      </c>
      <c r="G630">
        <v>867</v>
      </c>
      <c r="H630" t="s">
        <v>8153</v>
      </c>
    </row>
    <row r="631" spans="1:8" ht="18" customHeight="1" x14ac:dyDescent="0.45">
      <c r="A631" s="239" t="s">
        <v>2671</v>
      </c>
      <c r="B631" t="s">
        <v>6726</v>
      </c>
      <c r="D631" t="s">
        <v>8572</v>
      </c>
      <c r="E631" t="s">
        <v>8573</v>
      </c>
      <c r="F631" t="s">
        <v>8574</v>
      </c>
      <c r="G631">
        <v>867</v>
      </c>
      <c r="H631" t="s">
        <v>8243</v>
      </c>
    </row>
    <row r="632" spans="1:8" ht="18" customHeight="1" x14ac:dyDescent="0.45">
      <c r="A632" s="239" t="s">
        <v>2672</v>
      </c>
      <c r="B632" t="s">
        <v>6726</v>
      </c>
      <c r="D632" t="s">
        <v>8575</v>
      </c>
      <c r="E632" t="s">
        <v>8565</v>
      </c>
      <c r="F632" t="s">
        <v>8167</v>
      </c>
      <c r="G632">
        <v>867</v>
      </c>
      <c r="H632" t="s">
        <v>8153</v>
      </c>
    </row>
    <row r="633" spans="1:8" ht="18" customHeight="1" x14ac:dyDescent="0.45">
      <c r="A633" s="239" t="s">
        <v>2673</v>
      </c>
      <c r="B633" t="s">
        <v>6726</v>
      </c>
      <c r="D633" t="s">
        <v>8576</v>
      </c>
      <c r="E633" t="s">
        <v>8577</v>
      </c>
      <c r="F633" t="s">
        <v>8539</v>
      </c>
      <c r="G633">
        <v>867</v>
      </c>
      <c r="H633" t="s">
        <v>8153</v>
      </c>
    </row>
    <row r="634" spans="1:8" ht="18" customHeight="1" x14ac:dyDescent="0.45">
      <c r="A634" s="239" t="s">
        <v>2674</v>
      </c>
      <c r="B634" t="s">
        <v>6726</v>
      </c>
      <c r="D634" t="s">
        <v>8578</v>
      </c>
      <c r="E634" t="s">
        <v>8579</v>
      </c>
      <c r="F634" t="s">
        <v>8580</v>
      </c>
      <c r="G634">
        <v>867</v>
      </c>
      <c r="H634" t="s">
        <v>8153</v>
      </c>
    </row>
    <row r="635" spans="1:8" s="211" customFormat="1" ht="18" customHeight="1" x14ac:dyDescent="0.45">
      <c r="A635" s="239" t="s">
        <v>2675</v>
      </c>
      <c r="B635" t="s">
        <v>6726</v>
      </c>
      <c r="C635"/>
      <c r="D635" t="s">
        <v>8581</v>
      </c>
      <c r="E635" t="s">
        <v>8582</v>
      </c>
      <c r="F635" t="s">
        <v>8175</v>
      </c>
      <c r="G635">
        <v>867</v>
      </c>
      <c r="H635" t="s">
        <v>8153</v>
      </c>
    </row>
    <row r="636" spans="1:8" ht="18" customHeight="1" x14ac:dyDescent="0.45">
      <c r="A636" s="239" t="s">
        <v>2676</v>
      </c>
      <c r="B636" t="s">
        <v>6726</v>
      </c>
      <c r="D636" t="s">
        <v>8583</v>
      </c>
      <c r="E636" t="s">
        <v>8584</v>
      </c>
      <c r="F636" t="s">
        <v>8311</v>
      </c>
      <c r="G636">
        <v>867</v>
      </c>
      <c r="H636" t="s">
        <v>8153</v>
      </c>
    </row>
    <row r="637" spans="1:8" ht="18" customHeight="1" x14ac:dyDescent="0.45">
      <c r="A637" s="239" t="s">
        <v>2677</v>
      </c>
      <c r="B637" t="s">
        <v>8183</v>
      </c>
      <c r="D637" t="s">
        <v>8585</v>
      </c>
      <c r="E637" t="s">
        <v>8561</v>
      </c>
      <c r="F637" t="s">
        <v>8170</v>
      </c>
      <c r="G637">
        <v>804</v>
      </c>
      <c r="H637" t="s">
        <v>8153</v>
      </c>
    </row>
    <row r="638" spans="1:8" ht="18" customHeight="1" x14ac:dyDescent="0.45">
      <c r="A638" s="239" t="s">
        <v>2678</v>
      </c>
      <c r="B638" t="str">
        <f>B637</f>
        <v>183
第一</v>
      </c>
      <c r="D638" t="s">
        <v>8586</v>
      </c>
      <c r="E638" t="s">
        <v>8587</v>
      </c>
      <c r="F638" t="s">
        <v>8588</v>
      </c>
      <c r="G638">
        <v>63</v>
      </c>
      <c r="H638" t="s">
        <v>8153</v>
      </c>
    </row>
    <row r="639" spans="1:8" ht="18" customHeight="1" x14ac:dyDescent="0.45">
      <c r="A639" s="239" t="s">
        <v>2679</v>
      </c>
      <c r="B639" t="s">
        <v>5614</v>
      </c>
      <c r="D639" t="s">
        <v>8589</v>
      </c>
      <c r="E639" t="s">
        <v>8590</v>
      </c>
      <c r="F639" t="s">
        <v>8481</v>
      </c>
      <c r="G639">
        <v>784</v>
      </c>
      <c r="H639" t="s">
        <v>8243</v>
      </c>
    </row>
    <row r="640" spans="1:8" ht="18" customHeight="1" x14ac:dyDescent="0.45">
      <c r="A640" s="239" t="s">
        <v>2681</v>
      </c>
      <c r="B640" t="s">
        <v>5614</v>
      </c>
      <c r="D640" t="s">
        <v>8591</v>
      </c>
      <c r="E640" t="s">
        <v>2680</v>
      </c>
      <c r="F640" t="s">
        <v>8177</v>
      </c>
      <c r="G640">
        <v>784</v>
      </c>
      <c r="H640" t="s">
        <v>8243</v>
      </c>
    </row>
    <row r="641" spans="1:8" ht="18" customHeight="1" x14ac:dyDescent="0.45">
      <c r="A641" s="239" t="s">
        <v>2683</v>
      </c>
      <c r="B641" t="s">
        <v>8340</v>
      </c>
      <c r="D641" t="s">
        <v>8592</v>
      </c>
      <c r="E641" t="s">
        <v>8593</v>
      </c>
      <c r="F641" t="s">
        <v>5631</v>
      </c>
      <c r="G641">
        <v>784</v>
      </c>
      <c r="H641" t="s">
        <v>5618</v>
      </c>
    </row>
    <row r="642" spans="1:8" ht="18" customHeight="1" x14ac:dyDescent="0.45">
      <c r="A642" s="239" t="s">
        <v>2685</v>
      </c>
      <c r="B642" t="s">
        <v>8340</v>
      </c>
      <c r="D642" t="s">
        <v>8594</v>
      </c>
      <c r="E642" t="s">
        <v>2682</v>
      </c>
      <c r="F642" t="s">
        <v>8533</v>
      </c>
      <c r="G642">
        <v>784</v>
      </c>
      <c r="H642" t="s">
        <v>8243</v>
      </c>
    </row>
    <row r="643" spans="1:8" ht="18" customHeight="1" x14ac:dyDescent="0.45">
      <c r="A643" s="239" t="s">
        <v>2687</v>
      </c>
      <c r="B643" t="s">
        <v>8340</v>
      </c>
      <c r="D643" t="s">
        <v>8595</v>
      </c>
      <c r="E643" t="s">
        <v>2684</v>
      </c>
      <c r="F643" t="s">
        <v>8514</v>
      </c>
      <c r="G643">
        <v>784</v>
      </c>
      <c r="H643" t="s">
        <v>8243</v>
      </c>
    </row>
    <row r="644" spans="1:8" ht="18" customHeight="1" x14ac:dyDescent="0.45">
      <c r="A644" s="239" t="s">
        <v>2688</v>
      </c>
      <c r="B644" t="s">
        <v>6020</v>
      </c>
      <c r="D644" t="s">
        <v>8596</v>
      </c>
      <c r="E644" t="s">
        <v>2686</v>
      </c>
      <c r="F644" t="s">
        <v>8303</v>
      </c>
      <c r="G644">
        <v>784</v>
      </c>
      <c r="H644" t="s">
        <v>8243</v>
      </c>
    </row>
    <row r="645" spans="1:8" ht="18" customHeight="1" x14ac:dyDescent="0.45">
      <c r="A645" s="239" t="s">
        <v>2690</v>
      </c>
      <c r="B645" t="s">
        <v>6020</v>
      </c>
      <c r="D645" t="s">
        <v>8597</v>
      </c>
      <c r="E645" t="s">
        <v>2684</v>
      </c>
      <c r="F645" t="s">
        <v>8598</v>
      </c>
      <c r="G645">
        <v>784</v>
      </c>
      <c r="H645" t="s">
        <v>8243</v>
      </c>
    </row>
    <row r="646" spans="1:8" ht="18" customHeight="1" x14ac:dyDescent="0.45">
      <c r="A646" s="239" t="s">
        <v>2691</v>
      </c>
      <c r="B646" t="s">
        <v>6020</v>
      </c>
      <c r="D646" t="s">
        <v>8599</v>
      </c>
      <c r="E646" t="s">
        <v>2689</v>
      </c>
      <c r="F646" t="s">
        <v>8522</v>
      </c>
      <c r="G646">
        <v>784</v>
      </c>
      <c r="H646" t="s">
        <v>8243</v>
      </c>
    </row>
    <row r="647" spans="1:8" ht="18" customHeight="1" x14ac:dyDescent="0.45">
      <c r="A647" s="239" t="s">
        <v>2693</v>
      </c>
      <c r="B647" t="s">
        <v>6726</v>
      </c>
      <c r="D647" t="s">
        <v>8600</v>
      </c>
      <c r="E647" t="s">
        <v>2686</v>
      </c>
      <c r="F647" t="s">
        <v>8580</v>
      </c>
      <c r="G647">
        <v>784</v>
      </c>
      <c r="H647" t="s">
        <v>8243</v>
      </c>
    </row>
    <row r="648" spans="1:8" ht="18" customHeight="1" x14ac:dyDescent="0.45">
      <c r="A648" s="239" t="s">
        <v>2695</v>
      </c>
      <c r="B648" t="s">
        <v>6726</v>
      </c>
      <c r="D648" t="s">
        <v>8601</v>
      </c>
      <c r="E648" t="s">
        <v>2692</v>
      </c>
      <c r="F648" t="s">
        <v>8152</v>
      </c>
      <c r="G648">
        <v>784</v>
      </c>
      <c r="H648" t="s">
        <v>8243</v>
      </c>
    </row>
    <row r="649" spans="1:8" ht="18" customHeight="1" x14ac:dyDescent="0.45">
      <c r="A649" s="239" t="s">
        <v>2697</v>
      </c>
      <c r="B649" t="s">
        <v>6726</v>
      </c>
      <c r="D649" t="s">
        <v>8602</v>
      </c>
      <c r="E649" t="s">
        <v>2694</v>
      </c>
      <c r="F649" t="s">
        <v>8177</v>
      </c>
      <c r="G649">
        <v>784</v>
      </c>
      <c r="H649" t="s">
        <v>8243</v>
      </c>
    </row>
    <row r="650" spans="1:8" ht="18" customHeight="1" x14ac:dyDescent="0.45">
      <c r="A650" s="239" t="s">
        <v>2699</v>
      </c>
      <c r="B650" t="s">
        <v>6726</v>
      </c>
      <c r="D650" t="s">
        <v>8603</v>
      </c>
      <c r="E650" t="s">
        <v>2696</v>
      </c>
      <c r="F650" t="s">
        <v>8190</v>
      </c>
      <c r="G650">
        <v>784</v>
      </c>
      <c r="H650" t="s">
        <v>8243</v>
      </c>
    </row>
    <row r="651" spans="1:8" ht="18" customHeight="1" x14ac:dyDescent="0.45">
      <c r="A651" s="239" t="s">
        <v>2700</v>
      </c>
      <c r="B651" t="s">
        <v>6726</v>
      </c>
      <c r="D651" t="s">
        <v>8604</v>
      </c>
      <c r="E651" t="s">
        <v>2698</v>
      </c>
      <c r="F651" t="s">
        <v>8580</v>
      </c>
      <c r="G651">
        <v>784</v>
      </c>
      <c r="H651" t="s">
        <v>8243</v>
      </c>
    </row>
    <row r="652" spans="1:8" ht="18" customHeight="1" x14ac:dyDescent="0.45">
      <c r="A652" s="239" t="s">
        <v>2701</v>
      </c>
      <c r="B652" t="s">
        <v>8183</v>
      </c>
      <c r="D652" t="s">
        <v>8605</v>
      </c>
      <c r="E652" t="s">
        <v>2684</v>
      </c>
      <c r="F652" t="s">
        <v>5988</v>
      </c>
      <c r="G652">
        <v>784</v>
      </c>
      <c r="H652" t="s">
        <v>5618</v>
      </c>
    </row>
    <row r="653" spans="1:8" ht="18" customHeight="1" x14ac:dyDescent="0.45">
      <c r="A653" s="239" t="s">
        <v>2702</v>
      </c>
      <c r="B653" t="s">
        <v>5614</v>
      </c>
      <c r="D653" t="s">
        <v>8606</v>
      </c>
      <c r="E653" t="s">
        <v>8607</v>
      </c>
      <c r="F653" t="s">
        <v>8318</v>
      </c>
      <c r="G653">
        <v>653</v>
      </c>
      <c r="H653" t="s">
        <v>8153</v>
      </c>
    </row>
    <row r="654" spans="1:8" ht="18" customHeight="1" x14ac:dyDescent="0.45">
      <c r="A654" s="239" t="s">
        <v>1893</v>
      </c>
      <c r="B654" t="s">
        <v>5614</v>
      </c>
      <c r="D654" t="s">
        <v>8608</v>
      </c>
      <c r="E654" t="s">
        <v>8609</v>
      </c>
      <c r="F654" t="s">
        <v>8610</v>
      </c>
      <c r="G654">
        <v>653</v>
      </c>
      <c r="H654" t="s">
        <v>8153</v>
      </c>
    </row>
    <row r="655" spans="1:8" ht="18" customHeight="1" x14ac:dyDescent="0.45">
      <c r="A655" s="239" t="s">
        <v>1894</v>
      </c>
      <c r="B655" t="s">
        <v>5614</v>
      </c>
      <c r="D655" t="s">
        <v>8611</v>
      </c>
      <c r="E655" t="s">
        <v>8612</v>
      </c>
      <c r="F655" t="s">
        <v>5617</v>
      </c>
      <c r="G655">
        <v>653</v>
      </c>
      <c r="H655" t="s">
        <v>8153</v>
      </c>
    </row>
    <row r="656" spans="1:8" ht="18" customHeight="1" x14ac:dyDescent="0.45">
      <c r="A656" s="239" t="s">
        <v>1895</v>
      </c>
      <c r="B656" t="s">
        <v>5614</v>
      </c>
      <c r="D656" t="s">
        <v>8613</v>
      </c>
      <c r="E656" t="s">
        <v>8614</v>
      </c>
      <c r="F656" t="s">
        <v>8615</v>
      </c>
      <c r="G656">
        <v>548</v>
      </c>
      <c r="H656" t="s">
        <v>8153</v>
      </c>
    </row>
    <row r="657" spans="1:8" ht="18" customHeight="1" x14ac:dyDescent="0.45">
      <c r="A657" s="239" t="s">
        <v>1896</v>
      </c>
      <c r="B657" t="str">
        <f>B656</f>
        <v>2
東書</v>
      </c>
      <c r="D657" t="s">
        <v>8616</v>
      </c>
      <c r="E657" t="s">
        <v>8617</v>
      </c>
      <c r="F657" t="s">
        <v>8618</v>
      </c>
      <c r="G657">
        <v>105</v>
      </c>
      <c r="H657" t="s">
        <v>8153</v>
      </c>
    </row>
    <row r="658" spans="1:8" ht="18" customHeight="1" x14ac:dyDescent="0.45">
      <c r="A658" s="239" t="s">
        <v>1897</v>
      </c>
      <c r="B658" t="s">
        <v>8340</v>
      </c>
      <c r="D658" t="s">
        <v>8619</v>
      </c>
      <c r="E658" t="s">
        <v>8620</v>
      </c>
      <c r="F658" t="s">
        <v>8621</v>
      </c>
      <c r="G658">
        <v>653</v>
      </c>
      <c r="H658" t="s">
        <v>8153</v>
      </c>
    </row>
    <row r="659" spans="1:8" ht="18" customHeight="1" x14ac:dyDescent="0.45">
      <c r="A659" s="239" t="s">
        <v>2703</v>
      </c>
      <c r="B659" t="s">
        <v>8340</v>
      </c>
      <c r="D659" t="s">
        <v>8622</v>
      </c>
      <c r="E659" t="s">
        <v>8623</v>
      </c>
      <c r="F659" t="s">
        <v>8621</v>
      </c>
      <c r="G659">
        <v>653</v>
      </c>
      <c r="H659" t="s">
        <v>8153</v>
      </c>
    </row>
    <row r="660" spans="1:8" ht="18" customHeight="1" x14ac:dyDescent="0.45">
      <c r="A660" s="239" t="s">
        <v>2704</v>
      </c>
      <c r="B660" t="s">
        <v>8340</v>
      </c>
      <c r="D660" t="s">
        <v>8624</v>
      </c>
      <c r="E660" t="s">
        <v>8625</v>
      </c>
      <c r="F660" t="s">
        <v>6030</v>
      </c>
      <c r="G660">
        <v>653</v>
      </c>
      <c r="H660" t="s">
        <v>8153</v>
      </c>
    </row>
    <row r="661" spans="1:8" ht="18" customHeight="1" x14ac:dyDescent="0.45">
      <c r="A661" s="239" t="s">
        <v>2705</v>
      </c>
      <c r="B661" t="s">
        <v>6020</v>
      </c>
      <c r="D661" t="s">
        <v>8626</v>
      </c>
      <c r="E661" t="s">
        <v>8627</v>
      </c>
      <c r="F661" t="s">
        <v>8628</v>
      </c>
      <c r="G661">
        <v>653</v>
      </c>
      <c r="H661" t="s">
        <v>8153</v>
      </c>
    </row>
    <row r="662" spans="1:8" ht="18" customHeight="1" x14ac:dyDescent="0.45">
      <c r="A662" s="239" t="s">
        <v>2706</v>
      </c>
      <c r="B662" t="s">
        <v>6020</v>
      </c>
      <c r="D662" t="s">
        <v>8629</v>
      </c>
      <c r="E662" t="s">
        <v>8623</v>
      </c>
      <c r="F662" t="s">
        <v>8630</v>
      </c>
      <c r="G662">
        <v>653</v>
      </c>
      <c r="H662" t="s">
        <v>8153</v>
      </c>
    </row>
    <row r="663" spans="1:8" ht="18" customHeight="1" x14ac:dyDescent="0.45">
      <c r="A663" s="239" t="s">
        <v>2707</v>
      </c>
      <c r="B663" t="s">
        <v>6020</v>
      </c>
      <c r="D663" t="s">
        <v>8631</v>
      </c>
      <c r="E663" t="s">
        <v>8632</v>
      </c>
      <c r="F663" t="s">
        <v>8630</v>
      </c>
      <c r="G663">
        <v>653</v>
      </c>
      <c r="H663" t="s">
        <v>8153</v>
      </c>
    </row>
    <row r="664" spans="1:8" ht="18" customHeight="1" x14ac:dyDescent="0.45">
      <c r="A664" s="239" t="s">
        <v>2708</v>
      </c>
      <c r="B664" t="s">
        <v>6726</v>
      </c>
      <c r="D664" t="s">
        <v>8633</v>
      </c>
      <c r="E664" t="s">
        <v>8627</v>
      </c>
      <c r="F664" t="s">
        <v>8634</v>
      </c>
      <c r="G664">
        <v>653</v>
      </c>
      <c r="H664" t="s">
        <v>8153</v>
      </c>
    </row>
    <row r="665" spans="1:8" ht="18" customHeight="1" x14ac:dyDescent="0.45">
      <c r="A665" s="239" t="s">
        <v>2709</v>
      </c>
      <c r="B665" t="s">
        <v>6726</v>
      </c>
      <c r="D665" t="s">
        <v>8635</v>
      </c>
      <c r="E665" t="s">
        <v>8636</v>
      </c>
      <c r="F665" t="s">
        <v>8637</v>
      </c>
      <c r="G665">
        <v>653</v>
      </c>
      <c r="H665" t="s">
        <v>8153</v>
      </c>
    </row>
    <row r="666" spans="1:8" ht="18" customHeight="1" x14ac:dyDescent="0.45">
      <c r="A666" s="239" t="s">
        <v>2710</v>
      </c>
      <c r="B666" t="s">
        <v>6726</v>
      </c>
      <c r="D666" t="s">
        <v>8638</v>
      </c>
      <c r="E666" t="s">
        <v>8639</v>
      </c>
      <c r="F666" t="s">
        <v>8640</v>
      </c>
      <c r="G666">
        <v>653</v>
      </c>
      <c r="H666" t="s">
        <v>8153</v>
      </c>
    </row>
    <row r="667" spans="1:8" ht="18" customHeight="1" x14ac:dyDescent="0.45">
      <c r="A667" s="239" t="s">
        <v>2711</v>
      </c>
      <c r="B667" t="s">
        <v>6726</v>
      </c>
      <c r="D667" t="s">
        <v>8641</v>
      </c>
      <c r="E667" t="s">
        <v>8642</v>
      </c>
      <c r="F667" t="s">
        <v>8643</v>
      </c>
      <c r="G667">
        <v>653</v>
      </c>
      <c r="H667" t="s">
        <v>8153</v>
      </c>
    </row>
    <row r="668" spans="1:8" ht="18" customHeight="1" x14ac:dyDescent="0.45">
      <c r="A668" s="239" t="s">
        <v>2712</v>
      </c>
      <c r="B668" t="s">
        <v>6726</v>
      </c>
      <c r="D668" t="s">
        <v>8644</v>
      </c>
      <c r="E668" t="s">
        <v>8645</v>
      </c>
      <c r="F668" t="s">
        <v>6030</v>
      </c>
      <c r="G668">
        <v>653</v>
      </c>
      <c r="H668" t="s">
        <v>8153</v>
      </c>
    </row>
    <row r="669" spans="1:8" ht="18" customHeight="1" x14ac:dyDescent="0.45">
      <c r="A669" s="239" t="s">
        <v>2713</v>
      </c>
      <c r="B669" t="s">
        <v>6726</v>
      </c>
      <c r="D669" t="s">
        <v>8646</v>
      </c>
      <c r="E669" t="s">
        <v>8647</v>
      </c>
      <c r="F669" t="s">
        <v>8514</v>
      </c>
      <c r="G669">
        <v>653</v>
      </c>
      <c r="H669" t="s">
        <v>8153</v>
      </c>
    </row>
    <row r="670" spans="1:8" ht="18" customHeight="1" x14ac:dyDescent="0.45">
      <c r="A670" s="239" t="s">
        <v>2715</v>
      </c>
      <c r="B670" t="s">
        <v>8183</v>
      </c>
      <c r="D670" t="s">
        <v>8648</v>
      </c>
      <c r="E670" t="s">
        <v>8649</v>
      </c>
      <c r="F670" t="s">
        <v>5900</v>
      </c>
      <c r="G670">
        <v>590</v>
      </c>
      <c r="H670" t="s">
        <v>8153</v>
      </c>
    </row>
    <row r="671" spans="1:8" ht="18" customHeight="1" x14ac:dyDescent="0.45">
      <c r="A671" s="239" t="s">
        <v>2717</v>
      </c>
      <c r="B671" t="str">
        <f>B670</f>
        <v>183
第一</v>
      </c>
      <c r="D671" t="s">
        <v>8650</v>
      </c>
      <c r="E671" t="s">
        <v>8651</v>
      </c>
      <c r="F671" t="s">
        <v>8588</v>
      </c>
      <c r="G671">
        <v>63</v>
      </c>
      <c r="H671" t="s">
        <v>8153</v>
      </c>
    </row>
    <row r="672" spans="1:8" ht="18" customHeight="1" x14ac:dyDescent="0.45">
      <c r="A672" s="239" t="s">
        <v>2719</v>
      </c>
      <c r="B672" t="s">
        <v>5614</v>
      </c>
      <c r="D672" t="s">
        <v>8652</v>
      </c>
      <c r="E672" t="s">
        <v>2714</v>
      </c>
      <c r="F672" t="s">
        <v>8643</v>
      </c>
      <c r="G672">
        <v>759</v>
      </c>
      <c r="H672" t="s">
        <v>8243</v>
      </c>
    </row>
    <row r="673" spans="1:8" ht="18" customHeight="1" x14ac:dyDescent="0.45">
      <c r="A673" s="239" t="s">
        <v>2721</v>
      </c>
      <c r="B673" t="s">
        <v>5614</v>
      </c>
      <c r="D673" t="s">
        <v>8653</v>
      </c>
      <c r="E673" t="s">
        <v>2716</v>
      </c>
      <c r="F673" t="s">
        <v>8654</v>
      </c>
      <c r="G673">
        <v>759</v>
      </c>
      <c r="H673" t="s">
        <v>8243</v>
      </c>
    </row>
    <row r="674" spans="1:8" ht="18" customHeight="1" x14ac:dyDescent="0.45">
      <c r="A674" s="239" t="s">
        <v>2723</v>
      </c>
      <c r="B674" t="s">
        <v>5614</v>
      </c>
      <c r="D674" t="s">
        <v>8655</v>
      </c>
      <c r="E674" t="s">
        <v>2718</v>
      </c>
      <c r="F674" t="s">
        <v>6030</v>
      </c>
      <c r="G674">
        <v>759</v>
      </c>
      <c r="H674" t="s">
        <v>8243</v>
      </c>
    </row>
    <row r="675" spans="1:8" ht="18" customHeight="1" x14ac:dyDescent="0.45">
      <c r="A675" s="239" t="s">
        <v>2725</v>
      </c>
      <c r="B675" t="s">
        <v>8340</v>
      </c>
      <c r="D675" t="s">
        <v>8656</v>
      </c>
      <c r="E675" t="s">
        <v>2720</v>
      </c>
      <c r="F675" t="s">
        <v>8657</v>
      </c>
      <c r="G675">
        <v>759</v>
      </c>
      <c r="H675" t="s">
        <v>8243</v>
      </c>
    </row>
    <row r="676" spans="1:8" ht="18" customHeight="1" x14ac:dyDescent="0.45">
      <c r="A676" s="239" t="s">
        <v>2727</v>
      </c>
      <c r="B676" t="s">
        <v>8340</v>
      </c>
      <c r="D676" t="s">
        <v>8658</v>
      </c>
      <c r="E676" t="s">
        <v>2722</v>
      </c>
      <c r="F676" t="s">
        <v>8659</v>
      </c>
      <c r="G676">
        <v>759</v>
      </c>
      <c r="H676" t="s">
        <v>8243</v>
      </c>
    </row>
    <row r="677" spans="1:8" ht="18" customHeight="1" x14ac:dyDescent="0.45">
      <c r="A677" s="239" t="s">
        <v>2728</v>
      </c>
      <c r="B677" t="s">
        <v>8340</v>
      </c>
      <c r="D677" t="s">
        <v>8660</v>
      </c>
      <c r="E677" t="s">
        <v>2724</v>
      </c>
      <c r="F677" t="s">
        <v>8661</v>
      </c>
      <c r="G677">
        <v>759</v>
      </c>
      <c r="H677" t="s">
        <v>8243</v>
      </c>
    </row>
    <row r="678" spans="1:8" ht="18" customHeight="1" x14ac:dyDescent="0.45">
      <c r="A678" s="239" t="s">
        <v>2730</v>
      </c>
      <c r="B678" t="s">
        <v>6020</v>
      </c>
      <c r="D678" t="s">
        <v>8662</v>
      </c>
      <c r="E678" t="s">
        <v>2726</v>
      </c>
      <c r="F678" t="s">
        <v>8663</v>
      </c>
      <c r="G678">
        <v>759</v>
      </c>
      <c r="H678" t="s">
        <v>8243</v>
      </c>
    </row>
    <row r="679" spans="1:8" ht="18" customHeight="1" x14ac:dyDescent="0.45">
      <c r="A679" s="239" t="s">
        <v>2731</v>
      </c>
      <c r="B679" t="s">
        <v>6020</v>
      </c>
      <c r="D679" t="s">
        <v>8664</v>
      </c>
      <c r="E679" t="s">
        <v>2722</v>
      </c>
      <c r="F679" t="s">
        <v>8665</v>
      </c>
      <c r="G679">
        <v>759</v>
      </c>
      <c r="H679" t="s">
        <v>8243</v>
      </c>
    </row>
    <row r="680" spans="1:8" ht="18" customHeight="1" x14ac:dyDescent="0.45">
      <c r="A680" s="239" t="s">
        <v>2733</v>
      </c>
      <c r="B680" t="s">
        <v>6020</v>
      </c>
      <c r="D680" t="s">
        <v>8666</v>
      </c>
      <c r="E680" t="s">
        <v>2729</v>
      </c>
      <c r="F680" t="s">
        <v>8665</v>
      </c>
      <c r="G680">
        <v>759</v>
      </c>
      <c r="H680" t="s">
        <v>8243</v>
      </c>
    </row>
    <row r="681" spans="1:8" ht="18" customHeight="1" x14ac:dyDescent="0.45">
      <c r="A681" s="239" t="s">
        <v>2735</v>
      </c>
      <c r="B681" t="s">
        <v>6726</v>
      </c>
      <c r="D681" t="s">
        <v>8667</v>
      </c>
      <c r="E681" t="s">
        <v>2726</v>
      </c>
      <c r="F681" t="s">
        <v>8331</v>
      </c>
      <c r="G681">
        <v>759</v>
      </c>
      <c r="H681" t="s">
        <v>8243</v>
      </c>
    </row>
    <row r="682" spans="1:8" ht="18" customHeight="1" x14ac:dyDescent="0.45">
      <c r="A682" s="239" t="s">
        <v>2737</v>
      </c>
      <c r="B682" t="s">
        <v>6726</v>
      </c>
      <c r="D682" t="s">
        <v>8668</v>
      </c>
      <c r="E682" t="s">
        <v>2732</v>
      </c>
      <c r="F682" t="s">
        <v>8643</v>
      </c>
      <c r="G682">
        <v>759</v>
      </c>
      <c r="H682" t="s">
        <v>8243</v>
      </c>
    </row>
    <row r="683" spans="1:8" ht="18" customHeight="1" x14ac:dyDescent="0.45">
      <c r="A683" s="239" t="s">
        <v>2739</v>
      </c>
      <c r="B683" t="s">
        <v>6726</v>
      </c>
      <c r="D683" t="s">
        <v>8669</v>
      </c>
      <c r="E683" t="s">
        <v>2734</v>
      </c>
      <c r="F683" t="s">
        <v>8670</v>
      </c>
      <c r="G683">
        <v>759</v>
      </c>
      <c r="H683" t="s">
        <v>8243</v>
      </c>
    </row>
    <row r="684" spans="1:8" ht="18" customHeight="1" x14ac:dyDescent="0.45">
      <c r="A684" s="239" t="s">
        <v>2741</v>
      </c>
      <c r="B684" t="s">
        <v>6726</v>
      </c>
      <c r="D684" t="s">
        <v>8671</v>
      </c>
      <c r="E684" t="s">
        <v>2736</v>
      </c>
      <c r="F684" t="s">
        <v>8657</v>
      </c>
      <c r="G684">
        <v>759</v>
      </c>
      <c r="H684" t="s">
        <v>8243</v>
      </c>
    </row>
    <row r="685" spans="1:8" ht="18" customHeight="1" x14ac:dyDescent="0.45">
      <c r="A685" s="239" t="s">
        <v>2743</v>
      </c>
      <c r="B685" t="s">
        <v>6726</v>
      </c>
      <c r="D685" t="s">
        <v>8672</v>
      </c>
      <c r="E685" t="s">
        <v>2738</v>
      </c>
      <c r="F685" t="s">
        <v>5881</v>
      </c>
      <c r="G685">
        <v>759</v>
      </c>
      <c r="H685" t="s">
        <v>8243</v>
      </c>
    </row>
    <row r="686" spans="1:8" ht="18" customHeight="1" x14ac:dyDescent="0.45">
      <c r="A686" s="239" t="s">
        <v>2745</v>
      </c>
      <c r="B686" t="s">
        <v>6726</v>
      </c>
      <c r="D686" t="s">
        <v>8673</v>
      </c>
      <c r="E686" t="s">
        <v>2740</v>
      </c>
      <c r="F686" t="s">
        <v>8621</v>
      </c>
      <c r="G686">
        <v>759</v>
      </c>
      <c r="H686" t="s">
        <v>8243</v>
      </c>
    </row>
    <row r="687" spans="1:8" ht="18" customHeight="1" x14ac:dyDescent="0.45">
      <c r="A687" s="239" t="s">
        <v>2747</v>
      </c>
      <c r="B687" t="s">
        <v>8183</v>
      </c>
      <c r="D687" t="s">
        <v>8674</v>
      </c>
      <c r="E687" t="s">
        <v>2742</v>
      </c>
      <c r="F687" t="s">
        <v>8675</v>
      </c>
      <c r="G687">
        <v>759</v>
      </c>
      <c r="H687" t="s">
        <v>8243</v>
      </c>
    </row>
    <row r="688" spans="1:8" ht="18" customHeight="1" x14ac:dyDescent="0.45">
      <c r="A688" s="239" t="s">
        <v>2749</v>
      </c>
      <c r="B688" t="s">
        <v>5614</v>
      </c>
      <c r="D688" t="s">
        <v>8676</v>
      </c>
      <c r="E688" t="s">
        <v>2744</v>
      </c>
      <c r="F688" t="s">
        <v>8522</v>
      </c>
      <c r="G688">
        <v>714</v>
      </c>
      <c r="H688" t="s">
        <v>8243</v>
      </c>
    </row>
    <row r="689" spans="1:8" ht="18" customHeight="1" x14ac:dyDescent="0.45">
      <c r="A689" s="239" t="s">
        <v>2751</v>
      </c>
      <c r="B689" t="s">
        <v>5614</v>
      </c>
      <c r="D689" t="s">
        <v>8677</v>
      </c>
      <c r="E689" t="s">
        <v>2746</v>
      </c>
      <c r="F689" t="s">
        <v>8678</v>
      </c>
      <c r="G689">
        <v>714</v>
      </c>
      <c r="H689" t="s">
        <v>8243</v>
      </c>
    </row>
    <row r="690" spans="1:8" ht="18" customHeight="1" x14ac:dyDescent="0.45">
      <c r="A690" s="239" t="s">
        <v>2753</v>
      </c>
      <c r="B690" t="s">
        <v>8340</v>
      </c>
      <c r="D690" t="s">
        <v>8679</v>
      </c>
      <c r="E690" t="s">
        <v>2748</v>
      </c>
      <c r="F690" t="s">
        <v>8610</v>
      </c>
      <c r="G690">
        <v>714</v>
      </c>
      <c r="H690" t="s">
        <v>8243</v>
      </c>
    </row>
    <row r="691" spans="1:8" ht="18" customHeight="1" x14ac:dyDescent="0.45">
      <c r="A691" s="239" t="s">
        <v>2754</v>
      </c>
      <c r="B691" t="s">
        <v>8340</v>
      </c>
      <c r="D691" t="s">
        <v>8680</v>
      </c>
      <c r="E691" t="s">
        <v>2750</v>
      </c>
      <c r="F691" t="s">
        <v>8610</v>
      </c>
      <c r="G691">
        <v>714</v>
      </c>
      <c r="H691" t="s">
        <v>8243</v>
      </c>
    </row>
    <row r="692" spans="1:8" ht="18" customHeight="1" x14ac:dyDescent="0.45">
      <c r="A692" s="239" t="s">
        <v>2756</v>
      </c>
      <c r="B692" t="s">
        <v>6020</v>
      </c>
      <c r="D692" t="s">
        <v>8681</v>
      </c>
      <c r="E692" t="s">
        <v>2752</v>
      </c>
      <c r="F692" t="s">
        <v>8682</v>
      </c>
      <c r="G692">
        <v>714</v>
      </c>
      <c r="H692" t="s">
        <v>8243</v>
      </c>
    </row>
    <row r="693" spans="1:8" ht="18" customHeight="1" x14ac:dyDescent="0.45">
      <c r="A693" s="239" t="s">
        <v>2758</v>
      </c>
      <c r="B693" t="s">
        <v>6020</v>
      </c>
      <c r="D693" t="s">
        <v>8683</v>
      </c>
      <c r="E693" t="s">
        <v>2750</v>
      </c>
      <c r="F693" t="s">
        <v>8621</v>
      </c>
      <c r="G693">
        <v>714</v>
      </c>
      <c r="H693" t="s">
        <v>8243</v>
      </c>
    </row>
    <row r="694" spans="1:8" ht="18" customHeight="1" x14ac:dyDescent="0.45">
      <c r="A694" s="239" t="s">
        <v>2760</v>
      </c>
      <c r="B694" t="s">
        <v>6020</v>
      </c>
      <c r="D694" t="s">
        <v>8684</v>
      </c>
      <c r="E694" t="s">
        <v>2755</v>
      </c>
      <c r="F694" t="s">
        <v>8685</v>
      </c>
      <c r="G694">
        <v>714</v>
      </c>
      <c r="H694" t="s">
        <v>8243</v>
      </c>
    </row>
    <row r="695" spans="1:8" ht="18" customHeight="1" x14ac:dyDescent="0.45">
      <c r="A695" s="239" t="s">
        <v>2762</v>
      </c>
      <c r="B695" t="s">
        <v>6726</v>
      </c>
      <c r="D695" t="s">
        <v>8686</v>
      </c>
      <c r="E695" t="s">
        <v>2757</v>
      </c>
      <c r="F695" t="s">
        <v>8190</v>
      </c>
      <c r="G695">
        <v>714</v>
      </c>
      <c r="H695" t="s">
        <v>8243</v>
      </c>
    </row>
    <row r="696" spans="1:8" ht="18" customHeight="1" x14ac:dyDescent="0.45">
      <c r="A696" s="239" t="s">
        <v>2764</v>
      </c>
      <c r="B696" t="s">
        <v>6726</v>
      </c>
      <c r="D696" t="s">
        <v>8687</v>
      </c>
      <c r="E696" t="s">
        <v>2759</v>
      </c>
      <c r="F696" t="s">
        <v>8678</v>
      </c>
      <c r="G696">
        <v>714</v>
      </c>
      <c r="H696" t="s">
        <v>8243</v>
      </c>
    </row>
    <row r="697" spans="1:8" ht="18" customHeight="1" x14ac:dyDescent="0.45">
      <c r="A697" s="239" t="s">
        <v>2766</v>
      </c>
      <c r="B697" t="s">
        <v>6726</v>
      </c>
      <c r="D697" t="s">
        <v>8688</v>
      </c>
      <c r="E697" t="s">
        <v>2761</v>
      </c>
      <c r="F697" t="s">
        <v>8318</v>
      </c>
      <c r="G697">
        <v>714</v>
      </c>
      <c r="H697" t="s">
        <v>8243</v>
      </c>
    </row>
    <row r="698" spans="1:8" ht="18" customHeight="1" x14ac:dyDescent="0.45">
      <c r="A698" s="239" t="s">
        <v>2768</v>
      </c>
      <c r="B698" t="s">
        <v>6726</v>
      </c>
      <c r="D698" t="s">
        <v>8689</v>
      </c>
      <c r="E698" t="s">
        <v>2763</v>
      </c>
      <c r="F698" t="s">
        <v>8610</v>
      </c>
      <c r="G698">
        <v>714</v>
      </c>
      <c r="H698" t="s">
        <v>8243</v>
      </c>
    </row>
    <row r="699" spans="1:8" ht="18" customHeight="1" x14ac:dyDescent="0.45">
      <c r="A699" s="239" t="s">
        <v>2769</v>
      </c>
      <c r="B699" t="s">
        <v>6726</v>
      </c>
      <c r="D699" t="s">
        <v>8690</v>
      </c>
      <c r="E699" t="s">
        <v>2765</v>
      </c>
      <c r="F699" t="s">
        <v>8177</v>
      </c>
      <c r="G699">
        <v>714</v>
      </c>
      <c r="H699" t="s">
        <v>8243</v>
      </c>
    </row>
    <row r="700" spans="1:8" ht="18" customHeight="1" x14ac:dyDescent="0.45">
      <c r="A700" s="239" t="s">
        <v>2770</v>
      </c>
      <c r="B700" t="s">
        <v>8183</v>
      </c>
      <c r="D700" t="s">
        <v>8691</v>
      </c>
      <c r="E700" t="s">
        <v>2767</v>
      </c>
      <c r="F700" t="s">
        <v>8492</v>
      </c>
      <c r="G700">
        <v>714</v>
      </c>
      <c r="H700" t="s">
        <v>8243</v>
      </c>
    </row>
    <row r="701" spans="1:8" ht="18" customHeight="1" x14ac:dyDescent="0.45">
      <c r="A701" s="239" t="s">
        <v>2771</v>
      </c>
      <c r="B701" t="s">
        <v>5614</v>
      </c>
      <c r="D701" t="s">
        <v>8692</v>
      </c>
      <c r="E701" t="s">
        <v>8693</v>
      </c>
      <c r="F701" t="s">
        <v>8694</v>
      </c>
      <c r="G701">
        <v>777</v>
      </c>
      <c r="H701" t="s">
        <v>8153</v>
      </c>
    </row>
    <row r="702" spans="1:8" ht="18" customHeight="1" x14ac:dyDescent="0.45">
      <c r="A702" s="239" t="s">
        <v>2772</v>
      </c>
      <c r="B702" t="s">
        <v>8340</v>
      </c>
      <c r="D702" t="s">
        <v>8695</v>
      </c>
      <c r="E702" t="s">
        <v>8693</v>
      </c>
      <c r="F702" t="s">
        <v>8696</v>
      </c>
      <c r="G702">
        <v>777</v>
      </c>
      <c r="H702" t="s">
        <v>8153</v>
      </c>
    </row>
    <row r="703" spans="1:8" ht="18" customHeight="1" x14ac:dyDescent="0.45">
      <c r="A703" s="239" t="s">
        <v>2773</v>
      </c>
      <c r="B703" t="s">
        <v>6020</v>
      </c>
      <c r="D703" t="s">
        <v>8697</v>
      </c>
      <c r="E703" t="s">
        <v>8698</v>
      </c>
      <c r="F703" t="s">
        <v>6482</v>
      </c>
      <c r="G703">
        <v>777</v>
      </c>
      <c r="H703" t="s">
        <v>8153</v>
      </c>
    </row>
    <row r="704" spans="1:8" ht="18" customHeight="1" x14ac:dyDescent="0.45">
      <c r="A704" s="239" t="s">
        <v>2774</v>
      </c>
      <c r="B704" t="s">
        <v>6726</v>
      </c>
      <c r="D704" t="s">
        <v>8699</v>
      </c>
      <c r="E704" t="s">
        <v>8693</v>
      </c>
      <c r="F704" t="s">
        <v>8700</v>
      </c>
      <c r="G704">
        <v>777</v>
      </c>
      <c r="H704" t="s">
        <v>8153</v>
      </c>
    </row>
    <row r="705" spans="1:8" ht="18" customHeight="1" x14ac:dyDescent="0.45">
      <c r="A705" s="239" t="s">
        <v>2775</v>
      </c>
      <c r="B705" t="s">
        <v>8183</v>
      </c>
      <c r="D705" t="s">
        <v>8701</v>
      </c>
      <c r="E705" t="s">
        <v>8702</v>
      </c>
      <c r="F705" t="s">
        <v>8703</v>
      </c>
      <c r="G705">
        <v>777</v>
      </c>
      <c r="H705" t="s">
        <v>8153</v>
      </c>
    </row>
    <row r="706" spans="1:8" ht="18" customHeight="1" x14ac:dyDescent="0.45">
      <c r="A706" s="239" t="s">
        <v>2776</v>
      </c>
      <c r="B706" t="s">
        <v>5614</v>
      </c>
      <c r="D706" t="s">
        <v>8704</v>
      </c>
      <c r="E706" t="s">
        <v>8705</v>
      </c>
      <c r="F706" t="s">
        <v>5651</v>
      </c>
      <c r="G706">
        <v>877</v>
      </c>
      <c r="H706" t="s">
        <v>8153</v>
      </c>
    </row>
    <row r="707" spans="1:8" ht="18" customHeight="1" x14ac:dyDescent="0.45">
      <c r="A707" s="239" t="s">
        <v>2777</v>
      </c>
      <c r="B707" t="s">
        <v>5614</v>
      </c>
      <c r="D707" t="s">
        <v>8706</v>
      </c>
      <c r="E707" t="s">
        <v>8707</v>
      </c>
      <c r="F707" t="s">
        <v>8451</v>
      </c>
      <c r="G707">
        <v>877</v>
      </c>
      <c r="H707" t="s">
        <v>8153</v>
      </c>
    </row>
    <row r="708" spans="1:8" ht="18" customHeight="1" x14ac:dyDescent="0.45">
      <c r="A708" s="239" t="s">
        <v>2778</v>
      </c>
      <c r="B708" t="s">
        <v>8340</v>
      </c>
      <c r="D708" t="s">
        <v>8708</v>
      </c>
      <c r="E708" t="s">
        <v>8705</v>
      </c>
      <c r="F708" t="s">
        <v>8383</v>
      </c>
      <c r="G708">
        <v>877</v>
      </c>
      <c r="H708" t="s">
        <v>8153</v>
      </c>
    </row>
    <row r="709" spans="1:8" ht="18" customHeight="1" x14ac:dyDescent="0.45">
      <c r="A709" s="239" t="s">
        <v>2779</v>
      </c>
      <c r="B709" t="s">
        <v>8340</v>
      </c>
      <c r="D709" t="s">
        <v>8709</v>
      </c>
      <c r="E709" t="s">
        <v>8710</v>
      </c>
      <c r="F709" t="s">
        <v>8504</v>
      </c>
      <c r="G709">
        <v>877</v>
      </c>
      <c r="H709" t="s">
        <v>8153</v>
      </c>
    </row>
    <row r="710" spans="1:8" ht="18" customHeight="1" x14ac:dyDescent="0.45">
      <c r="A710" s="239" t="s">
        <v>2780</v>
      </c>
      <c r="B710" t="s">
        <v>6020</v>
      </c>
      <c r="D710" t="s">
        <v>8711</v>
      </c>
      <c r="E710" t="s">
        <v>8712</v>
      </c>
      <c r="F710" t="s">
        <v>8556</v>
      </c>
      <c r="G710">
        <v>877</v>
      </c>
      <c r="H710" t="s">
        <v>8153</v>
      </c>
    </row>
    <row r="711" spans="1:8" ht="18" customHeight="1" x14ac:dyDescent="0.45">
      <c r="A711" s="239" t="s">
        <v>2781</v>
      </c>
      <c r="B711" t="s">
        <v>6020</v>
      </c>
      <c r="D711" t="s">
        <v>8713</v>
      </c>
      <c r="E711" t="s">
        <v>8714</v>
      </c>
      <c r="F711" t="s">
        <v>8715</v>
      </c>
      <c r="G711">
        <v>877</v>
      </c>
      <c r="H711" t="s">
        <v>8153</v>
      </c>
    </row>
    <row r="712" spans="1:8" ht="18" customHeight="1" x14ac:dyDescent="0.45">
      <c r="A712" s="239" t="s">
        <v>2782</v>
      </c>
      <c r="B712" t="s">
        <v>6726</v>
      </c>
      <c r="D712" t="s">
        <v>8716</v>
      </c>
      <c r="E712" t="s">
        <v>8705</v>
      </c>
      <c r="F712" t="s">
        <v>8717</v>
      </c>
      <c r="G712">
        <v>877</v>
      </c>
      <c r="H712" t="s">
        <v>8153</v>
      </c>
    </row>
    <row r="713" spans="1:8" ht="18" customHeight="1" x14ac:dyDescent="0.45">
      <c r="A713" s="239" t="s">
        <v>2783</v>
      </c>
      <c r="B713" t="s">
        <v>6726</v>
      </c>
      <c r="D713" t="s">
        <v>8718</v>
      </c>
      <c r="E713" t="s">
        <v>8719</v>
      </c>
      <c r="F713" t="s">
        <v>8720</v>
      </c>
      <c r="G713">
        <v>877</v>
      </c>
      <c r="H713" t="s">
        <v>8153</v>
      </c>
    </row>
    <row r="714" spans="1:8" ht="18" customHeight="1" x14ac:dyDescent="0.45">
      <c r="A714" s="239" t="s">
        <v>2785</v>
      </c>
      <c r="B714" t="s">
        <v>8183</v>
      </c>
      <c r="D714" t="s">
        <v>8721</v>
      </c>
      <c r="E714" t="s">
        <v>8722</v>
      </c>
      <c r="F714" t="s">
        <v>8407</v>
      </c>
      <c r="G714">
        <v>877</v>
      </c>
      <c r="H714" t="s">
        <v>8153</v>
      </c>
    </row>
    <row r="715" spans="1:8" ht="18" customHeight="1" x14ac:dyDescent="0.45">
      <c r="A715" s="239" t="s">
        <v>2786</v>
      </c>
      <c r="B715" t="s">
        <v>8183</v>
      </c>
      <c r="D715" t="s">
        <v>8723</v>
      </c>
      <c r="E715" t="s">
        <v>8724</v>
      </c>
      <c r="F715" t="s">
        <v>8715</v>
      </c>
      <c r="G715">
        <v>877</v>
      </c>
      <c r="H715" t="s">
        <v>8153</v>
      </c>
    </row>
    <row r="716" spans="1:8" ht="18" customHeight="1" x14ac:dyDescent="0.45">
      <c r="A716" s="239" t="s">
        <v>2787</v>
      </c>
      <c r="B716" t="s">
        <v>5614</v>
      </c>
      <c r="D716" t="s">
        <v>8725</v>
      </c>
      <c r="E716" t="s">
        <v>2784</v>
      </c>
      <c r="F716" t="s">
        <v>8726</v>
      </c>
      <c r="G716">
        <v>1241</v>
      </c>
      <c r="H716" t="s">
        <v>8243</v>
      </c>
    </row>
    <row r="717" spans="1:8" ht="18" customHeight="1" x14ac:dyDescent="0.45">
      <c r="A717" s="239" t="s">
        <v>2788</v>
      </c>
      <c r="B717" t="s">
        <v>8340</v>
      </c>
      <c r="D717" t="s">
        <v>8727</v>
      </c>
      <c r="E717" t="s">
        <v>2784</v>
      </c>
      <c r="F717" t="s">
        <v>8728</v>
      </c>
      <c r="G717">
        <v>1241</v>
      </c>
      <c r="H717" t="s">
        <v>8243</v>
      </c>
    </row>
    <row r="718" spans="1:8" ht="18" customHeight="1" x14ac:dyDescent="0.45">
      <c r="A718" s="239" t="s">
        <v>2789</v>
      </c>
      <c r="B718" t="s">
        <v>6020</v>
      </c>
      <c r="D718" t="s">
        <v>8729</v>
      </c>
      <c r="E718" t="s">
        <v>8730</v>
      </c>
      <c r="F718" t="s">
        <v>8731</v>
      </c>
      <c r="G718">
        <v>1241</v>
      </c>
      <c r="H718" t="s">
        <v>8243</v>
      </c>
    </row>
    <row r="719" spans="1:8" ht="18" customHeight="1" x14ac:dyDescent="0.45">
      <c r="A719" s="239" t="s">
        <v>2790</v>
      </c>
      <c r="B719" t="s">
        <v>6020</v>
      </c>
      <c r="D719" t="s">
        <v>8732</v>
      </c>
      <c r="E719" t="s">
        <v>8733</v>
      </c>
      <c r="F719" t="s">
        <v>8734</v>
      </c>
      <c r="G719">
        <v>734</v>
      </c>
      <c r="H719" t="s">
        <v>8243</v>
      </c>
    </row>
    <row r="720" spans="1:8" ht="18" customHeight="1" x14ac:dyDescent="0.45">
      <c r="A720" s="239" t="s">
        <v>2792</v>
      </c>
      <c r="B720" t="str">
        <f>B719</f>
        <v>61
啓林館</v>
      </c>
      <c r="D720" t="s">
        <v>8735</v>
      </c>
      <c r="E720" t="s">
        <v>8736</v>
      </c>
      <c r="F720" t="s">
        <v>8495</v>
      </c>
      <c r="G720">
        <v>507</v>
      </c>
      <c r="H720" t="s">
        <v>8243</v>
      </c>
    </row>
    <row r="721" spans="1:8" ht="18" customHeight="1" x14ac:dyDescent="0.45">
      <c r="A721" s="239" t="s">
        <v>2794</v>
      </c>
      <c r="B721" t="s">
        <v>6726</v>
      </c>
      <c r="D721" t="s">
        <v>8737</v>
      </c>
      <c r="E721" t="s">
        <v>2784</v>
      </c>
      <c r="F721" t="s">
        <v>8731</v>
      </c>
      <c r="G721">
        <v>1241</v>
      </c>
      <c r="H721" t="s">
        <v>8243</v>
      </c>
    </row>
    <row r="722" spans="1:8" ht="18" customHeight="1" x14ac:dyDescent="0.45">
      <c r="A722" s="239" t="s">
        <v>2796</v>
      </c>
      <c r="B722" t="s">
        <v>6726</v>
      </c>
      <c r="D722" t="s">
        <v>8738</v>
      </c>
      <c r="E722" t="s">
        <v>2791</v>
      </c>
      <c r="F722" t="s">
        <v>8167</v>
      </c>
      <c r="G722">
        <v>616</v>
      </c>
      <c r="H722" t="s">
        <v>8243</v>
      </c>
    </row>
    <row r="723" spans="1:8" ht="18" customHeight="1" x14ac:dyDescent="0.45">
      <c r="A723" s="239" t="s">
        <v>2797</v>
      </c>
      <c r="B723" t="str">
        <f>B722</f>
        <v>104
数研</v>
      </c>
      <c r="D723" t="s">
        <v>8739</v>
      </c>
      <c r="E723" t="s">
        <v>2793</v>
      </c>
      <c r="F723" t="s">
        <v>8740</v>
      </c>
      <c r="G723">
        <v>625</v>
      </c>
      <c r="H723" t="s">
        <v>8243</v>
      </c>
    </row>
    <row r="724" spans="1:8" ht="18" customHeight="1" x14ac:dyDescent="0.45">
      <c r="A724" s="239" t="s">
        <v>2798</v>
      </c>
      <c r="B724" t="s">
        <v>8183</v>
      </c>
      <c r="D724" t="s">
        <v>8741</v>
      </c>
      <c r="E724" t="s">
        <v>2795</v>
      </c>
      <c r="F724" t="s">
        <v>8742</v>
      </c>
      <c r="G724">
        <v>1241</v>
      </c>
      <c r="H724" t="s">
        <v>8243</v>
      </c>
    </row>
    <row r="725" spans="1:8" ht="18" customHeight="1" x14ac:dyDescent="0.45">
      <c r="A725" s="239" t="s">
        <v>2799</v>
      </c>
      <c r="B725" t="s">
        <v>5614</v>
      </c>
      <c r="D725" t="s">
        <v>8743</v>
      </c>
      <c r="E725" t="s">
        <v>8744</v>
      </c>
      <c r="F725" t="s">
        <v>8745</v>
      </c>
      <c r="G725">
        <v>880</v>
      </c>
      <c r="H725" t="s">
        <v>8153</v>
      </c>
    </row>
    <row r="726" spans="1:8" ht="18" customHeight="1" x14ac:dyDescent="0.45">
      <c r="A726" s="239" t="s">
        <v>2800</v>
      </c>
      <c r="B726" t="s">
        <v>5614</v>
      </c>
      <c r="D726" t="s">
        <v>8746</v>
      </c>
      <c r="E726" t="s">
        <v>8747</v>
      </c>
      <c r="F726" t="s">
        <v>8474</v>
      </c>
      <c r="G726">
        <v>880</v>
      </c>
      <c r="H726" t="s">
        <v>8153</v>
      </c>
    </row>
    <row r="727" spans="1:8" ht="18" customHeight="1" x14ac:dyDescent="0.45">
      <c r="A727" s="239" t="s">
        <v>2801</v>
      </c>
      <c r="B727" t="s">
        <v>8340</v>
      </c>
      <c r="D727" t="s">
        <v>8748</v>
      </c>
      <c r="E727" t="s">
        <v>8749</v>
      </c>
      <c r="F727" t="s">
        <v>8167</v>
      </c>
      <c r="G727">
        <v>880</v>
      </c>
      <c r="H727" t="s">
        <v>8153</v>
      </c>
    </row>
    <row r="728" spans="1:8" ht="18" customHeight="1" x14ac:dyDescent="0.45">
      <c r="A728" s="239" t="s">
        <v>2802</v>
      </c>
      <c r="B728" t="s">
        <v>8340</v>
      </c>
      <c r="D728" t="s">
        <v>8750</v>
      </c>
      <c r="E728" t="s">
        <v>8744</v>
      </c>
      <c r="F728" t="s">
        <v>8396</v>
      </c>
      <c r="G728">
        <v>880</v>
      </c>
      <c r="H728" t="s">
        <v>8153</v>
      </c>
    </row>
    <row r="729" spans="1:8" ht="18" customHeight="1" x14ac:dyDescent="0.45">
      <c r="A729" s="239" t="s">
        <v>2803</v>
      </c>
      <c r="B729" t="s">
        <v>8340</v>
      </c>
      <c r="D729" t="s">
        <v>8751</v>
      </c>
      <c r="E729" t="s">
        <v>8752</v>
      </c>
      <c r="F729" t="s">
        <v>8753</v>
      </c>
      <c r="G729">
        <v>880</v>
      </c>
      <c r="H729" t="s">
        <v>8153</v>
      </c>
    </row>
    <row r="730" spans="1:8" ht="18" customHeight="1" x14ac:dyDescent="0.45">
      <c r="A730" s="239" t="s">
        <v>2804</v>
      </c>
      <c r="B730" t="s">
        <v>6020</v>
      </c>
      <c r="D730" t="s">
        <v>8754</v>
      </c>
      <c r="E730" t="s">
        <v>8755</v>
      </c>
      <c r="F730" t="s">
        <v>8539</v>
      </c>
      <c r="G730">
        <v>880</v>
      </c>
      <c r="H730" t="s">
        <v>8153</v>
      </c>
    </row>
    <row r="731" spans="1:8" ht="18" customHeight="1" x14ac:dyDescent="0.45">
      <c r="A731" s="239" t="s">
        <v>2805</v>
      </c>
      <c r="B731" t="s">
        <v>6020</v>
      </c>
      <c r="D731" t="s">
        <v>8756</v>
      </c>
      <c r="E731" t="s">
        <v>8757</v>
      </c>
      <c r="F731" t="s">
        <v>8758</v>
      </c>
      <c r="G731">
        <v>880</v>
      </c>
      <c r="H731" t="s">
        <v>8153</v>
      </c>
    </row>
    <row r="732" spans="1:8" ht="18" customHeight="1" x14ac:dyDescent="0.45">
      <c r="A732" s="239" t="s">
        <v>2806</v>
      </c>
      <c r="B732" t="s">
        <v>6726</v>
      </c>
      <c r="D732" t="s">
        <v>8759</v>
      </c>
      <c r="E732" t="s">
        <v>8744</v>
      </c>
      <c r="F732" t="s">
        <v>8556</v>
      </c>
      <c r="G732">
        <v>880</v>
      </c>
      <c r="H732" t="s">
        <v>8153</v>
      </c>
    </row>
    <row r="733" spans="1:8" ht="18" customHeight="1" x14ac:dyDescent="0.45">
      <c r="A733" s="239" t="s">
        <v>2807</v>
      </c>
      <c r="B733" t="s">
        <v>6726</v>
      </c>
      <c r="D733" t="s">
        <v>8760</v>
      </c>
      <c r="E733" t="s">
        <v>8761</v>
      </c>
      <c r="F733" t="s">
        <v>8170</v>
      </c>
      <c r="G733">
        <v>880</v>
      </c>
      <c r="H733" t="s">
        <v>8153</v>
      </c>
    </row>
    <row r="734" spans="1:8" ht="18" customHeight="1" x14ac:dyDescent="0.45">
      <c r="A734" s="239" t="s">
        <v>2808</v>
      </c>
      <c r="B734" t="s">
        <v>6726</v>
      </c>
      <c r="D734" t="s">
        <v>8762</v>
      </c>
      <c r="E734" t="s">
        <v>8763</v>
      </c>
      <c r="F734" t="s">
        <v>8715</v>
      </c>
      <c r="G734">
        <v>880</v>
      </c>
      <c r="H734" t="s">
        <v>8153</v>
      </c>
    </row>
    <row r="735" spans="1:8" ht="18" customHeight="1" x14ac:dyDescent="0.45">
      <c r="A735" s="239" t="s">
        <v>2809</v>
      </c>
      <c r="B735" t="s">
        <v>8183</v>
      </c>
      <c r="D735" t="s">
        <v>8764</v>
      </c>
      <c r="E735" t="s">
        <v>8761</v>
      </c>
      <c r="F735" t="s">
        <v>8383</v>
      </c>
      <c r="G735">
        <v>880</v>
      </c>
      <c r="H735" t="s">
        <v>8153</v>
      </c>
    </row>
    <row r="736" spans="1:8" ht="18" customHeight="1" x14ac:dyDescent="0.45">
      <c r="A736" s="239" t="s">
        <v>2811</v>
      </c>
      <c r="B736" t="s">
        <v>8183</v>
      </c>
      <c r="D736" t="s">
        <v>8765</v>
      </c>
      <c r="E736" t="s">
        <v>8766</v>
      </c>
      <c r="F736" t="s">
        <v>8451</v>
      </c>
      <c r="G736">
        <v>880</v>
      </c>
      <c r="H736" t="s">
        <v>8153</v>
      </c>
    </row>
    <row r="737" spans="1:8" ht="18" customHeight="1" x14ac:dyDescent="0.45">
      <c r="A737" s="239" t="s">
        <v>2813</v>
      </c>
      <c r="B737" t="s">
        <v>5614</v>
      </c>
      <c r="D737" t="s">
        <v>8767</v>
      </c>
      <c r="E737" t="s">
        <v>8768</v>
      </c>
      <c r="F737" t="s">
        <v>8295</v>
      </c>
      <c r="G737">
        <v>506</v>
      </c>
      <c r="H737" t="s">
        <v>8243</v>
      </c>
    </row>
    <row r="738" spans="1:8" ht="18" customHeight="1" x14ac:dyDescent="0.45">
      <c r="A738" s="239" t="s">
        <v>2815</v>
      </c>
      <c r="B738" t="str">
        <f>B737</f>
        <v>2
東書</v>
      </c>
      <c r="D738" t="s">
        <v>8769</v>
      </c>
      <c r="E738" t="s">
        <v>2810</v>
      </c>
      <c r="F738" t="s">
        <v>8364</v>
      </c>
      <c r="G738">
        <v>718</v>
      </c>
      <c r="H738" t="s">
        <v>8243</v>
      </c>
    </row>
    <row r="739" spans="1:8" ht="18" customHeight="1" x14ac:dyDescent="0.45">
      <c r="A739" s="239" t="s">
        <v>2816</v>
      </c>
      <c r="B739" t="s">
        <v>8340</v>
      </c>
      <c r="D739" t="s">
        <v>8770</v>
      </c>
      <c r="E739" t="s">
        <v>2812</v>
      </c>
      <c r="F739" t="s">
        <v>8771</v>
      </c>
      <c r="G739">
        <v>1224</v>
      </c>
      <c r="H739" t="s">
        <v>8243</v>
      </c>
    </row>
    <row r="740" spans="1:8" ht="18" customHeight="1" x14ac:dyDescent="0.45">
      <c r="A740" s="239" t="s">
        <v>2817</v>
      </c>
      <c r="B740" t="s">
        <v>8340</v>
      </c>
      <c r="D740" t="s">
        <v>8772</v>
      </c>
      <c r="E740" t="s">
        <v>2814</v>
      </c>
      <c r="F740" t="s">
        <v>8773</v>
      </c>
      <c r="G740">
        <v>1224</v>
      </c>
      <c r="H740" t="s">
        <v>8243</v>
      </c>
    </row>
    <row r="741" spans="1:8" ht="18" customHeight="1" x14ac:dyDescent="0.45">
      <c r="A741" s="239" t="s">
        <v>2819</v>
      </c>
      <c r="B741" t="s">
        <v>6020</v>
      </c>
      <c r="D741" t="s">
        <v>8774</v>
      </c>
      <c r="E741" t="s">
        <v>8775</v>
      </c>
      <c r="F741" t="s">
        <v>8776</v>
      </c>
      <c r="G741">
        <v>1224</v>
      </c>
      <c r="H741" t="s">
        <v>8243</v>
      </c>
    </row>
    <row r="742" spans="1:8" ht="18" customHeight="1" x14ac:dyDescent="0.45">
      <c r="A742" s="239" t="s">
        <v>2821</v>
      </c>
      <c r="B742" t="s">
        <v>6726</v>
      </c>
      <c r="D742" t="s">
        <v>8777</v>
      </c>
      <c r="E742" t="s">
        <v>2814</v>
      </c>
      <c r="F742" t="s">
        <v>8778</v>
      </c>
      <c r="G742">
        <v>1224</v>
      </c>
      <c r="H742" t="s">
        <v>8243</v>
      </c>
    </row>
    <row r="743" spans="1:8" ht="18" customHeight="1" x14ac:dyDescent="0.45">
      <c r="A743" s="239" t="s">
        <v>2822</v>
      </c>
      <c r="B743" t="s">
        <v>6726</v>
      </c>
      <c r="D743" t="s">
        <v>8779</v>
      </c>
      <c r="E743" t="s">
        <v>2818</v>
      </c>
      <c r="F743" t="s">
        <v>8780</v>
      </c>
      <c r="G743">
        <v>1224</v>
      </c>
      <c r="H743" t="s">
        <v>8243</v>
      </c>
    </row>
    <row r="744" spans="1:8" ht="18" customHeight="1" x14ac:dyDescent="0.45">
      <c r="A744" s="239" t="s">
        <v>2823</v>
      </c>
      <c r="B744" t="s">
        <v>8183</v>
      </c>
      <c r="D744" t="s">
        <v>8781</v>
      </c>
      <c r="E744" t="s">
        <v>2820</v>
      </c>
      <c r="F744" t="s">
        <v>8782</v>
      </c>
      <c r="G744">
        <v>1224</v>
      </c>
      <c r="H744" t="s">
        <v>8243</v>
      </c>
    </row>
    <row r="745" spans="1:8" ht="18" customHeight="1" x14ac:dyDescent="0.45">
      <c r="A745" s="239" t="s">
        <v>2824</v>
      </c>
      <c r="B745" t="s">
        <v>5614</v>
      </c>
      <c r="D745" t="s">
        <v>8783</v>
      </c>
      <c r="E745" t="s">
        <v>8784</v>
      </c>
      <c r="F745" t="s">
        <v>8785</v>
      </c>
      <c r="G745">
        <v>996</v>
      </c>
      <c r="H745" t="s">
        <v>8153</v>
      </c>
    </row>
    <row r="746" spans="1:8" ht="18" customHeight="1" x14ac:dyDescent="0.45">
      <c r="A746" s="239" t="s">
        <v>2825</v>
      </c>
      <c r="B746" t="s">
        <v>5614</v>
      </c>
      <c r="D746" t="s">
        <v>8786</v>
      </c>
      <c r="E746" t="s">
        <v>8787</v>
      </c>
      <c r="F746" t="s">
        <v>8788</v>
      </c>
      <c r="G746">
        <v>996</v>
      </c>
      <c r="H746" t="s">
        <v>8153</v>
      </c>
    </row>
    <row r="747" spans="1:8" ht="18" customHeight="1" x14ac:dyDescent="0.45">
      <c r="A747" s="239" t="s">
        <v>2826</v>
      </c>
      <c r="B747" t="s">
        <v>8340</v>
      </c>
      <c r="D747" t="s">
        <v>8789</v>
      </c>
      <c r="E747" t="s">
        <v>8784</v>
      </c>
      <c r="F747" t="s">
        <v>8715</v>
      </c>
      <c r="G747">
        <v>996</v>
      </c>
      <c r="H747" t="s">
        <v>8153</v>
      </c>
    </row>
    <row r="748" spans="1:8" ht="18" customHeight="1" x14ac:dyDescent="0.45">
      <c r="A748" s="239" t="s">
        <v>2827</v>
      </c>
      <c r="B748" t="s">
        <v>8340</v>
      </c>
      <c r="D748" t="s">
        <v>8790</v>
      </c>
      <c r="E748" t="s">
        <v>8791</v>
      </c>
      <c r="F748" t="s">
        <v>8536</v>
      </c>
      <c r="G748">
        <v>996</v>
      </c>
      <c r="H748" t="s">
        <v>8153</v>
      </c>
    </row>
    <row r="749" spans="1:8" ht="18" customHeight="1" x14ac:dyDescent="0.45">
      <c r="A749" s="239" t="s">
        <v>2828</v>
      </c>
      <c r="B749" t="s">
        <v>6020</v>
      </c>
      <c r="D749" t="s">
        <v>8792</v>
      </c>
      <c r="E749" t="s">
        <v>8793</v>
      </c>
      <c r="F749" t="s">
        <v>8745</v>
      </c>
      <c r="G749">
        <v>996</v>
      </c>
      <c r="H749" t="s">
        <v>8153</v>
      </c>
    </row>
    <row r="750" spans="1:8" ht="18" customHeight="1" x14ac:dyDescent="0.45">
      <c r="A750" s="239" t="s">
        <v>2829</v>
      </c>
      <c r="B750" t="s">
        <v>6020</v>
      </c>
      <c r="D750" t="s">
        <v>8794</v>
      </c>
      <c r="E750" t="s">
        <v>8795</v>
      </c>
      <c r="F750" t="s">
        <v>8796</v>
      </c>
      <c r="G750">
        <v>996</v>
      </c>
      <c r="H750" t="s">
        <v>8153</v>
      </c>
    </row>
    <row r="751" spans="1:8" ht="18" customHeight="1" x14ac:dyDescent="0.45">
      <c r="A751" s="239" t="s">
        <v>2830</v>
      </c>
      <c r="B751" t="s">
        <v>6726</v>
      </c>
      <c r="D751" t="s">
        <v>8797</v>
      </c>
      <c r="E751" t="s">
        <v>8784</v>
      </c>
      <c r="F751" t="s">
        <v>8798</v>
      </c>
      <c r="G751">
        <v>996</v>
      </c>
      <c r="H751" t="s">
        <v>8153</v>
      </c>
    </row>
    <row r="752" spans="1:8" ht="18" customHeight="1" x14ac:dyDescent="0.45">
      <c r="A752" s="239" t="s">
        <v>2831</v>
      </c>
      <c r="B752" t="s">
        <v>6726</v>
      </c>
      <c r="D752" t="s">
        <v>8799</v>
      </c>
      <c r="E752" t="s">
        <v>8800</v>
      </c>
      <c r="F752" t="s">
        <v>8801</v>
      </c>
      <c r="G752">
        <v>996</v>
      </c>
      <c r="H752" t="s">
        <v>8153</v>
      </c>
    </row>
    <row r="753" spans="1:8" ht="18" customHeight="1" x14ac:dyDescent="0.45">
      <c r="A753" s="239" t="s">
        <v>2832</v>
      </c>
      <c r="B753" t="s">
        <v>6726</v>
      </c>
      <c r="D753" t="s">
        <v>8802</v>
      </c>
      <c r="E753" t="s">
        <v>8803</v>
      </c>
      <c r="F753" t="s">
        <v>8804</v>
      </c>
      <c r="G753">
        <v>996</v>
      </c>
      <c r="H753" t="s">
        <v>8153</v>
      </c>
    </row>
    <row r="754" spans="1:8" ht="18" customHeight="1" x14ac:dyDescent="0.45">
      <c r="A754" s="239" t="s">
        <v>1898</v>
      </c>
      <c r="B754" t="s">
        <v>8183</v>
      </c>
      <c r="D754" t="s">
        <v>8805</v>
      </c>
      <c r="E754" t="s">
        <v>8800</v>
      </c>
      <c r="F754" t="s">
        <v>8745</v>
      </c>
      <c r="G754">
        <v>996</v>
      </c>
      <c r="H754" t="s">
        <v>8153</v>
      </c>
    </row>
    <row r="755" spans="1:8" ht="18" customHeight="1" x14ac:dyDescent="0.45">
      <c r="A755" s="239" t="s">
        <v>1899</v>
      </c>
      <c r="B755" t="s">
        <v>8183</v>
      </c>
      <c r="D755" t="s">
        <v>8806</v>
      </c>
      <c r="E755" t="s">
        <v>8807</v>
      </c>
      <c r="F755" t="s">
        <v>8396</v>
      </c>
      <c r="G755">
        <v>996</v>
      </c>
      <c r="H755" t="s">
        <v>8153</v>
      </c>
    </row>
    <row r="756" spans="1:8" ht="18" customHeight="1" x14ac:dyDescent="0.45">
      <c r="A756" s="239" t="s">
        <v>1900</v>
      </c>
      <c r="B756" t="s">
        <v>5614</v>
      </c>
      <c r="D756" t="s">
        <v>8808</v>
      </c>
      <c r="E756" t="s">
        <v>2833</v>
      </c>
      <c r="F756" t="s">
        <v>8809</v>
      </c>
      <c r="G756">
        <v>1318</v>
      </c>
      <c r="H756" t="s">
        <v>8243</v>
      </c>
    </row>
    <row r="757" spans="1:8" ht="18" customHeight="1" x14ac:dyDescent="0.45">
      <c r="A757" s="239" t="s">
        <v>1901</v>
      </c>
      <c r="B757" t="s">
        <v>8340</v>
      </c>
      <c r="D757" t="s">
        <v>8810</v>
      </c>
      <c r="E757" t="s">
        <v>2833</v>
      </c>
      <c r="F757" t="s">
        <v>8811</v>
      </c>
      <c r="G757">
        <v>1318</v>
      </c>
      <c r="H757" t="s">
        <v>8243</v>
      </c>
    </row>
    <row r="758" spans="1:8" ht="18" customHeight="1" x14ac:dyDescent="0.45">
      <c r="A758" s="239" t="s">
        <v>1902</v>
      </c>
      <c r="B758" t="s">
        <v>6020</v>
      </c>
      <c r="D758" t="s">
        <v>8812</v>
      </c>
      <c r="E758" t="s">
        <v>8813</v>
      </c>
      <c r="F758" t="s">
        <v>8814</v>
      </c>
      <c r="G758">
        <v>1318</v>
      </c>
      <c r="H758" t="s">
        <v>8243</v>
      </c>
    </row>
    <row r="759" spans="1:8" ht="18" customHeight="1" x14ac:dyDescent="0.45">
      <c r="A759" s="239" t="s">
        <v>1903</v>
      </c>
      <c r="B759" t="s">
        <v>6726</v>
      </c>
      <c r="D759" t="s">
        <v>8815</v>
      </c>
      <c r="E759" t="s">
        <v>2833</v>
      </c>
      <c r="F759" t="s">
        <v>8816</v>
      </c>
      <c r="G759">
        <v>1318</v>
      </c>
      <c r="H759" t="s">
        <v>8243</v>
      </c>
    </row>
    <row r="760" spans="1:8" ht="18" customHeight="1" x14ac:dyDescent="0.45">
      <c r="A760" s="239" t="s">
        <v>1904</v>
      </c>
      <c r="B760" t="s">
        <v>8183</v>
      </c>
      <c r="D760" t="s">
        <v>8817</v>
      </c>
      <c r="E760" t="s">
        <v>2834</v>
      </c>
      <c r="F760" t="s">
        <v>8401</v>
      </c>
      <c r="G760">
        <v>1318</v>
      </c>
      <c r="H760" t="s">
        <v>8243</v>
      </c>
    </row>
    <row r="761" spans="1:8" ht="18" customHeight="1" x14ac:dyDescent="0.45">
      <c r="A761" s="239" t="s">
        <v>1905</v>
      </c>
      <c r="B761" t="s">
        <v>5614</v>
      </c>
      <c r="D761" t="s">
        <v>8818</v>
      </c>
      <c r="E761" t="s">
        <v>8819</v>
      </c>
      <c r="F761" t="s">
        <v>8396</v>
      </c>
      <c r="G761">
        <v>993</v>
      </c>
      <c r="H761" t="s">
        <v>8153</v>
      </c>
    </row>
    <row r="762" spans="1:8" ht="18" customHeight="1" x14ac:dyDescent="0.45">
      <c r="A762" s="239" t="s">
        <v>1906</v>
      </c>
      <c r="B762" t="s">
        <v>8340</v>
      </c>
      <c r="D762" t="s">
        <v>8820</v>
      </c>
      <c r="E762" t="s">
        <v>8819</v>
      </c>
      <c r="F762" t="s">
        <v>8788</v>
      </c>
      <c r="G762">
        <v>993</v>
      </c>
      <c r="H762" t="s">
        <v>8153</v>
      </c>
    </row>
    <row r="763" spans="1:8" s="211" customFormat="1" ht="18" customHeight="1" x14ac:dyDescent="0.45">
      <c r="A763" s="239" t="s">
        <v>1907</v>
      </c>
      <c r="B763" t="s">
        <v>6020</v>
      </c>
      <c r="C763"/>
      <c r="D763" t="s">
        <v>8821</v>
      </c>
      <c r="E763" t="s">
        <v>8822</v>
      </c>
      <c r="F763" t="s">
        <v>8170</v>
      </c>
      <c r="G763">
        <v>993</v>
      </c>
      <c r="H763" t="s">
        <v>8153</v>
      </c>
    </row>
    <row r="764" spans="1:8" ht="18" customHeight="1" x14ac:dyDescent="0.45">
      <c r="A764" s="239" t="s">
        <v>1908</v>
      </c>
      <c r="B764" t="s">
        <v>6726</v>
      </c>
      <c r="D764" t="s">
        <v>8823</v>
      </c>
      <c r="E764" t="s">
        <v>8822</v>
      </c>
      <c r="F764" t="s">
        <v>8238</v>
      </c>
      <c r="G764">
        <v>993</v>
      </c>
      <c r="H764" t="s">
        <v>8153</v>
      </c>
    </row>
    <row r="765" spans="1:8" ht="18" customHeight="1" x14ac:dyDescent="0.45">
      <c r="A765" s="239" t="s">
        <v>2835</v>
      </c>
      <c r="B765" t="s">
        <v>8183</v>
      </c>
      <c r="D765" t="s">
        <v>8824</v>
      </c>
      <c r="E765" t="s">
        <v>8822</v>
      </c>
      <c r="F765" t="s">
        <v>8715</v>
      </c>
      <c r="G765">
        <v>993</v>
      </c>
      <c r="H765" t="s">
        <v>8153</v>
      </c>
    </row>
    <row r="766" spans="1:8" ht="18" customHeight="1" x14ac:dyDescent="0.45">
      <c r="A766" s="239" t="s">
        <v>2836</v>
      </c>
      <c r="B766" t="s">
        <v>6020</v>
      </c>
      <c r="D766" t="s">
        <v>8825</v>
      </c>
      <c r="E766" t="s">
        <v>8826</v>
      </c>
      <c r="F766" t="s">
        <v>8292</v>
      </c>
      <c r="G766">
        <v>1368</v>
      </c>
      <c r="H766" t="s">
        <v>8243</v>
      </c>
    </row>
    <row r="767" spans="1:8" ht="18" customHeight="1" x14ac:dyDescent="0.45">
      <c r="A767" s="239" t="s">
        <v>2837</v>
      </c>
      <c r="B767" t="s">
        <v>6331</v>
      </c>
      <c r="D767" t="s">
        <v>8827</v>
      </c>
      <c r="E767" t="s">
        <v>8828</v>
      </c>
      <c r="F767" t="s">
        <v>8696</v>
      </c>
      <c r="G767">
        <v>736</v>
      </c>
      <c r="H767" t="s">
        <v>8153</v>
      </c>
    </row>
    <row r="768" spans="1:8" ht="18" customHeight="1" x14ac:dyDescent="0.45">
      <c r="A768" s="239" t="s">
        <v>2838</v>
      </c>
      <c r="B768" t="s">
        <v>6331</v>
      </c>
      <c r="D768" t="s">
        <v>8829</v>
      </c>
      <c r="E768" t="s">
        <v>8830</v>
      </c>
      <c r="F768" t="s">
        <v>8295</v>
      </c>
      <c r="G768">
        <v>736</v>
      </c>
      <c r="H768" t="s">
        <v>8153</v>
      </c>
    </row>
    <row r="769" spans="1:8" ht="18" customHeight="1" x14ac:dyDescent="0.45">
      <c r="A769" s="239" t="s">
        <v>2839</v>
      </c>
      <c r="B769" t="s">
        <v>8183</v>
      </c>
      <c r="D769" t="s">
        <v>8831</v>
      </c>
      <c r="E769" t="s">
        <v>8832</v>
      </c>
      <c r="F769" t="s">
        <v>8492</v>
      </c>
      <c r="G769">
        <v>610</v>
      </c>
      <c r="H769" t="s">
        <v>8153</v>
      </c>
    </row>
    <row r="770" spans="1:8" ht="18" customHeight="1" x14ac:dyDescent="0.45">
      <c r="A770" s="239" t="s">
        <v>2840</v>
      </c>
      <c r="B770" t="str">
        <f>B769</f>
        <v>183
第一</v>
      </c>
      <c r="D770" t="s">
        <v>8833</v>
      </c>
      <c r="E770" t="s">
        <v>8834</v>
      </c>
      <c r="F770" t="s">
        <v>5750</v>
      </c>
      <c r="G770">
        <v>126</v>
      </c>
      <c r="H770" t="s">
        <v>8153</v>
      </c>
    </row>
    <row r="771" spans="1:8" ht="18" customHeight="1" x14ac:dyDescent="0.45">
      <c r="A771" s="239" t="s">
        <v>2841</v>
      </c>
      <c r="B771" t="s">
        <v>5657</v>
      </c>
      <c r="D771" t="s">
        <v>8835</v>
      </c>
      <c r="E771" t="s">
        <v>8836</v>
      </c>
      <c r="F771" t="s">
        <v>8837</v>
      </c>
      <c r="G771">
        <v>522</v>
      </c>
      <c r="H771" t="s">
        <v>8153</v>
      </c>
    </row>
    <row r="772" spans="1:8" ht="18" customHeight="1" x14ac:dyDescent="0.45">
      <c r="A772" s="239" t="s">
        <v>2842</v>
      </c>
      <c r="B772" t="s">
        <v>6247</v>
      </c>
      <c r="D772" t="s">
        <v>8838</v>
      </c>
      <c r="E772" t="s">
        <v>8839</v>
      </c>
      <c r="F772" t="s">
        <v>8447</v>
      </c>
      <c r="G772">
        <v>522</v>
      </c>
      <c r="H772" t="s">
        <v>8153</v>
      </c>
    </row>
    <row r="773" spans="1:8" ht="18" customHeight="1" x14ac:dyDescent="0.45">
      <c r="A773" s="239" t="s">
        <v>2843</v>
      </c>
      <c r="B773" t="s">
        <v>6247</v>
      </c>
      <c r="D773" t="s">
        <v>8840</v>
      </c>
      <c r="E773" t="s">
        <v>8841</v>
      </c>
      <c r="F773" t="s">
        <v>8842</v>
      </c>
      <c r="G773">
        <v>522</v>
      </c>
      <c r="H773" t="s">
        <v>8153</v>
      </c>
    </row>
    <row r="774" spans="1:8" ht="18" customHeight="1" x14ac:dyDescent="0.45">
      <c r="A774" s="239" t="s">
        <v>2844</v>
      </c>
      <c r="B774" t="s">
        <v>8843</v>
      </c>
      <c r="D774" t="s">
        <v>8844</v>
      </c>
      <c r="E774" t="s">
        <v>8845</v>
      </c>
      <c r="F774" t="s">
        <v>8447</v>
      </c>
      <c r="G774">
        <v>522</v>
      </c>
      <c r="H774" t="s">
        <v>8153</v>
      </c>
    </row>
    <row r="775" spans="1:8" ht="18" customHeight="1" x14ac:dyDescent="0.45">
      <c r="A775" s="239" t="s">
        <v>2845</v>
      </c>
      <c r="B775" t="s">
        <v>5657</v>
      </c>
      <c r="D775" t="s">
        <v>8846</v>
      </c>
      <c r="E775" t="s">
        <v>8847</v>
      </c>
      <c r="F775" t="s">
        <v>6185</v>
      </c>
      <c r="G775">
        <v>345</v>
      </c>
      <c r="H775" t="s">
        <v>8243</v>
      </c>
    </row>
    <row r="776" spans="1:8" ht="18" customHeight="1" x14ac:dyDescent="0.45">
      <c r="A776" s="239" t="s">
        <v>2846</v>
      </c>
      <c r="B776" t="s">
        <v>6247</v>
      </c>
      <c r="D776" t="s">
        <v>8848</v>
      </c>
      <c r="E776" t="s">
        <v>8849</v>
      </c>
      <c r="F776" t="s">
        <v>8850</v>
      </c>
      <c r="G776">
        <v>345</v>
      </c>
      <c r="H776" t="s">
        <v>8243</v>
      </c>
    </row>
    <row r="777" spans="1:8" ht="18" customHeight="1" x14ac:dyDescent="0.45">
      <c r="A777" s="239" t="s">
        <v>2847</v>
      </c>
      <c r="B777" t="s">
        <v>6247</v>
      </c>
      <c r="D777" t="s">
        <v>8851</v>
      </c>
      <c r="E777" t="s">
        <v>8852</v>
      </c>
      <c r="F777" t="s">
        <v>8850</v>
      </c>
      <c r="G777">
        <v>345</v>
      </c>
      <c r="H777" t="s">
        <v>8243</v>
      </c>
    </row>
    <row r="778" spans="1:8" ht="18" customHeight="1" x14ac:dyDescent="0.45">
      <c r="A778" s="239" t="s">
        <v>2848</v>
      </c>
      <c r="B778" t="s">
        <v>8843</v>
      </c>
      <c r="D778" t="s">
        <v>8853</v>
      </c>
      <c r="E778" t="s">
        <v>8854</v>
      </c>
      <c r="F778" t="s">
        <v>8855</v>
      </c>
      <c r="G778">
        <v>345</v>
      </c>
      <c r="H778" t="s">
        <v>8243</v>
      </c>
    </row>
    <row r="779" spans="1:8" ht="18" customHeight="1" x14ac:dyDescent="0.45">
      <c r="A779" s="239" t="s">
        <v>2849</v>
      </c>
      <c r="B779" t="s">
        <v>6247</v>
      </c>
      <c r="D779" t="s">
        <v>8856</v>
      </c>
      <c r="E779" t="s">
        <v>8857</v>
      </c>
      <c r="F779" t="s">
        <v>8855</v>
      </c>
      <c r="G779">
        <v>355</v>
      </c>
      <c r="H779" t="s">
        <v>5618</v>
      </c>
    </row>
    <row r="780" spans="1:8" ht="18" customHeight="1" x14ac:dyDescent="0.45">
      <c r="A780" s="239" t="s">
        <v>2850</v>
      </c>
      <c r="B780" t="s">
        <v>8843</v>
      </c>
      <c r="D780" t="s">
        <v>8858</v>
      </c>
      <c r="E780" t="s">
        <v>8859</v>
      </c>
      <c r="F780" t="s">
        <v>6365</v>
      </c>
      <c r="G780">
        <v>355</v>
      </c>
      <c r="H780" t="s">
        <v>5618</v>
      </c>
    </row>
    <row r="781" spans="1:8" ht="18" customHeight="1" x14ac:dyDescent="0.45">
      <c r="A781" s="239" t="s">
        <v>2852</v>
      </c>
      <c r="B781" t="s">
        <v>5701</v>
      </c>
      <c r="D781" t="s">
        <v>8860</v>
      </c>
      <c r="E781" t="s">
        <v>8861</v>
      </c>
      <c r="F781" t="s">
        <v>8862</v>
      </c>
      <c r="G781">
        <v>1269</v>
      </c>
      <c r="H781" t="s">
        <v>8153</v>
      </c>
    </row>
    <row r="782" spans="1:8" s="211" customFormat="1" ht="18" customHeight="1" x14ac:dyDescent="0.45">
      <c r="A782" s="239" t="s">
        <v>2853</v>
      </c>
      <c r="B782" t="s">
        <v>5842</v>
      </c>
      <c r="C782"/>
      <c r="D782" t="s">
        <v>8863</v>
      </c>
      <c r="E782" t="s">
        <v>8864</v>
      </c>
      <c r="F782" t="s">
        <v>8378</v>
      </c>
      <c r="G782">
        <v>1269</v>
      </c>
      <c r="H782" t="s">
        <v>8153</v>
      </c>
    </row>
    <row r="783" spans="1:8" ht="18" customHeight="1" x14ac:dyDescent="0.45">
      <c r="A783" s="239" t="s">
        <v>2855</v>
      </c>
      <c r="B783" t="s">
        <v>5842</v>
      </c>
      <c r="D783" t="s">
        <v>8865</v>
      </c>
      <c r="E783" t="s">
        <v>8866</v>
      </c>
      <c r="F783" t="s">
        <v>5861</v>
      </c>
      <c r="G783">
        <v>1269</v>
      </c>
      <c r="H783" t="s">
        <v>8153</v>
      </c>
    </row>
    <row r="784" spans="1:8" ht="18" customHeight="1" x14ac:dyDescent="0.45">
      <c r="A784" s="239" t="s">
        <v>2856</v>
      </c>
      <c r="B784" t="s">
        <v>5701</v>
      </c>
      <c r="D784" t="s">
        <v>8867</v>
      </c>
      <c r="E784" t="s">
        <v>8868</v>
      </c>
      <c r="F784" t="s">
        <v>8869</v>
      </c>
      <c r="G784">
        <v>969</v>
      </c>
      <c r="H784" t="s">
        <v>8243</v>
      </c>
    </row>
    <row r="785" spans="1:8" ht="18" customHeight="1" x14ac:dyDescent="0.45">
      <c r="A785" s="239" t="s">
        <v>2857</v>
      </c>
      <c r="B785" t="s">
        <v>5842</v>
      </c>
      <c r="D785" t="s">
        <v>8870</v>
      </c>
      <c r="E785" t="s">
        <v>2851</v>
      </c>
      <c r="F785" t="s">
        <v>7896</v>
      </c>
      <c r="G785">
        <v>969</v>
      </c>
      <c r="H785" t="s">
        <v>8243</v>
      </c>
    </row>
    <row r="786" spans="1:8" ht="18" customHeight="1" x14ac:dyDescent="0.45">
      <c r="A786" s="239" t="s">
        <v>2858</v>
      </c>
      <c r="B786" t="s">
        <v>5701</v>
      </c>
      <c r="D786" t="s">
        <v>8871</v>
      </c>
      <c r="E786" t="s">
        <v>8872</v>
      </c>
      <c r="F786" t="s">
        <v>8873</v>
      </c>
      <c r="G786">
        <v>672</v>
      </c>
      <c r="H786" t="s">
        <v>5618</v>
      </c>
    </row>
    <row r="787" spans="1:8" ht="18" customHeight="1" x14ac:dyDescent="0.45">
      <c r="A787" s="239" t="s">
        <v>2859</v>
      </c>
      <c r="B787" t="s">
        <v>5842</v>
      </c>
      <c r="D787" t="s">
        <v>8874</v>
      </c>
      <c r="E787" t="s">
        <v>8875</v>
      </c>
      <c r="F787" t="s">
        <v>8876</v>
      </c>
      <c r="G787">
        <v>672</v>
      </c>
      <c r="H787" t="s">
        <v>5618</v>
      </c>
    </row>
    <row r="788" spans="1:8" ht="18" customHeight="1" x14ac:dyDescent="0.45">
      <c r="A788" s="239" t="s">
        <v>2860</v>
      </c>
      <c r="B788" t="s">
        <v>5842</v>
      </c>
      <c r="D788" t="s">
        <v>8877</v>
      </c>
      <c r="E788" t="s">
        <v>8878</v>
      </c>
      <c r="F788" t="s">
        <v>6319</v>
      </c>
      <c r="G788">
        <v>867</v>
      </c>
      <c r="H788" t="s">
        <v>8153</v>
      </c>
    </row>
    <row r="789" spans="1:8" ht="18" customHeight="1" x14ac:dyDescent="0.45">
      <c r="A789" s="239" t="s">
        <v>2862</v>
      </c>
      <c r="B789" t="s">
        <v>5842</v>
      </c>
      <c r="D789" t="s">
        <v>8879</v>
      </c>
      <c r="E789" t="s">
        <v>2854</v>
      </c>
      <c r="F789" t="s">
        <v>6319</v>
      </c>
      <c r="G789">
        <v>710</v>
      </c>
      <c r="H789" t="s">
        <v>8243</v>
      </c>
    </row>
    <row r="790" spans="1:8" ht="18" customHeight="1" x14ac:dyDescent="0.45">
      <c r="A790" s="239" t="s">
        <v>2864</v>
      </c>
      <c r="B790" t="s">
        <v>5614</v>
      </c>
      <c r="D790" t="s">
        <v>8880</v>
      </c>
      <c r="E790" t="s">
        <v>8881</v>
      </c>
      <c r="F790" t="s">
        <v>8882</v>
      </c>
      <c r="G790">
        <v>554</v>
      </c>
      <c r="H790" t="s">
        <v>8153</v>
      </c>
    </row>
    <row r="791" spans="1:8" ht="18" customHeight="1" x14ac:dyDescent="0.45">
      <c r="A791" s="239" t="s">
        <v>2865</v>
      </c>
      <c r="B791" t="s">
        <v>6851</v>
      </c>
      <c r="D791" t="s">
        <v>8883</v>
      </c>
      <c r="E791" t="s">
        <v>8884</v>
      </c>
      <c r="F791" t="s">
        <v>8885</v>
      </c>
      <c r="G791">
        <v>391</v>
      </c>
      <c r="H791" t="s">
        <v>8153</v>
      </c>
    </row>
    <row r="792" spans="1:8" ht="18" customHeight="1" x14ac:dyDescent="0.45">
      <c r="A792" s="239" t="s">
        <v>2866</v>
      </c>
      <c r="B792" t="str">
        <f>B791</f>
        <v>6
教図</v>
      </c>
      <c r="D792" t="s">
        <v>8886</v>
      </c>
      <c r="E792" t="s">
        <v>8887</v>
      </c>
      <c r="F792" t="s">
        <v>6023</v>
      </c>
      <c r="G792">
        <v>163</v>
      </c>
      <c r="H792" t="s">
        <v>8153</v>
      </c>
    </row>
    <row r="793" spans="1:8" ht="18" customHeight="1" x14ac:dyDescent="0.45">
      <c r="A793" s="239" t="s">
        <v>2867</v>
      </c>
      <c r="B793" t="s">
        <v>5657</v>
      </c>
      <c r="D793" t="s">
        <v>8888</v>
      </c>
      <c r="E793" t="s">
        <v>8881</v>
      </c>
      <c r="F793" t="s">
        <v>8842</v>
      </c>
      <c r="G793">
        <v>554</v>
      </c>
      <c r="H793" t="s">
        <v>8153</v>
      </c>
    </row>
    <row r="794" spans="1:8" ht="18" customHeight="1" x14ac:dyDescent="0.45">
      <c r="A794" s="239" t="s">
        <v>2868</v>
      </c>
      <c r="B794" t="s">
        <v>5701</v>
      </c>
      <c r="D794" t="s">
        <v>8889</v>
      </c>
      <c r="E794" t="s">
        <v>8884</v>
      </c>
      <c r="F794" t="s">
        <v>8842</v>
      </c>
      <c r="G794">
        <v>554</v>
      </c>
      <c r="H794" t="s">
        <v>8153</v>
      </c>
    </row>
    <row r="795" spans="1:8" ht="18" customHeight="1" x14ac:dyDescent="0.45">
      <c r="A795" s="239" t="s">
        <v>2869</v>
      </c>
      <c r="B795" t="s">
        <v>5614</v>
      </c>
      <c r="D795" t="s">
        <v>8890</v>
      </c>
      <c r="E795" t="s">
        <v>2861</v>
      </c>
      <c r="F795" t="s">
        <v>8850</v>
      </c>
      <c r="G795">
        <v>444</v>
      </c>
      <c r="H795" t="s">
        <v>8243</v>
      </c>
    </row>
    <row r="796" spans="1:8" ht="18" customHeight="1" x14ac:dyDescent="0.45">
      <c r="A796" s="239" t="s">
        <v>2870</v>
      </c>
      <c r="B796" t="s">
        <v>6851</v>
      </c>
      <c r="D796" t="s">
        <v>8891</v>
      </c>
      <c r="E796" t="s">
        <v>2863</v>
      </c>
      <c r="F796" t="s">
        <v>8892</v>
      </c>
      <c r="G796">
        <v>444</v>
      </c>
      <c r="H796" t="s">
        <v>8243</v>
      </c>
    </row>
    <row r="797" spans="1:8" ht="18" customHeight="1" x14ac:dyDescent="0.45">
      <c r="A797" s="239" t="s">
        <v>2871</v>
      </c>
      <c r="B797" t="s">
        <v>5657</v>
      </c>
      <c r="D797" t="s">
        <v>8893</v>
      </c>
      <c r="E797" t="s">
        <v>2861</v>
      </c>
      <c r="F797" t="s">
        <v>8894</v>
      </c>
      <c r="G797">
        <v>444</v>
      </c>
      <c r="H797" t="s">
        <v>8243</v>
      </c>
    </row>
    <row r="798" spans="1:8" ht="18" customHeight="1" x14ac:dyDescent="0.45">
      <c r="A798" s="239" t="s">
        <v>2872</v>
      </c>
      <c r="B798" t="s">
        <v>5701</v>
      </c>
      <c r="D798" t="s">
        <v>8895</v>
      </c>
      <c r="E798" t="s">
        <v>2863</v>
      </c>
      <c r="F798" t="s">
        <v>7899</v>
      </c>
      <c r="G798">
        <v>444</v>
      </c>
      <c r="H798" t="s">
        <v>8243</v>
      </c>
    </row>
    <row r="799" spans="1:8" ht="18" customHeight="1" x14ac:dyDescent="0.45">
      <c r="A799" s="239" t="s">
        <v>2873</v>
      </c>
      <c r="B799" t="s">
        <v>5614</v>
      </c>
      <c r="D799" t="s">
        <v>8896</v>
      </c>
      <c r="E799" t="s">
        <v>8897</v>
      </c>
      <c r="F799" t="s">
        <v>8869</v>
      </c>
      <c r="G799">
        <v>422</v>
      </c>
      <c r="H799" t="s">
        <v>5618</v>
      </c>
    </row>
    <row r="800" spans="1:8" ht="18" customHeight="1" x14ac:dyDescent="0.45">
      <c r="A800" s="239" t="s">
        <v>2874</v>
      </c>
      <c r="B800" t="s">
        <v>6851</v>
      </c>
      <c r="D800" t="s">
        <v>8898</v>
      </c>
      <c r="E800" t="s">
        <v>8899</v>
      </c>
      <c r="F800" t="s">
        <v>8900</v>
      </c>
      <c r="G800">
        <v>422</v>
      </c>
      <c r="H800" t="s">
        <v>5618</v>
      </c>
    </row>
    <row r="801" spans="1:8" ht="18" customHeight="1" x14ac:dyDescent="0.45">
      <c r="A801" s="239" t="s">
        <v>2875</v>
      </c>
      <c r="B801" t="s">
        <v>5701</v>
      </c>
      <c r="D801" t="s">
        <v>8901</v>
      </c>
      <c r="E801" t="s">
        <v>8899</v>
      </c>
      <c r="F801" t="s">
        <v>6269</v>
      </c>
      <c r="G801">
        <v>422</v>
      </c>
      <c r="H801" t="s">
        <v>5618</v>
      </c>
    </row>
    <row r="802" spans="1:8" ht="18" customHeight="1" x14ac:dyDescent="0.45">
      <c r="A802" s="239" t="s">
        <v>2876</v>
      </c>
      <c r="B802" t="s">
        <v>5614</v>
      </c>
      <c r="D802" t="s">
        <v>8902</v>
      </c>
      <c r="E802" t="s">
        <v>8903</v>
      </c>
      <c r="F802" t="s">
        <v>5622</v>
      </c>
      <c r="G802">
        <v>711</v>
      </c>
      <c r="H802" t="s">
        <v>8153</v>
      </c>
    </row>
    <row r="803" spans="1:8" ht="18" customHeight="1" x14ac:dyDescent="0.45">
      <c r="A803" s="239" t="s">
        <v>2877</v>
      </c>
      <c r="B803" t="s">
        <v>5614</v>
      </c>
      <c r="D803" t="s">
        <v>8904</v>
      </c>
      <c r="E803" t="s">
        <v>8905</v>
      </c>
      <c r="F803" t="s">
        <v>5988</v>
      </c>
      <c r="G803">
        <v>711</v>
      </c>
      <c r="H803" t="s">
        <v>8153</v>
      </c>
    </row>
    <row r="804" spans="1:8" ht="18" customHeight="1" x14ac:dyDescent="0.45">
      <c r="A804" s="239" t="s">
        <v>2878</v>
      </c>
      <c r="B804" t="s">
        <v>5614</v>
      </c>
      <c r="D804" t="s">
        <v>8906</v>
      </c>
      <c r="E804" t="s">
        <v>8907</v>
      </c>
      <c r="F804" t="s">
        <v>7910</v>
      </c>
      <c r="G804">
        <v>711</v>
      </c>
      <c r="H804" t="s">
        <v>8153</v>
      </c>
    </row>
    <row r="805" spans="1:8" ht="18" customHeight="1" x14ac:dyDescent="0.45">
      <c r="A805" s="239" t="s">
        <v>2879</v>
      </c>
      <c r="B805" t="s">
        <v>6266</v>
      </c>
      <c r="D805" t="s">
        <v>8908</v>
      </c>
      <c r="E805" t="s">
        <v>8909</v>
      </c>
      <c r="F805" t="s">
        <v>5708</v>
      </c>
      <c r="G805">
        <v>711</v>
      </c>
      <c r="H805" t="s">
        <v>8153</v>
      </c>
    </row>
    <row r="806" spans="1:8" ht="18" customHeight="1" x14ac:dyDescent="0.45">
      <c r="A806" s="239" t="s">
        <v>2880</v>
      </c>
      <c r="B806" t="s">
        <v>6266</v>
      </c>
      <c r="D806" t="s">
        <v>8910</v>
      </c>
      <c r="E806" t="s">
        <v>8911</v>
      </c>
      <c r="F806" t="s">
        <v>8504</v>
      </c>
      <c r="G806">
        <v>711</v>
      </c>
      <c r="H806" t="s">
        <v>8153</v>
      </c>
    </row>
    <row r="807" spans="1:8" ht="18" customHeight="1" x14ac:dyDescent="0.45">
      <c r="A807" s="239" t="s">
        <v>2881</v>
      </c>
      <c r="B807" t="s">
        <v>6266</v>
      </c>
      <c r="D807" t="s">
        <v>8912</v>
      </c>
      <c r="E807" t="s">
        <v>8913</v>
      </c>
      <c r="F807" t="s">
        <v>8504</v>
      </c>
      <c r="G807">
        <v>711</v>
      </c>
      <c r="H807" t="s">
        <v>8153</v>
      </c>
    </row>
    <row r="808" spans="1:8" ht="18" customHeight="1" x14ac:dyDescent="0.45">
      <c r="A808" s="239" t="s">
        <v>2882</v>
      </c>
      <c r="B808" t="s">
        <v>6387</v>
      </c>
      <c r="D808" t="s">
        <v>8914</v>
      </c>
      <c r="E808" t="s">
        <v>8915</v>
      </c>
      <c r="F808" t="s">
        <v>8804</v>
      </c>
      <c r="G808">
        <v>711</v>
      </c>
      <c r="H808" t="s">
        <v>8153</v>
      </c>
    </row>
    <row r="809" spans="1:8" ht="18" customHeight="1" x14ac:dyDescent="0.45">
      <c r="A809" s="239" t="s">
        <v>2883</v>
      </c>
      <c r="B809" t="s">
        <v>6387</v>
      </c>
      <c r="D809" t="s">
        <v>8916</v>
      </c>
      <c r="E809" t="s">
        <v>8917</v>
      </c>
      <c r="F809" t="s">
        <v>5730</v>
      </c>
      <c r="G809">
        <v>711</v>
      </c>
      <c r="H809" t="s">
        <v>8153</v>
      </c>
    </row>
    <row r="810" spans="1:8" ht="18" customHeight="1" x14ac:dyDescent="0.45">
      <c r="A810" s="239" t="s">
        <v>2884</v>
      </c>
      <c r="B810" t="s">
        <v>6387</v>
      </c>
      <c r="D810" t="s">
        <v>8918</v>
      </c>
      <c r="E810" t="s">
        <v>8919</v>
      </c>
      <c r="F810" t="s">
        <v>8920</v>
      </c>
      <c r="G810">
        <v>711</v>
      </c>
      <c r="H810" t="s">
        <v>8153</v>
      </c>
    </row>
    <row r="811" spans="1:8" ht="18" customHeight="1" x14ac:dyDescent="0.45">
      <c r="A811" s="239" t="s">
        <v>2885</v>
      </c>
      <c r="B811" t="s">
        <v>6331</v>
      </c>
      <c r="D811" t="s">
        <v>8921</v>
      </c>
      <c r="E811" t="s">
        <v>8922</v>
      </c>
      <c r="F811" t="s">
        <v>6062</v>
      </c>
      <c r="G811">
        <v>711</v>
      </c>
      <c r="H811" t="s">
        <v>8153</v>
      </c>
    </row>
    <row r="812" spans="1:8" ht="18" customHeight="1" x14ac:dyDescent="0.45">
      <c r="A812" s="239" t="s">
        <v>2886</v>
      </c>
      <c r="B812" t="s">
        <v>6331</v>
      </c>
      <c r="D812" t="s">
        <v>8923</v>
      </c>
      <c r="E812" t="s">
        <v>8924</v>
      </c>
      <c r="F812" t="s">
        <v>8925</v>
      </c>
      <c r="G812">
        <v>711</v>
      </c>
      <c r="H812" t="s">
        <v>8153</v>
      </c>
    </row>
    <row r="813" spans="1:8" ht="18" customHeight="1" x14ac:dyDescent="0.45">
      <c r="A813" s="239" t="s">
        <v>2887</v>
      </c>
      <c r="B813" t="s">
        <v>6020</v>
      </c>
      <c r="D813" t="s">
        <v>8926</v>
      </c>
      <c r="E813" t="s">
        <v>8927</v>
      </c>
      <c r="F813" t="s">
        <v>8928</v>
      </c>
      <c r="G813">
        <v>711</v>
      </c>
      <c r="H813" t="s">
        <v>8153</v>
      </c>
    </row>
    <row r="814" spans="1:8" ht="18" customHeight="1" x14ac:dyDescent="0.45">
      <c r="A814" s="239" t="s">
        <v>2888</v>
      </c>
      <c r="B814" t="s">
        <v>6020</v>
      </c>
      <c r="D814" t="s">
        <v>8929</v>
      </c>
      <c r="E814" t="s">
        <v>8930</v>
      </c>
      <c r="F814" t="s">
        <v>8451</v>
      </c>
      <c r="G814">
        <v>711</v>
      </c>
      <c r="H814" t="s">
        <v>8153</v>
      </c>
    </row>
    <row r="815" spans="1:8" ht="18" customHeight="1" x14ac:dyDescent="0.45">
      <c r="A815" s="239" t="s">
        <v>2889</v>
      </c>
      <c r="B815" t="s">
        <v>6020</v>
      </c>
      <c r="D815" t="s">
        <v>8931</v>
      </c>
      <c r="E815" t="s">
        <v>8932</v>
      </c>
      <c r="F815" t="s">
        <v>8451</v>
      </c>
      <c r="G815">
        <v>711</v>
      </c>
      <c r="H815" t="s">
        <v>8153</v>
      </c>
    </row>
    <row r="816" spans="1:8" ht="18" customHeight="1" x14ac:dyDescent="0.45">
      <c r="A816" s="239" t="s">
        <v>2890</v>
      </c>
      <c r="B816" t="s">
        <v>6726</v>
      </c>
      <c r="D816" t="s">
        <v>8933</v>
      </c>
      <c r="E816" t="s">
        <v>8934</v>
      </c>
      <c r="F816" t="s">
        <v>8504</v>
      </c>
      <c r="G816">
        <v>711</v>
      </c>
      <c r="H816" t="s">
        <v>8153</v>
      </c>
    </row>
    <row r="817" spans="1:8" ht="18" customHeight="1" x14ac:dyDescent="0.45">
      <c r="A817" s="239" t="s">
        <v>2891</v>
      </c>
      <c r="B817" t="s">
        <v>6726</v>
      </c>
      <c r="D817" t="s">
        <v>8935</v>
      </c>
      <c r="E817" t="s">
        <v>8936</v>
      </c>
      <c r="F817" t="s">
        <v>5893</v>
      </c>
      <c r="G817">
        <v>711</v>
      </c>
      <c r="H817" t="s">
        <v>8153</v>
      </c>
    </row>
    <row r="818" spans="1:8" ht="18" customHeight="1" x14ac:dyDescent="0.45">
      <c r="A818" s="239" t="s">
        <v>2892</v>
      </c>
      <c r="B818" t="s">
        <v>6726</v>
      </c>
      <c r="D818" t="s">
        <v>8937</v>
      </c>
      <c r="E818" t="s">
        <v>8938</v>
      </c>
      <c r="F818" t="s">
        <v>5964</v>
      </c>
      <c r="G818">
        <v>711</v>
      </c>
      <c r="H818" t="s">
        <v>8153</v>
      </c>
    </row>
    <row r="819" spans="1:8" ht="18" customHeight="1" x14ac:dyDescent="0.45">
      <c r="A819" s="239" t="s">
        <v>2893</v>
      </c>
      <c r="B819" t="s">
        <v>8222</v>
      </c>
      <c r="D819" t="s">
        <v>8939</v>
      </c>
      <c r="E819" t="s">
        <v>8940</v>
      </c>
      <c r="F819" t="s">
        <v>8941</v>
      </c>
      <c r="G819">
        <v>711</v>
      </c>
      <c r="H819" t="s">
        <v>8153</v>
      </c>
    </row>
    <row r="820" spans="1:8" ht="18" customHeight="1" x14ac:dyDescent="0.45">
      <c r="A820" s="239" t="s">
        <v>2894</v>
      </c>
      <c r="B820" t="s">
        <v>8942</v>
      </c>
      <c r="D820" t="s">
        <v>8943</v>
      </c>
      <c r="E820" t="s">
        <v>8944</v>
      </c>
      <c r="F820" t="s">
        <v>8504</v>
      </c>
      <c r="G820">
        <v>711</v>
      </c>
      <c r="H820" t="s">
        <v>8153</v>
      </c>
    </row>
    <row r="821" spans="1:8" ht="18" customHeight="1" x14ac:dyDescent="0.45">
      <c r="A821" s="239" t="s">
        <v>2895</v>
      </c>
      <c r="B821" t="s">
        <v>8183</v>
      </c>
      <c r="D821" t="s">
        <v>8945</v>
      </c>
      <c r="E821" t="s">
        <v>8946</v>
      </c>
      <c r="F821" t="s">
        <v>8492</v>
      </c>
      <c r="G821">
        <v>711</v>
      </c>
      <c r="H821" t="s">
        <v>8153</v>
      </c>
    </row>
    <row r="822" spans="1:8" ht="18" customHeight="1" x14ac:dyDescent="0.45">
      <c r="A822" s="239" t="s">
        <v>2896</v>
      </c>
      <c r="B822" t="s">
        <v>8183</v>
      </c>
      <c r="D822" t="s">
        <v>8947</v>
      </c>
      <c r="E822" t="s">
        <v>8948</v>
      </c>
      <c r="F822" t="s">
        <v>8492</v>
      </c>
      <c r="G822">
        <v>711</v>
      </c>
      <c r="H822" t="s">
        <v>8153</v>
      </c>
    </row>
    <row r="823" spans="1:8" ht="18" customHeight="1" x14ac:dyDescent="0.45">
      <c r="A823" s="239" t="s">
        <v>2897</v>
      </c>
      <c r="B823" t="s">
        <v>8194</v>
      </c>
      <c r="D823" t="s">
        <v>8949</v>
      </c>
      <c r="E823" t="s">
        <v>8950</v>
      </c>
      <c r="F823" t="s">
        <v>8193</v>
      </c>
      <c r="G823">
        <v>711</v>
      </c>
      <c r="H823" t="s">
        <v>8153</v>
      </c>
    </row>
    <row r="824" spans="1:8" ht="18" customHeight="1" x14ac:dyDescent="0.45">
      <c r="A824" s="239" t="s">
        <v>2898</v>
      </c>
      <c r="B824" t="s">
        <v>8951</v>
      </c>
      <c r="D824" t="s">
        <v>8952</v>
      </c>
      <c r="E824" t="s">
        <v>8953</v>
      </c>
      <c r="F824" t="s">
        <v>8504</v>
      </c>
      <c r="G824">
        <v>711</v>
      </c>
      <c r="H824" t="s">
        <v>8153</v>
      </c>
    </row>
    <row r="825" spans="1:8" ht="18" customHeight="1" x14ac:dyDescent="0.45">
      <c r="A825" s="239" t="s">
        <v>2899</v>
      </c>
      <c r="B825" t="s">
        <v>8954</v>
      </c>
      <c r="D825" t="s">
        <v>8955</v>
      </c>
      <c r="E825" t="s">
        <v>8956</v>
      </c>
      <c r="F825" t="s">
        <v>6415</v>
      </c>
      <c r="G825">
        <v>711</v>
      </c>
      <c r="H825" t="s">
        <v>8153</v>
      </c>
    </row>
    <row r="826" spans="1:8" ht="18" customHeight="1" x14ac:dyDescent="0.45">
      <c r="A826" s="239" t="s">
        <v>2901</v>
      </c>
      <c r="B826" t="s">
        <v>5614</v>
      </c>
      <c r="D826" t="s">
        <v>8957</v>
      </c>
      <c r="E826" t="s">
        <v>8958</v>
      </c>
      <c r="F826" t="s">
        <v>8959</v>
      </c>
      <c r="G826">
        <v>729</v>
      </c>
      <c r="H826" t="s">
        <v>8243</v>
      </c>
    </row>
    <row r="827" spans="1:8" ht="18" customHeight="1" x14ac:dyDescent="0.45">
      <c r="A827" s="239" t="s">
        <v>2903</v>
      </c>
      <c r="B827" t="s">
        <v>5614</v>
      </c>
      <c r="D827" t="s">
        <v>8960</v>
      </c>
      <c r="E827" t="s">
        <v>8961</v>
      </c>
      <c r="F827" t="s">
        <v>8703</v>
      </c>
      <c r="G827">
        <v>729</v>
      </c>
      <c r="H827" t="s">
        <v>8243</v>
      </c>
    </row>
    <row r="828" spans="1:8" ht="18" customHeight="1" x14ac:dyDescent="0.45">
      <c r="A828" s="239" t="s">
        <v>2904</v>
      </c>
      <c r="B828" t="s">
        <v>5614</v>
      </c>
      <c r="D828" t="s">
        <v>8962</v>
      </c>
      <c r="E828" t="s">
        <v>8963</v>
      </c>
      <c r="F828" t="s">
        <v>6172</v>
      </c>
      <c r="G828">
        <v>729</v>
      </c>
      <c r="H828" t="s">
        <v>8243</v>
      </c>
    </row>
    <row r="829" spans="1:8" ht="18" customHeight="1" x14ac:dyDescent="0.45">
      <c r="A829" s="239" t="s">
        <v>2905</v>
      </c>
      <c r="B829" t="s">
        <v>6266</v>
      </c>
      <c r="D829" t="s">
        <v>8964</v>
      </c>
      <c r="E829" t="s">
        <v>8965</v>
      </c>
      <c r="F829" t="s">
        <v>5712</v>
      </c>
      <c r="G829">
        <v>729</v>
      </c>
      <c r="H829" t="s">
        <v>8243</v>
      </c>
    </row>
    <row r="830" spans="1:8" ht="18" customHeight="1" x14ac:dyDescent="0.45">
      <c r="A830" s="239" t="s">
        <v>2906</v>
      </c>
      <c r="B830" t="s">
        <v>6266</v>
      </c>
      <c r="D830" t="s">
        <v>8966</v>
      </c>
      <c r="E830" t="s">
        <v>8967</v>
      </c>
      <c r="F830" t="s">
        <v>8804</v>
      </c>
      <c r="G830">
        <v>729</v>
      </c>
      <c r="H830" t="s">
        <v>8243</v>
      </c>
    </row>
    <row r="831" spans="1:8" ht="18" customHeight="1" x14ac:dyDescent="0.45">
      <c r="A831" s="239" t="s">
        <v>2907</v>
      </c>
      <c r="B831" t="s">
        <v>6266</v>
      </c>
      <c r="D831" t="s">
        <v>8968</v>
      </c>
      <c r="E831" t="s">
        <v>8969</v>
      </c>
      <c r="F831" t="s">
        <v>8451</v>
      </c>
      <c r="G831">
        <v>729</v>
      </c>
      <c r="H831" t="s">
        <v>8243</v>
      </c>
    </row>
    <row r="832" spans="1:8" ht="18" customHeight="1" x14ac:dyDescent="0.45">
      <c r="A832" s="239" t="s">
        <v>2908</v>
      </c>
      <c r="B832" t="s">
        <v>6387</v>
      </c>
      <c r="D832" t="s">
        <v>8970</v>
      </c>
      <c r="E832" t="s">
        <v>8971</v>
      </c>
      <c r="F832" t="s">
        <v>8972</v>
      </c>
      <c r="G832">
        <v>729</v>
      </c>
      <c r="H832" t="s">
        <v>8243</v>
      </c>
    </row>
    <row r="833" spans="1:8" ht="18" customHeight="1" x14ac:dyDescent="0.45">
      <c r="A833" s="239" t="s">
        <v>2909</v>
      </c>
      <c r="B833" t="s">
        <v>6387</v>
      </c>
      <c r="D833" t="s">
        <v>8973</v>
      </c>
      <c r="E833" t="s">
        <v>8974</v>
      </c>
      <c r="F833" t="s">
        <v>8928</v>
      </c>
      <c r="G833">
        <v>729</v>
      </c>
      <c r="H833" t="s">
        <v>8243</v>
      </c>
    </row>
    <row r="834" spans="1:8" ht="18" customHeight="1" x14ac:dyDescent="0.45">
      <c r="A834" s="239" t="s">
        <v>2911</v>
      </c>
      <c r="B834" t="s">
        <v>6387</v>
      </c>
      <c r="D834" t="s">
        <v>8975</v>
      </c>
      <c r="E834" t="s">
        <v>8976</v>
      </c>
      <c r="F834" t="s">
        <v>5726</v>
      </c>
      <c r="G834">
        <v>729</v>
      </c>
      <c r="H834" t="s">
        <v>8243</v>
      </c>
    </row>
    <row r="835" spans="1:8" ht="18" customHeight="1" x14ac:dyDescent="0.45">
      <c r="A835" s="239" t="s">
        <v>2912</v>
      </c>
      <c r="B835" t="s">
        <v>6331</v>
      </c>
      <c r="D835" t="s">
        <v>8977</v>
      </c>
      <c r="E835" t="s">
        <v>2900</v>
      </c>
      <c r="F835" t="s">
        <v>5622</v>
      </c>
      <c r="G835">
        <v>729</v>
      </c>
      <c r="H835" t="s">
        <v>8243</v>
      </c>
    </row>
    <row r="836" spans="1:8" ht="18" customHeight="1" x14ac:dyDescent="0.45">
      <c r="A836" s="239" t="s">
        <v>2914</v>
      </c>
      <c r="B836" t="s">
        <v>6331</v>
      </c>
      <c r="D836" t="s">
        <v>8978</v>
      </c>
      <c r="E836" t="s">
        <v>2902</v>
      </c>
      <c r="F836" t="s">
        <v>8504</v>
      </c>
      <c r="G836">
        <v>729</v>
      </c>
      <c r="H836" t="s">
        <v>8243</v>
      </c>
    </row>
    <row r="837" spans="1:8" ht="18" customHeight="1" x14ac:dyDescent="0.45">
      <c r="A837" s="239" t="s">
        <v>2916</v>
      </c>
      <c r="B837" t="s">
        <v>6020</v>
      </c>
      <c r="D837" t="s">
        <v>8979</v>
      </c>
      <c r="E837" t="s">
        <v>8980</v>
      </c>
      <c r="F837" t="s">
        <v>8193</v>
      </c>
      <c r="G837">
        <v>729</v>
      </c>
      <c r="H837" t="s">
        <v>8243</v>
      </c>
    </row>
    <row r="838" spans="1:8" ht="18" customHeight="1" x14ac:dyDescent="0.45">
      <c r="A838" s="239" t="s">
        <v>2917</v>
      </c>
      <c r="B838" t="s">
        <v>6020</v>
      </c>
      <c r="D838" t="s">
        <v>8981</v>
      </c>
      <c r="E838" t="s">
        <v>8982</v>
      </c>
      <c r="F838" t="s">
        <v>8715</v>
      </c>
      <c r="G838">
        <v>729</v>
      </c>
      <c r="H838" t="s">
        <v>8243</v>
      </c>
    </row>
    <row r="839" spans="1:8" ht="18" customHeight="1" x14ac:dyDescent="0.45">
      <c r="A839" s="239" t="s">
        <v>2918</v>
      </c>
      <c r="B839" t="s">
        <v>6020</v>
      </c>
      <c r="D839" t="s">
        <v>8983</v>
      </c>
      <c r="E839" t="s">
        <v>8984</v>
      </c>
      <c r="F839" t="s">
        <v>8715</v>
      </c>
      <c r="G839">
        <v>729</v>
      </c>
      <c r="H839" t="s">
        <v>8243</v>
      </c>
    </row>
    <row r="840" spans="1:8" ht="18" customHeight="1" x14ac:dyDescent="0.45">
      <c r="A840" s="239" t="s">
        <v>2919</v>
      </c>
      <c r="B840" t="s">
        <v>6726</v>
      </c>
      <c r="D840" t="s">
        <v>8985</v>
      </c>
      <c r="E840" t="s">
        <v>8986</v>
      </c>
      <c r="F840" t="s">
        <v>8451</v>
      </c>
      <c r="G840">
        <v>729</v>
      </c>
      <c r="H840" t="s">
        <v>8243</v>
      </c>
    </row>
    <row r="841" spans="1:8" ht="18" customHeight="1" x14ac:dyDescent="0.45">
      <c r="A841" s="239" t="s">
        <v>2920</v>
      </c>
      <c r="B841" t="s">
        <v>6726</v>
      </c>
      <c r="D841" t="s">
        <v>8987</v>
      </c>
      <c r="E841" t="s">
        <v>8988</v>
      </c>
      <c r="F841" t="s">
        <v>5893</v>
      </c>
      <c r="G841">
        <v>729</v>
      </c>
      <c r="H841" t="s">
        <v>8243</v>
      </c>
    </row>
    <row r="842" spans="1:8" ht="18" customHeight="1" x14ac:dyDescent="0.45">
      <c r="A842" s="239" t="s">
        <v>2921</v>
      </c>
      <c r="B842" t="s">
        <v>6726</v>
      </c>
      <c r="D842" t="s">
        <v>8989</v>
      </c>
      <c r="E842" t="s">
        <v>8990</v>
      </c>
      <c r="F842" t="s">
        <v>8991</v>
      </c>
      <c r="G842">
        <v>729</v>
      </c>
      <c r="H842" t="s">
        <v>8243</v>
      </c>
    </row>
    <row r="843" spans="1:8" ht="18" customHeight="1" x14ac:dyDescent="0.45">
      <c r="A843" s="239" t="s">
        <v>2922</v>
      </c>
      <c r="B843" t="s">
        <v>8222</v>
      </c>
      <c r="D843" t="s">
        <v>8992</v>
      </c>
      <c r="E843" t="s">
        <v>2910</v>
      </c>
      <c r="F843" t="s">
        <v>8536</v>
      </c>
      <c r="G843">
        <v>729</v>
      </c>
      <c r="H843" t="s">
        <v>8243</v>
      </c>
    </row>
    <row r="844" spans="1:8" ht="18" customHeight="1" x14ac:dyDescent="0.45">
      <c r="A844" s="239" t="s">
        <v>2923</v>
      </c>
      <c r="B844" t="s">
        <v>8942</v>
      </c>
      <c r="D844" t="s">
        <v>8993</v>
      </c>
      <c r="E844" t="s">
        <v>8994</v>
      </c>
      <c r="F844" t="s">
        <v>8451</v>
      </c>
      <c r="G844">
        <v>729</v>
      </c>
      <c r="H844" t="s">
        <v>8243</v>
      </c>
    </row>
    <row r="845" spans="1:8" ht="18" customHeight="1" x14ac:dyDescent="0.45">
      <c r="A845" s="239" t="s">
        <v>2924</v>
      </c>
      <c r="B845" t="s">
        <v>8183</v>
      </c>
      <c r="D845" t="s">
        <v>8995</v>
      </c>
      <c r="E845" t="s">
        <v>2913</v>
      </c>
      <c r="F845" t="s">
        <v>8451</v>
      </c>
      <c r="G845">
        <v>729</v>
      </c>
      <c r="H845" t="s">
        <v>8243</v>
      </c>
    </row>
    <row r="846" spans="1:8" ht="18" customHeight="1" x14ac:dyDescent="0.45">
      <c r="A846" s="239" t="s">
        <v>2925</v>
      </c>
      <c r="B846" t="s">
        <v>8183</v>
      </c>
      <c r="D846" t="s">
        <v>8996</v>
      </c>
      <c r="E846" t="s">
        <v>2915</v>
      </c>
      <c r="F846" t="s">
        <v>8451</v>
      </c>
      <c r="G846">
        <v>729</v>
      </c>
      <c r="H846" t="s">
        <v>8243</v>
      </c>
    </row>
    <row r="847" spans="1:8" ht="18" customHeight="1" x14ac:dyDescent="0.45">
      <c r="A847" s="239" t="s">
        <v>2926</v>
      </c>
      <c r="B847" t="s">
        <v>8194</v>
      </c>
      <c r="D847" t="s">
        <v>8997</v>
      </c>
      <c r="E847" t="s">
        <v>8998</v>
      </c>
      <c r="F847" t="s">
        <v>8753</v>
      </c>
      <c r="G847">
        <v>729</v>
      </c>
      <c r="H847" t="s">
        <v>8243</v>
      </c>
    </row>
    <row r="848" spans="1:8" ht="18" customHeight="1" x14ac:dyDescent="0.45">
      <c r="A848" s="239" t="s">
        <v>2927</v>
      </c>
      <c r="B848" t="s">
        <v>8951</v>
      </c>
      <c r="D848" t="s">
        <v>8999</v>
      </c>
      <c r="E848" t="s">
        <v>9000</v>
      </c>
      <c r="F848" t="s">
        <v>8696</v>
      </c>
      <c r="G848">
        <v>729</v>
      </c>
      <c r="H848" t="s">
        <v>8243</v>
      </c>
    </row>
    <row r="849" spans="1:8" ht="18" customHeight="1" x14ac:dyDescent="0.45">
      <c r="A849" s="239" t="s">
        <v>2928</v>
      </c>
      <c r="B849" t="s">
        <v>8954</v>
      </c>
      <c r="D849" t="s">
        <v>9001</v>
      </c>
      <c r="E849" t="s">
        <v>9002</v>
      </c>
      <c r="F849" t="s">
        <v>9003</v>
      </c>
      <c r="G849">
        <v>729</v>
      </c>
      <c r="H849" t="s">
        <v>8243</v>
      </c>
    </row>
    <row r="850" spans="1:8" ht="18" customHeight="1" x14ac:dyDescent="0.45">
      <c r="A850" s="239" t="s">
        <v>2929</v>
      </c>
      <c r="B850" t="s">
        <v>5614</v>
      </c>
      <c r="D850" t="s">
        <v>9004</v>
      </c>
      <c r="E850" t="s">
        <v>9005</v>
      </c>
      <c r="F850" t="s">
        <v>6544</v>
      </c>
      <c r="G850">
        <v>706</v>
      </c>
      <c r="H850" t="s">
        <v>5618</v>
      </c>
    </row>
    <row r="851" spans="1:8" ht="18" customHeight="1" x14ac:dyDescent="0.45">
      <c r="A851" s="239" t="s">
        <v>2930</v>
      </c>
      <c r="B851" t="s">
        <v>5614</v>
      </c>
      <c r="D851" t="s">
        <v>9006</v>
      </c>
      <c r="E851" t="s">
        <v>9007</v>
      </c>
      <c r="F851" t="s">
        <v>5622</v>
      </c>
      <c r="G851">
        <v>706</v>
      </c>
      <c r="H851" t="s">
        <v>5618</v>
      </c>
    </row>
    <row r="852" spans="1:8" ht="18" customHeight="1" x14ac:dyDescent="0.45">
      <c r="A852" s="239" t="s">
        <v>2931</v>
      </c>
      <c r="B852" t="s">
        <v>5614</v>
      </c>
      <c r="D852" t="s">
        <v>9008</v>
      </c>
      <c r="E852" t="s">
        <v>9009</v>
      </c>
      <c r="F852" t="s">
        <v>6172</v>
      </c>
      <c r="G852">
        <v>706</v>
      </c>
      <c r="H852" t="s">
        <v>5618</v>
      </c>
    </row>
    <row r="853" spans="1:8" ht="18" customHeight="1" x14ac:dyDescent="0.45">
      <c r="A853" s="239" t="s">
        <v>2932</v>
      </c>
      <c r="B853" t="s">
        <v>6266</v>
      </c>
      <c r="D853" t="s">
        <v>9010</v>
      </c>
      <c r="E853" t="s">
        <v>9011</v>
      </c>
      <c r="F853" t="s">
        <v>6062</v>
      </c>
      <c r="G853">
        <v>706</v>
      </c>
      <c r="H853" t="s">
        <v>6561</v>
      </c>
    </row>
    <row r="854" spans="1:8" ht="18" customHeight="1" x14ac:dyDescent="0.45">
      <c r="A854" s="239" t="s">
        <v>1909</v>
      </c>
      <c r="B854" t="s">
        <v>6266</v>
      </c>
      <c r="D854" t="s">
        <v>9012</v>
      </c>
      <c r="E854" t="s">
        <v>9013</v>
      </c>
      <c r="F854" t="s">
        <v>5988</v>
      </c>
      <c r="G854">
        <v>706</v>
      </c>
      <c r="H854" t="s">
        <v>5618</v>
      </c>
    </row>
    <row r="855" spans="1:8" ht="18" customHeight="1" x14ac:dyDescent="0.45">
      <c r="A855" s="239" t="s">
        <v>1910</v>
      </c>
      <c r="B855" t="s">
        <v>6387</v>
      </c>
      <c r="D855" t="s">
        <v>9014</v>
      </c>
      <c r="E855" t="s">
        <v>9015</v>
      </c>
      <c r="F855" t="s">
        <v>8804</v>
      </c>
      <c r="G855">
        <v>706</v>
      </c>
      <c r="H855" t="s">
        <v>5618</v>
      </c>
    </row>
    <row r="856" spans="1:8" ht="18" customHeight="1" x14ac:dyDescent="0.45">
      <c r="A856" s="239" t="s">
        <v>1911</v>
      </c>
      <c r="B856" t="s">
        <v>6387</v>
      </c>
      <c r="D856" t="s">
        <v>9016</v>
      </c>
      <c r="E856" t="s">
        <v>9017</v>
      </c>
      <c r="F856" t="s">
        <v>5726</v>
      </c>
      <c r="G856">
        <v>706</v>
      </c>
      <c r="H856" t="s">
        <v>5618</v>
      </c>
    </row>
    <row r="857" spans="1:8" ht="18" customHeight="1" x14ac:dyDescent="0.45">
      <c r="A857" s="239" t="s">
        <v>1912</v>
      </c>
      <c r="B857" t="s">
        <v>6387</v>
      </c>
      <c r="D857" t="s">
        <v>9018</v>
      </c>
      <c r="E857" t="s">
        <v>9019</v>
      </c>
      <c r="F857" t="s">
        <v>5889</v>
      </c>
      <c r="G857">
        <v>706</v>
      </c>
      <c r="H857" t="s">
        <v>5618</v>
      </c>
    </row>
    <row r="858" spans="1:8" s="211" customFormat="1" ht="18" customHeight="1" x14ac:dyDescent="0.45">
      <c r="A858" s="239" t="s">
        <v>1913</v>
      </c>
      <c r="B858" t="s">
        <v>6331</v>
      </c>
      <c r="C858"/>
      <c r="D858" t="s">
        <v>9020</v>
      </c>
      <c r="E858" t="s">
        <v>9021</v>
      </c>
      <c r="F858" t="s">
        <v>6062</v>
      </c>
      <c r="G858">
        <v>706</v>
      </c>
      <c r="H858" t="s">
        <v>5618</v>
      </c>
    </row>
    <row r="859" spans="1:8" s="211" customFormat="1" ht="18" customHeight="1" x14ac:dyDescent="0.45">
      <c r="A859" s="239" t="s">
        <v>2933</v>
      </c>
      <c r="B859" t="s">
        <v>6331</v>
      </c>
      <c r="C859"/>
      <c r="D859" t="s">
        <v>9022</v>
      </c>
      <c r="E859" t="s">
        <v>9023</v>
      </c>
      <c r="F859" t="s">
        <v>6062</v>
      </c>
      <c r="G859">
        <v>706</v>
      </c>
      <c r="H859" t="s">
        <v>5618</v>
      </c>
    </row>
    <row r="860" spans="1:8" s="211" customFormat="1" ht="18" customHeight="1" x14ac:dyDescent="0.45">
      <c r="A860" s="239" t="s">
        <v>2934</v>
      </c>
      <c r="B860" t="s">
        <v>6020</v>
      </c>
      <c r="C860"/>
      <c r="D860" t="s">
        <v>9024</v>
      </c>
      <c r="E860" t="s">
        <v>9025</v>
      </c>
      <c r="F860" t="s">
        <v>9026</v>
      </c>
      <c r="G860">
        <v>706</v>
      </c>
      <c r="H860" t="s">
        <v>5618</v>
      </c>
    </row>
    <row r="861" spans="1:8" s="211" customFormat="1" ht="18" customHeight="1" x14ac:dyDescent="0.45">
      <c r="A861" s="239" t="s">
        <v>2935</v>
      </c>
      <c r="B861" t="s">
        <v>6020</v>
      </c>
      <c r="C861"/>
      <c r="D861" t="s">
        <v>9027</v>
      </c>
      <c r="E861" t="s">
        <v>9028</v>
      </c>
      <c r="F861" t="s">
        <v>8941</v>
      </c>
      <c r="G861">
        <v>706</v>
      </c>
      <c r="H861" t="s">
        <v>5618</v>
      </c>
    </row>
    <row r="862" spans="1:8" s="211" customFormat="1" ht="18" customHeight="1" x14ac:dyDescent="0.45">
      <c r="A862" s="239" t="s">
        <v>2936</v>
      </c>
      <c r="B862" t="s">
        <v>6020</v>
      </c>
      <c r="C862"/>
      <c r="D862" t="s">
        <v>9029</v>
      </c>
      <c r="E862" t="s">
        <v>9030</v>
      </c>
      <c r="F862" t="s">
        <v>8504</v>
      </c>
      <c r="G862">
        <v>706</v>
      </c>
      <c r="H862" t="s">
        <v>5618</v>
      </c>
    </row>
    <row r="863" spans="1:8" s="211" customFormat="1" ht="18" customHeight="1" x14ac:dyDescent="0.45">
      <c r="A863" s="239" t="s">
        <v>2937</v>
      </c>
      <c r="B863" t="s">
        <v>6726</v>
      </c>
      <c r="C863"/>
      <c r="D863" t="s">
        <v>9031</v>
      </c>
      <c r="E863" t="s">
        <v>9032</v>
      </c>
      <c r="F863" t="s">
        <v>5900</v>
      </c>
      <c r="G863">
        <v>706</v>
      </c>
      <c r="H863" t="s">
        <v>5618</v>
      </c>
    </row>
    <row r="864" spans="1:8" s="211" customFormat="1" ht="18" customHeight="1" x14ac:dyDescent="0.45">
      <c r="A864" s="239" t="s">
        <v>2938</v>
      </c>
      <c r="B864" t="s">
        <v>6726</v>
      </c>
      <c r="C864"/>
      <c r="D864" t="s">
        <v>9033</v>
      </c>
      <c r="E864" t="s">
        <v>9034</v>
      </c>
      <c r="F864" t="s">
        <v>5873</v>
      </c>
      <c r="G864">
        <v>706</v>
      </c>
      <c r="H864" t="s">
        <v>5618</v>
      </c>
    </row>
    <row r="865" spans="1:8" s="211" customFormat="1" ht="18" customHeight="1" x14ac:dyDescent="0.45">
      <c r="A865" s="239" t="s">
        <v>2941</v>
      </c>
      <c r="B865" t="s">
        <v>6726</v>
      </c>
      <c r="C865"/>
      <c r="D865" t="s">
        <v>9035</v>
      </c>
      <c r="E865" t="s">
        <v>9036</v>
      </c>
      <c r="F865" t="s">
        <v>6153</v>
      </c>
      <c r="G865">
        <v>706</v>
      </c>
      <c r="H865" t="s">
        <v>5618</v>
      </c>
    </row>
    <row r="866" spans="1:8" s="211" customFormat="1" ht="18" customHeight="1" x14ac:dyDescent="0.45">
      <c r="A866" s="239" t="s">
        <v>2942</v>
      </c>
      <c r="B866" t="s">
        <v>8222</v>
      </c>
      <c r="C866"/>
      <c r="D866" t="s">
        <v>9037</v>
      </c>
      <c r="E866" t="s">
        <v>9038</v>
      </c>
      <c r="F866" t="s">
        <v>5639</v>
      </c>
      <c r="G866">
        <v>706</v>
      </c>
      <c r="H866" t="s">
        <v>5618</v>
      </c>
    </row>
    <row r="867" spans="1:8" s="211" customFormat="1" ht="18" customHeight="1" x14ac:dyDescent="0.45">
      <c r="A867" s="239" t="s">
        <v>2944</v>
      </c>
      <c r="B867" t="s">
        <v>8942</v>
      </c>
      <c r="C867"/>
      <c r="D867" t="s">
        <v>9039</v>
      </c>
      <c r="E867" t="s">
        <v>9040</v>
      </c>
      <c r="F867" t="s">
        <v>5988</v>
      </c>
      <c r="G867">
        <v>706</v>
      </c>
      <c r="H867" t="s">
        <v>5618</v>
      </c>
    </row>
    <row r="868" spans="1:8" s="211" customFormat="1" ht="18" customHeight="1" x14ac:dyDescent="0.45">
      <c r="A868" s="239" t="s">
        <v>2945</v>
      </c>
      <c r="B868" t="s">
        <v>8183</v>
      </c>
      <c r="C868"/>
      <c r="D868" t="s">
        <v>9041</v>
      </c>
      <c r="E868" t="s">
        <v>9042</v>
      </c>
      <c r="F868" t="s">
        <v>8492</v>
      </c>
      <c r="G868">
        <v>706</v>
      </c>
      <c r="H868" t="s">
        <v>5618</v>
      </c>
    </row>
    <row r="869" spans="1:8" s="211" customFormat="1" ht="18" customHeight="1" x14ac:dyDescent="0.45">
      <c r="A869" s="239" t="s">
        <v>2946</v>
      </c>
      <c r="B869" t="s">
        <v>8183</v>
      </c>
      <c r="C869"/>
      <c r="D869" t="s">
        <v>9043</v>
      </c>
      <c r="E869" t="s">
        <v>9044</v>
      </c>
      <c r="F869" t="s">
        <v>5988</v>
      </c>
      <c r="G869">
        <v>706</v>
      </c>
      <c r="H869" t="s">
        <v>5618</v>
      </c>
    </row>
    <row r="870" spans="1:8" s="211" customFormat="1" ht="18" customHeight="1" x14ac:dyDescent="0.45">
      <c r="A870" s="239" t="s">
        <v>2947</v>
      </c>
      <c r="B870" t="s">
        <v>8194</v>
      </c>
      <c r="C870"/>
      <c r="D870" t="s">
        <v>9045</v>
      </c>
      <c r="E870" t="s">
        <v>9046</v>
      </c>
      <c r="F870" t="s">
        <v>8193</v>
      </c>
      <c r="G870">
        <v>706</v>
      </c>
      <c r="H870" t="s">
        <v>5618</v>
      </c>
    </row>
    <row r="871" spans="1:8" s="211" customFormat="1" ht="18" customHeight="1" x14ac:dyDescent="0.45">
      <c r="A871" s="239" t="s">
        <v>2948</v>
      </c>
      <c r="B871" t="s">
        <v>8951</v>
      </c>
      <c r="C871"/>
      <c r="D871" t="s">
        <v>9047</v>
      </c>
      <c r="E871" t="s">
        <v>9048</v>
      </c>
      <c r="F871" t="s">
        <v>7736</v>
      </c>
      <c r="G871">
        <v>706</v>
      </c>
      <c r="H871" t="s">
        <v>5618</v>
      </c>
    </row>
    <row r="872" spans="1:8" s="211" customFormat="1" ht="18" customHeight="1" x14ac:dyDescent="0.45">
      <c r="A872" s="239" t="s">
        <v>2949</v>
      </c>
      <c r="B872" t="s">
        <v>8954</v>
      </c>
      <c r="C872"/>
      <c r="D872" t="s">
        <v>9049</v>
      </c>
      <c r="E872" t="s">
        <v>9050</v>
      </c>
      <c r="F872" t="s">
        <v>9003</v>
      </c>
      <c r="G872">
        <v>706</v>
      </c>
      <c r="H872" t="s">
        <v>5618</v>
      </c>
    </row>
    <row r="873" spans="1:8" s="211" customFormat="1" ht="18" customHeight="1" x14ac:dyDescent="0.45">
      <c r="A873" s="239" t="s">
        <v>2951</v>
      </c>
      <c r="B873" t="s">
        <v>5614</v>
      </c>
      <c r="C873"/>
      <c r="D873" t="s">
        <v>9051</v>
      </c>
      <c r="E873" t="s">
        <v>9052</v>
      </c>
      <c r="F873" t="s">
        <v>5622</v>
      </c>
      <c r="G873">
        <v>656</v>
      </c>
      <c r="H873" t="s">
        <v>8153</v>
      </c>
    </row>
    <row r="874" spans="1:8" s="211" customFormat="1" ht="18" customHeight="1" x14ac:dyDescent="0.45">
      <c r="A874" s="239" t="s">
        <v>2952</v>
      </c>
      <c r="B874" t="s">
        <v>6266</v>
      </c>
      <c r="C874"/>
      <c r="D874" t="s">
        <v>9053</v>
      </c>
      <c r="E874" t="s">
        <v>9054</v>
      </c>
      <c r="F874" t="s">
        <v>5861</v>
      </c>
      <c r="G874">
        <v>656</v>
      </c>
      <c r="H874" t="s">
        <v>8153</v>
      </c>
    </row>
    <row r="875" spans="1:8" ht="18" customHeight="1" x14ac:dyDescent="0.45">
      <c r="A875" s="239" t="s">
        <v>2953</v>
      </c>
      <c r="B875" t="s">
        <v>6266</v>
      </c>
      <c r="D875" t="s">
        <v>9055</v>
      </c>
      <c r="E875" t="s">
        <v>9056</v>
      </c>
      <c r="F875" t="s">
        <v>5900</v>
      </c>
      <c r="G875">
        <v>656</v>
      </c>
      <c r="H875" t="s">
        <v>8153</v>
      </c>
    </row>
    <row r="876" spans="1:8" ht="18" customHeight="1" x14ac:dyDescent="0.45">
      <c r="A876" s="239" t="s">
        <v>2954</v>
      </c>
      <c r="B876" t="s">
        <v>6387</v>
      </c>
      <c r="D876" t="s">
        <v>9057</v>
      </c>
      <c r="E876" t="s">
        <v>9058</v>
      </c>
      <c r="F876" t="s">
        <v>5885</v>
      </c>
      <c r="G876">
        <v>656</v>
      </c>
      <c r="H876" t="s">
        <v>8153</v>
      </c>
    </row>
    <row r="877" spans="1:8" ht="18" customHeight="1" x14ac:dyDescent="0.45">
      <c r="A877" s="239" t="s">
        <v>2955</v>
      </c>
      <c r="B877" t="s">
        <v>6387</v>
      </c>
      <c r="D877" t="s">
        <v>9059</v>
      </c>
      <c r="E877" t="s">
        <v>9060</v>
      </c>
      <c r="F877" t="s">
        <v>5631</v>
      </c>
      <c r="G877">
        <v>656</v>
      </c>
      <c r="H877" t="s">
        <v>8153</v>
      </c>
    </row>
    <row r="878" spans="1:8" ht="18" customHeight="1" x14ac:dyDescent="0.45">
      <c r="A878" s="239" t="s">
        <v>2956</v>
      </c>
      <c r="B878" t="s">
        <v>6387</v>
      </c>
      <c r="D878" t="s">
        <v>9061</v>
      </c>
      <c r="E878" t="s">
        <v>9062</v>
      </c>
      <c r="F878" t="s">
        <v>5995</v>
      </c>
      <c r="G878">
        <v>656</v>
      </c>
      <c r="H878" t="s">
        <v>8153</v>
      </c>
    </row>
    <row r="879" spans="1:8" ht="18" customHeight="1" x14ac:dyDescent="0.45">
      <c r="A879" s="239" t="s">
        <v>2957</v>
      </c>
      <c r="B879" t="s">
        <v>6331</v>
      </c>
      <c r="D879" t="s">
        <v>9063</v>
      </c>
      <c r="E879" t="s">
        <v>9064</v>
      </c>
      <c r="F879" t="s">
        <v>6065</v>
      </c>
      <c r="G879">
        <v>656</v>
      </c>
      <c r="H879" t="s">
        <v>8153</v>
      </c>
    </row>
    <row r="880" spans="1:8" ht="18" customHeight="1" x14ac:dyDescent="0.45">
      <c r="A880" s="239" t="s">
        <v>2958</v>
      </c>
      <c r="B880" t="s">
        <v>6020</v>
      </c>
      <c r="D880" t="s">
        <v>9065</v>
      </c>
      <c r="E880" t="s">
        <v>9066</v>
      </c>
      <c r="F880" t="s">
        <v>5622</v>
      </c>
      <c r="G880">
        <v>656</v>
      </c>
      <c r="H880" t="s">
        <v>8153</v>
      </c>
    </row>
    <row r="881" spans="1:8" ht="18" customHeight="1" x14ac:dyDescent="0.45">
      <c r="A881" s="239" t="s">
        <v>2959</v>
      </c>
      <c r="B881" t="s">
        <v>6020</v>
      </c>
      <c r="D881" t="s">
        <v>9067</v>
      </c>
      <c r="E881" t="s">
        <v>9068</v>
      </c>
      <c r="F881" t="s">
        <v>6062</v>
      </c>
      <c r="G881">
        <v>656</v>
      </c>
      <c r="H881" t="s">
        <v>8153</v>
      </c>
    </row>
    <row r="882" spans="1:8" ht="18" customHeight="1" x14ac:dyDescent="0.45">
      <c r="A882" s="239" t="s">
        <v>2960</v>
      </c>
      <c r="B882" t="s">
        <v>6726</v>
      </c>
      <c r="D882" t="s">
        <v>9069</v>
      </c>
      <c r="E882" t="s">
        <v>9070</v>
      </c>
      <c r="F882" t="s">
        <v>5873</v>
      </c>
      <c r="G882">
        <v>656</v>
      </c>
      <c r="H882" t="s">
        <v>8153</v>
      </c>
    </row>
    <row r="883" spans="1:8" ht="18" customHeight="1" x14ac:dyDescent="0.45">
      <c r="A883" s="239" t="s">
        <v>2961</v>
      </c>
      <c r="B883" t="s">
        <v>6726</v>
      </c>
      <c r="D883" t="s">
        <v>9071</v>
      </c>
      <c r="E883" t="s">
        <v>9072</v>
      </c>
      <c r="F883" t="s">
        <v>5873</v>
      </c>
      <c r="G883">
        <v>656</v>
      </c>
      <c r="H883" t="s">
        <v>8153</v>
      </c>
    </row>
    <row r="884" spans="1:8" ht="18" customHeight="1" x14ac:dyDescent="0.45">
      <c r="A884" s="239" t="s">
        <v>2962</v>
      </c>
      <c r="B884" t="s">
        <v>6726</v>
      </c>
      <c r="D884" t="s">
        <v>9073</v>
      </c>
      <c r="E884" t="s">
        <v>9074</v>
      </c>
      <c r="F884" t="s">
        <v>5877</v>
      </c>
      <c r="G884">
        <v>656</v>
      </c>
      <c r="H884" t="s">
        <v>8153</v>
      </c>
    </row>
    <row r="885" spans="1:8" ht="18" customHeight="1" x14ac:dyDescent="0.45">
      <c r="A885" s="239" t="s">
        <v>2963</v>
      </c>
      <c r="B885" t="s">
        <v>8942</v>
      </c>
      <c r="D885" t="s">
        <v>9075</v>
      </c>
      <c r="E885" t="s">
        <v>9076</v>
      </c>
      <c r="F885" t="s">
        <v>9077</v>
      </c>
      <c r="G885">
        <v>656</v>
      </c>
      <c r="H885" t="s">
        <v>8153</v>
      </c>
    </row>
    <row r="886" spans="1:8" ht="18" customHeight="1" x14ac:dyDescent="0.45">
      <c r="A886" s="239" t="s">
        <v>2964</v>
      </c>
      <c r="B886" t="s">
        <v>8194</v>
      </c>
      <c r="D886" t="s">
        <v>9078</v>
      </c>
      <c r="E886" t="s">
        <v>9079</v>
      </c>
      <c r="F886" t="s">
        <v>8193</v>
      </c>
      <c r="G886">
        <v>656</v>
      </c>
      <c r="H886" t="s">
        <v>8153</v>
      </c>
    </row>
    <row r="887" spans="1:8" ht="18" customHeight="1" x14ac:dyDescent="0.45">
      <c r="A887" s="239" t="s">
        <v>2965</v>
      </c>
      <c r="B887" t="s">
        <v>9080</v>
      </c>
      <c r="D887" t="s">
        <v>9081</v>
      </c>
      <c r="E887" t="s">
        <v>9082</v>
      </c>
      <c r="F887" t="s">
        <v>5893</v>
      </c>
      <c r="G887">
        <v>656</v>
      </c>
      <c r="H887" t="s">
        <v>8153</v>
      </c>
    </row>
    <row r="888" spans="1:8" ht="18" customHeight="1" x14ac:dyDescent="0.45">
      <c r="A888" s="239" t="s">
        <v>2966</v>
      </c>
      <c r="B888" t="s">
        <v>8951</v>
      </c>
      <c r="D888" t="s">
        <v>9083</v>
      </c>
      <c r="E888" t="s">
        <v>9084</v>
      </c>
      <c r="F888" t="s">
        <v>5816</v>
      </c>
      <c r="G888">
        <v>656</v>
      </c>
      <c r="H888" t="s">
        <v>8153</v>
      </c>
    </row>
    <row r="889" spans="1:8" ht="18" customHeight="1" x14ac:dyDescent="0.45">
      <c r="A889" s="239" t="s">
        <v>2967</v>
      </c>
      <c r="B889" t="s">
        <v>8951</v>
      </c>
      <c r="D889" t="s">
        <v>9085</v>
      </c>
      <c r="E889" t="s">
        <v>9086</v>
      </c>
      <c r="F889" t="s">
        <v>7736</v>
      </c>
      <c r="G889">
        <v>656</v>
      </c>
      <c r="H889" t="s">
        <v>8153</v>
      </c>
    </row>
    <row r="890" spans="1:8" ht="18" customHeight="1" x14ac:dyDescent="0.45">
      <c r="A890" s="239" t="s">
        <v>2968</v>
      </c>
      <c r="B890" t="s">
        <v>8951</v>
      </c>
      <c r="D890" t="s">
        <v>9087</v>
      </c>
      <c r="E890" t="s">
        <v>9088</v>
      </c>
      <c r="F890" t="s">
        <v>7736</v>
      </c>
      <c r="G890">
        <v>656</v>
      </c>
      <c r="H890" t="s">
        <v>8153</v>
      </c>
    </row>
    <row r="891" spans="1:8" ht="18" customHeight="1" x14ac:dyDescent="0.45">
      <c r="A891" s="239" t="s">
        <v>2969</v>
      </c>
      <c r="B891" t="s">
        <v>5614</v>
      </c>
      <c r="D891" t="s">
        <v>9089</v>
      </c>
      <c r="E891" t="s">
        <v>9090</v>
      </c>
      <c r="F891" t="s">
        <v>5881</v>
      </c>
      <c r="G891">
        <v>642</v>
      </c>
      <c r="H891" t="s">
        <v>8243</v>
      </c>
    </row>
    <row r="892" spans="1:8" ht="18" customHeight="1" x14ac:dyDescent="0.45">
      <c r="A892" s="239" t="s">
        <v>2970</v>
      </c>
      <c r="B892" t="s">
        <v>6266</v>
      </c>
      <c r="D892" t="s">
        <v>9091</v>
      </c>
      <c r="E892" t="s">
        <v>9092</v>
      </c>
      <c r="F892" t="s">
        <v>8900</v>
      </c>
      <c r="G892">
        <v>642</v>
      </c>
      <c r="H892" t="s">
        <v>8243</v>
      </c>
    </row>
    <row r="893" spans="1:8" ht="18" customHeight="1" x14ac:dyDescent="0.45">
      <c r="A893" s="239" t="s">
        <v>2971</v>
      </c>
      <c r="B893" t="s">
        <v>6266</v>
      </c>
      <c r="D893" t="s">
        <v>9093</v>
      </c>
      <c r="E893" t="s">
        <v>9094</v>
      </c>
      <c r="F893" t="s">
        <v>5877</v>
      </c>
      <c r="G893">
        <v>642</v>
      </c>
      <c r="H893" t="s">
        <v>8243</v>
      </c>
    </row>
    <row r="894" spans="1:8" ht="18" customHeight="1" x14ac:dyDescent="0.45">
      <c r="A894" s="239" t="s">
        <v>2972</v>
      </c>
      <c r="B894" t="s">
        <v>6387</v>
      </c>
      <c r="D894" t="s">
        <v>9095</v>
      </c>
      <c r="E894" t="s">
        <v>9096</v>
      </c>
      <c r="F894" t="s">
        <v>5726</v>
      </c>
      <c r="G894">
        <v>642</v>
      </c>
      <c r="H894" t="s">
        <v>8243</v>
      </c>
    </row>
    <row r="895" spans="1:8" ht="18" customHeight="1" x14ac:dyDescent="0.45">
      <c r="A895" s="239" t="s">
        <v>2973</v>
      </c>
      <c r="B895" t="s">
        <v>6387</v>
      </c>
      <c r="D895" t="s">
        <v>9097</v>
      </c>
      <c r="E895" t="s">
        <v>9098</v>
      </c>
      <c r="F895" t="s">
        <v>5631</v>
      </c>
      <c r="G895">
        <v>642</v>
      </c>
      <c r="H895" t="s">
        <v>8243</v>
      </c>
    </row>
    <row r="896" spans="1:8" ht="18" customHeight="1" x14ac:dyDescent="0.45">
      <c r="A896" s="239" t="s">
        <v>2974</v>
      </c>
      <c r="B896" t="s">
        <v>6387</v>
      </c>
      <c r="D896" t="s">
        <v>9099</v>
      </c>
      <c r="E896" t="s">
        <v>9100</v>
      </c>
      <c r="F896" t="s">
        <v>5995</v>
      </c>
      <c r="G896">
        <v>642</v>
      </c>
      <c r="H896" t="s">
        <v>8243</v>
      </c>
    </row>
    <row r="897" spans="1:8" ht="18" customHeight="1" x14ac:dyDescent="0.45">
      <c r="A897" s="239" t="s">
        <v>2975</v>
      </c>
      <c r="B897" t="s">
        <v>6331</v>
      </c>
      <c r="D897" t="s">
        <v>9101</v>
      </c>
      <c r="E897" t="s">
        <v>2939</v>
      </c>
      <c r="F897" t="s">
        <v>6062</v>
      </c>
      <c r="G897">
        <v>642</v>
      </c>
      <c r="H897" t="s">
        <v>8243</v>
      </c>
    </row>
    <row r="898" spans="1:8" ht="18" customHeight="1" x14ac:dyDescent="0.45">
      <c r="A898" s="239" t="s">
        <v>2976</v>
      </c>
      <c r="B898" t="s">
        <v>6020</v>
      </c>
      <c r="D898" t="s">
        <v>9102</v>
      </c>
      <c r="E898" t="s">
        <v>9103</v>
      </c>
      <c r="F898" t="s">
        <v>5881</v>
      </c>
      <c r="G898">
        <v>642</v>
      </c>
      <c r="H898" t="s">
        <v>8243</v>
      </c>
    </row>
    <row r="899" spans="1:8" ht="18" customHeight="1" x14ac:dyDescent="0.45">
      <c r="A899" s="239" t="s">
        <v>2977</v>
      </c>
      <c r="B899" t="s">
        <v>6020</v>
      </c>
      <c r="D899" t="s">
        <v>9104</v>
      </c>
      <c r="E899" t="s">
        <v>2943</v>
      </c>
      <c r="F899" t="s">
        <v>5881</v>
      </c>
      <c r="G899">
        <v>642</v>
      </c>
      <c r="H899" t="s">
        <v>8243</v>
      </c>
    </row>
    <row r="900" spans="1:8" ht="18" customHeight="1" x14ac:dyDescent="0.45">
      <c r="A900" s="239" t="s">
        <v>2978</v>
      </c>
      <c r="B900" t="s">
        <v>6726</v>
      </c>
      <c r="D900" t="s">
        <v>9105</v>
      </c>
      <c r="E900" t="s">
        <v>9106</v>
      </c>
      <c r="F900" t="s">
        <v>5873</v>
      </c>
      <c r="G900">
        <v>642</v>
      </c>
      <c r="H900" t="s">
        <v>8243</v>
      </c>
    </row>
    <row r="901" spans="1:8" ht="18" customHeight="1" x14ac:dyDescent="0.45">
      <c r="A901" s="239" t="s">
        <v>2979</v>
      </c>
      <c r="B901" t="s">
        <v>6726</v>
      </c>
      <c r="D901" t="s">
        <v>9107</v>
      </c>
      <c r="E901" t="s">
        <v>9108</v>
      </c>
      <c r="F901" t="s">
        <v>5873</v>
      </c>
      <c r="G901">
        <v>642</v>
      </c>
      <c r="H901" t="s">
        <v>8243</v>
      </c>
    </row>
    <row r="902" spans="1:8" ht="18" customHeight="1" x14ac:dyDescent="0.45">
      <c r="A902" s="239" t="s">
        <v>2980</v>
      </c>
      <c r="B902" t="s">
        <v>6726</v>
      </c>
      <c r="D902" t="s">
        <v>9109</v>
      </c>
      <c r="E902" t="s">
        <v>9110</v>
      </c>
      <c r="F902" t="s">
        <v>5877</v>
      </c>
      <c r="G902">
        <v>642</v>
      </c>
      <c r="H902" t="s">
        <v>8243</v>
      </c>
    </row>
    <row r="903" spans="1:8" ht="18" customHeight="1" x14ac:dyDescent="0.45">
      <c r="A903" s="239" t="s">
        <v>2981</v>
      </c>
      <c r="B903" t="s">
        <v>8942</v>
      </c>
      <c r="D903" t="s">
        <v>9111</v>
      </c>
      <c r="E903" t="s">
        <v>9112</v>
      </c>
      <c r="F903" t="s">
        <v>5881</v>
      </c>
      <c r="G903">
        <v>642</v>
      </c>
      <c r="H903" t="s">
        <v>8243</v>
      </c>
    </row>
    <row r="904" spans="1:8" ht="18" customHeight="1" x14ac:dyDescent="0.45">
      <c r="A904" s="239" t="s">
        <v>2982</v>
      </c>
      <c r="B904" t="s">
        <v>8194</v>
      </c>
      <c r="D904" t="s">
        <v>9113</v>
      </c>
      <c r="E904" t="s">
        <v>9114</v>
      </c>
      <c r="F904" t="s">
        <v>8193</v>
      </c>
      <c r="G904">
        <v>642</v>
      </c>
      <c r="H904" t="s">
        <v>8243</v>
      </c>
    </row>
    <row r="905" spans="1:8" ht="18" customHeight="1" x14ac:dyDescent="0.45">
      <c r="A905" s="239" t="s">
        <v>2984</v>
      </c>
      <c r="B905" t="s">
        <v>8951</v>
      </c>
      <c r="D905" t="s">
        <v>9115</v>
      </c>
      <c r="E905" t="s">
        <v>9116</v>
      </c>
      <c r="F905" t="s">
        <v>9117</v>
      </c>
      <c r="G905">
        <v>642</v>
      </c>
      <c r="H905" t="s">
        <v>8243</v>
      </c>
    </row>
    <row r="906" spans="1:8" ht="18" customHeight="1" x14ac:dyDescent="0.45">
      <c r="A906" s="239" t="s">
        <v>2985</v>
      </c>
      <c r="B906" t="s">
        <v>8951</v>
      </c>
      <c r="D906" t="s">
        <v>9118</v>
      </c>
      <c r="E906" t="s">
        <v>9119</v>
      </c>
      <c r="F906" t="s">
        <v>8675</v>
      </c>
      <c r="G906">
        <v>642</v>
      </c>
      <c r="H906" t="s">
        <v>8243</v>
      </c>
    </row>
    <row r="907" spans="1:8" ht="18" customHeight="1" x14ac:dyDescent="0.45">
      <c r="A907" s="239" t="s">
        <v>2986</v>
      </c>
      <c r="B907" t="s">
        <v>8951</v>
      </c>
      <c r="D907" t="s">
        <v>9120</v>
      </c>
      <c r="E907" t="s">
        <v>9121</v>
      </c>
      <c r="F907" t="s">
        <v>5877</v>
      </c>
      <c r="G907">
        <v>642</v>
      </c>
      <c r="H907" t="s">
        <v>8243</v>
      </c>
    </row>
    <row r="908" spans="1:8" ht="18" customHeight="1" x14ac:dyDescent="0.45">
      <c r="A908" s="239" t="s">
        <v>2987</v>
      </c>
      <c r="B908" t="s">
        <v>5614</v>
      </c>
      <c r="D908" t="s">
        <v>9122</v>
      </c>
      <c r="E908" t="s">
        <v>9123</v>
      </c>
      <c r="F908" t="s">
        <v>9077</v>
      </c>
      <c r="G908">
        <v>542</v>
      </c>
      <c r="H908" t="s">
        <v>5618</v>
      </c>
    </row>
    <row r="909" spans="1:8" ht="18" customHeight="1" x14ac:dyDescent="0.45">
      <c r="A909" s="239" t="s">
        <v>2988</v>
      </c>
      <c r="B909" t="s">
        <v>6266</v>
      </c>
      <c r="D909" t="s">
        <v>9124</v>
      </c>
      <c r="E909" t="s">
        <v>9125</v>
      </c>
      <c r="F909" t="s">
        <v>8675</v>
      </c>
      <c r="G909">
        <v>542</v>
      </c>
      <c r="H909" t="s">
        <v>5618</v>
      </c>
    </row>
    <row r="910" spans="1:8" ht="18" customHeight="1" x14ac:dyDescent="0.45">
      <c r="A910" s="239" t="s">
        <v>2989</v>
      </c>
      <c r="B910" t="s">
        <v>6387</v>
      </c>
      <c r="D910" t="s">
        <v>9126</v>
      </c>
      <c r="E910" t="s">
        <v>9127</v>
      </c>
      <c r="F910" t="s">
        <v>5889</v>
      </c>
      <c r="G910">
        <v>542</v>
      </c>
      <c r="H910" t="s">
        <v>5618</v>
      </c>
    </row>
    <row r="911" spans="1:8" ht="18" customHeight="1" x14ac:dyDescent="0.45">
      <c r="A911" s="239" t="s">
        <v>2990</v>
      </c>
      <c r="B911" t="s">
        <v>6387</v>
      </c>
      <c r="D911" t="s">
        <v>9128</v>
      </c>
      <c r="E911" t="s">
        <v>9129</v>
      </c>
      <c r="F911" t="s">
        <v>9130</v>
      </c>
      <c r="G911">
        <v>542</v>
      </c>
      <c r="H911" t="s">
        <v>5618</v>
      </c>
    </row>
    <row r="912" spans="1:8" ht="18" customHeight="1" x14ac:dyDescent="0.45">
      <c r="A912" s="239" t="s">
        <v>2992</v>
      </c>
      <c r="B912" t="s">
        <v>6331</v>
      </c>
      <c r="D912" t="s">
        <v>9131</v>
      </c>
      <c r="E912" t="s">
        <v>9132</v>
      </c>
      <c r="F912" t="s">
        <v>5877</v>
      </c>
      <c r="G912">
        <v>542</v>
      </c>
      <c r="H912" t="s">
        <v>5618</v>
      </c>
    </row>
    <row r="913" spans="1:8" ht="18" customHeight="1" x14ac:dyDescent="0.45">
      <c r="A913" s="239" t="s">
        <v>2994</v>
      </c>
      <c r="B913" t="s">
        <v>6020</v>
      </c>
      <c r="D913" t="s">
        <v>9133</v>
      </c>
      <c r="E913" t="s">
        <v>9134</v>
      </c>
      <c r="F913" t="s">
        <v>9135</v>
      </c>
      <c r="G913">
        <v>542</v>
      </c>
      <c r="H913" t="s">
        <v>5618</v>
      </c>
    </row>
    <row r="914" spans="1:8" ht="18" customHeight="1" x14ac:dyDescent="0.45">
      <c r="A914" s="239" t="s">
        <v>2996</v>
      </c>
      <c r="B914" t="s">
        <v>6726</v>
      </c>
      <c r="D914" t="s">
        <v>9136</v>
      </c>
      <c r="E914" t="s">
        <v>9137</v>
      </c>
      <c r="F914" t="s">
        <v>9138</v>
      </c>
      <c r="G914">
        <v>542</v>
      </c>
      <c r="H914" t="s">
        <v>5618</v>
      </c>
    </row>
    <row r="915" spans="1:8" ht="18" customHeight="1" x14ac:dyDescent="0.45">
      <c r="A915" s="239" t="s">
        <v>2997</v>
      </c>
      <c r="B915" t="s">
        <v>6726</v>
      </c>
      <c r="D915" t="s">
        <v>9139</v>
      </c>
      <c r="E915" t="s">
        <v>9140</v>
      </c>
      <c r="F915" t="s">
        <v>9141</v>
      </c>
      <c r="G915">
        <v>542</v>
      </c>
      <c r="H915" t="s">
        <v>5618</v>
      </c>
    </row>
    <row r="916" spans="1:8" ht="18" customHeight="1" x14ac:dyDescent="0.45">
      <c r="A916" s="239" t="s">
        <v>2998</v>
      </c>
      <c r="B916" t="s">
        <v>8942</v>
      </c>
      <c r="D916" t="s">
        <v>9142</v>
      </c>
      <c r="E916" t="s">
        <v>9143</v>
      </c>
      <c r="F916" t="s">
        <v>9144</v>
      </c>
      <c r="G916">
        <v>542</v>
      </c>
      <c r="H916" t="s">
        <v>5618</v>
      </c>
    </row>
    <row r="917" spans="1:8" ht="18" customHeight="1" x14ac:dyDescent="0.45">
      <c r="A917" s="239" t="s">
        <v>3000</v>
      </c>
      <c r="B917" t="s">
        <v>8194</v>
      </c>
      <c r="D917" t="s">
        <v>9145</v>
      </c>
      <c r="E917" t="s">
        <v>9146</v>
      </c>
      <c r="F917" t="s">
        <v>9147</v>
      </c>
      <c r="G917">
        <v>542</v>
      </c>
      <c r="H917" t="s">
        <v>5618</v>
      </c>
    </row>
    <row r="918" spans="1:8" ht="18" customHeight="1" x14ac:dyDescent="0.45">
      <c r="A918" s="239" t="s">
        <v>3001</v>
      </c>
      <c r="B918" t="s">
        <v>8951</v>
      </c>
      <c r="D918" t="s">
        <v>9148</v>
      </c>
      <c r="E918" t="s">
        <v>9149</v>
      </c>
      <c r="F918" t="s">
        <v>5945</v>
      </c>
      <c r="G918">
        <v>542</v>
      </c>
      <c r="H918" t="s">
        <v>5618</v>
      </c>
    </row>
    <row r="919" spans="1:8" ht="18" customHeight="1" x14ac:dyDescent="0.45">
      <c r="A919" s="239" t="s">
        <v>3002</v>
      </c>
      <c r="B919" t="s">
        <v>8951</v>
      </c>
      <c r="D919" t="s">
        <v>9150</v>
      </c>
      <c r="E919" t="s">
        <v>9151</v>
      </c>
      <c r="F919" t="s">
        <v>5881</v>
      </c>
      <c r="G919">
        <v>542</v>
      </c>
      <c r="H919" t="s">
        <v>5618</v>
      </c>
    </row>
    <row r="920" spans="1:8" ht="18" customHeight="1" x14ac:dyDescent="0.45">
      <c r="A920" s="239" t="s">
        <v>3003</v>
      </c>
      <c r="B920" t="s">
        <v>8951</v>
      </c>
      <c r="D920" t="s">
        <v>9152</v>
      </c>
      <c r="E920" t="s">
        <v>9153</v>
      </c>
      <c r="F920" t="s">
        <v>8675</v>
      </c>
      <c r="G920">
        <v>542</v>
      </c>
      <c r="H920" t="s">
        <v>5618</v>
      </c>
    </row>
    <row r="921" spans="1:8" ht="18" customHeight="1" x14ac:dyDescent="0.45">
      <c r="A921" s="239" t="s">
        <v>3004</v>
      </c>
      <c r="B921" t="s">
        <v>5614</v>
      </c>
      <c r="D921" t="s">
        <v>9154</v>
      </c>
      <c r="E921" t="s">
        <v>9155</v>
      </c>
      <c r="F921" t="s">
        <v>8356</v>
      </c>
      <c r="G921">
        <v>614</v>
      </c>
      <c r="H921" t="s">
        <v>8153</v>
      </c>
    </row>
    <row r="922" spans="1:8" ht="18" customHeight="1" x14ac:dyDescent="0.45">
      <c r="A922" s="239" t="s">
        <v>3005</v>
      </c>
      <c r="B922" t="s">
        <v>6851</v>
      </c>
      <c r="D922" t="s">
        <v>9156</v>
      </c>
      <c r="E922" t="s">
        <v>9157</v>
      </c>
      <c r="F922" t="s">
        <v>8344</v>
      </c>
      <c r="G922">
        <v>614</v>
      </c>
      <c r="H922" t="s">
        <v>8153</v>
      </c>
    </row>
    <row r="923" spans="1:8" ht="18" customHeight="1" x14ac:dyDescent="0.45">
      <c r="A923" s="239" t="s">
        <v>3006</v>
      </c>
      <c r="B923" t="s">
        <v>6851</v>
      </c>
      <c r="D923" t="s">
        <v>9158</v>
      </c>
      <c r="E923" t="s">
        <v>9159</v>
      </c>
      <c r="F923" t="s">
        <v>8297</v>
      </c>
      <c r="G923">
        <v>614</v>
      </c>
      <c r="H923" t="s">
        <v>8153</v>
      </c>
    </row>
    <row r="924" spans="1:8" ht="18" customHeight="1" x14ac:dyDescent="0.45">
      <c r="A924" s="239" t="s">
        <v>3007</v>
      </c>
      <c r="B924" t="s">
        <v>6851</v>
      </c>
      <c r="D924" t="s">
        <v>9160</v>
      </c>
      <c r="E924" t="s">
        <v>9161</v>
      </c>
      <c r="F924" t="s">
        <v>9162</v>
      </c>
      <c r="G924">
        <v>614</v>
      </c>
      <c r="H924" t="s">
        <v>8153</v>
      </c>
    </row>
    <row r="925" spans="1:8" ht="18" customHeight="1" x14ac:dyDescent="0.45">
      <c r="A925" s="239" t="s">
        <v>3008</v>
      </c>
      <c r="B925" t="s">
        <v>8340</v>
      </c>
      <c r="D925" t="s">
        <v>9163</v>
      </c>
      <c r="E925" t="s">
        <v>9164</v>
      </c>
      <c r="F925" t="s">
        <v>9165</v>
      </c>
      <c r="G925">
        <v>614</v>
      </c>
      <c r="H925" t="s">
        <v>8153</v>
      </c>
    </row>
    <row r="926" spans="1:8" ht="18" customHeight="1" x14ac:dyDescent="0.45">
      <c r="A926" s="239" t="s">
        <v>3009</v>
      </c>
      <c r="B926" t="s">
        <v>8340</v>
      </c>
      <c r="D926" t="s">
        <v>9166</v>
      </c>
      <c r="E926" t="s">
        <v>9167</v>
      </c>
      <c r="F926" t="s">
        <v>8574</v>
      </c>
      <c r="G926">
        <v>614</v>
      </c>
      <c r="H926" t="s">
        <v>8153</v>
      </c>
    </row>
    <row r="927" spans="1:8" ht="18" customHeight="1" x14ac:dyDescent="0.45">
      <c r="A927" s="239" t="s">
        <v>3010</v>
      </c>
      <c r="B927" t="s">
        <v>8340</v>
      </c>
      <c r="D927" t="s">
        <v>9168</v>
      </c>
      <c r="E927" t="s">
        <v>9169</v>
      </c>
      <c r="F927" t="s">
        <v>8339</v>
      </c>
      <c r="G927">
        <v>614</v>
      </c>
      <c r="H927" t="s">
        <v>8153</v>
      </c>
    </row>
    <row r="928" spans="1:8" ht="18" customHeight="1" x14ac:dyDescent="0.45">
      <c r="A928" s="239" t="s">
        <v>3011</v>
      </c>
      <c r="B928" t="s">
        <v>6266</v>
      </c>
      <c r="D928" t="s">
        <v>9170</v>
      </c>
      <c r="E928" t="s">
        <v>9171</v>
      </c>
      <c r="F928" t="s">
        <v>8796</v>
      </c>
      <c r="G928">
        <v>614</v>
      </c>
      <c r="H928" t="s">
        <v>8153</v>
      </c>
    </row>
    <row r="929" spans="1:8" ht="18" customHeight="1" x14ac:dyDescent="0.45">
      <c r="A929" s="239" t="s">
        <v>3012</v>
      </c>
      <c r="B929" t="s">
        <v>6331</v>
      </c>
      <c r="D929" t="s">
        <v>9172</v>
      </c>
      <c r="E929" t="s">
        <v>9173</v>
      </c>
      <c r="F929" t="s">
        <v>9174</v>
      </c>
      <c r="G929">
        <v>614</v>
      </c>
      <c r="H929" t="s">
        <v>8153</v>
      </c>
    </row>
    <row r="930" spans="1:8" ht="18" customHeight="1" x14ac:dyDescent="0.45">
      <c r="A930" s="239" t="s">
        <v>3013</v>
      </c>
      <c r="B930" t="s">
        <v>8183</v>
      </c>
      <c r="D930" t="s">
        <v>9175</v>
      </c>
      <c r="E930" t="s">
        <v>6996</v>
      </c>
      <c r="F930" t="s">
        <v>9162</v>
      </c>
      <c r="G930">
        <v>614</v>
      </c>
      <c r="H930" t="s">
        <v>8153</v>
      </c>
    </row>
    <row r="931" spans="1:8" ht="18" customHeight="1" x14ac:dyDescent="0.45">
      <c r="A931" s="239" t="s">
        <v>3015</v>
      </c>
      <c r="B931" t="s">
        <v>5614</v>
      </c>
      <c r="D931" t="s">
        <v>9176</v>
      </c>
      <c r="E931" t="s">
        <v>9177</v>
      </c>
      <c r="F931" t="s">
        <v>9178</v>
      </c>
      <c r="G931">
        <v>830</v>
      </c>
      <c r="H931" t="s">
        <v>8153</v>
      </c>
    </row>
    <row r="932" spans="1:8" ht="18" customHeight="1" x14ac:dyDescent="0.45">
      <c r="A932" s="239" t="s">
        <v>3017</v>
      </c>
      <c r="B932" t="s">
        <v>6851</v>
      </c>
      <c r="D932" t="s">
        <v>9179</v>
      </c>
      <c r="E932" t="s">
        <v>9180</v>
      </c>
      <c r="F932" t="s">
        <v>9181</v>
      </c>
      <c r="G932">
        <v>830</v>
      </c>
      <c r="H932" t="s">
        <v>8153</v>
      </c>
    </row>
    <row r="933" spans="1:8" ht="18" customHeight="1" x14ac:dyDescent="0.45">
      <c r="A933" s="239" t="s">
        <v>3018</v>
      </c>
      <c r="B933" t="s">
        <v>8340</v>
      </c>
      <c r="D933" t="s">
        <v>9182</v>
      </c>
      <c r="E933" t="s">
        <v>9183</v>
      </c>
      <c r="F933" t="s">
        <v>9184</v>
      </c>
      <c r="G933">
        <v>830</v>
      </c>
      <c r="H933" t="s">
        <v>8153</v>
      </c>
    </row>
    <row r="934" spans="1:8" ht="18" customHeight="1" x14ac:dyDescent="0.45">
      <c r="A934" s="239" t="s">
        <v>3020</v>
      </c>
      <c r="B934" t="s">
        <v>6266</v>
      </c>
      <c r="D934" t="s">
        <v>9185</v>
      </c>
      <c r="E934" t="s">
        <v>9186</v>
      </c>
      <c r="F934" t="s">
        <v>8386</v>
      </c>
      <c r="G934">
        <v>830</v>
      </c>
      <c r="H934" t="s">
        <v>8153</v>
      </c>
    </row>
    <row r="935" spans="1:8" ht="18" customHeight="1" x14ac:dyDescent="0.45">
      <c r="A935" s="239" t="s">
        <v>3021</v>
      </c>
      <c r="B935" t="s">
        <v>6331</v>
      </c>
      <c r="D935" t="s">
        <v>9187</v>
      </c>
      <c r="E935" t="s">
        <v>9188</v>
      </c>
      <c r="F935" t="s">
        <v>9189</v>
      </c>
      <c r="G935">
        <v>830</v>
      </c>
      <c r="H935" t="s">
        <v>8153</v>
      </c>
    </row>
    <row r="936" spans="1:8" ht="18" customHeight="1" x14ac:dyDescent="0.45">
      <c r="A936" s="239" t="s">
        <v>3022</v>
      </c>
      <c r="B936" t="s">
        <v>8183</v>
      </c>
      <c r="D936" t="s">
        <v>9190</v>
      </c>
      <c r="E936" t="s">
        <v>6997</v>
      </c>
      <c r="F936" t="s">
        <v>9191</v>
      </c>
      <c r="G936">
        <v>830</v>
      </c>
      <c r="H936" t="s">
        <v>8153</v>
      </c>
    </row>
    <row r="937" spans="1:8" ht="18" customHeight="1" x14ac:dyDescent="0.45">
      <c r="A937" s="239" t="s">
        <v>3023</v>
      </c>
      <c r="B937" t="s">
        <v>5614</v>
      </c>
      <c r="D937" t="s">
        <v>9192</v>
      </c>
      <c r="E937" t="s">
        <v>9193</v>
      </c>
      <c r="F937" t="s">
        <v>8451</v>
      </c>
      <c r="G937">
        <v>1072</v>
      </c>
      <c r="H937" t="s">
        <v>8153</v>
      </c>
    </row>
    <row r="938" spans="1:8" ht="18" customHeight="1" x14ac:dyDescent="0.45">
      <c r="A938" s="239" t="s">
        <v>3024</v>
      </c>
      <c r="B938" t="s">
        <v>5614</v>
      </c>
      <c r="D938" t="s">
        <v>9194</v>
      </c>
      <c r="E938" t="s">
        <v>9195</v>
      </c>
      <c r="F938" t="s">
        <v>8295</v>
      </c>
      <c r="G938">
        <v>1072</v>
      </c>
      <c r="H938" t="s">
        <v>8153</v>
      </c>
    </row>
    <row r="939" spans="1:8" ht="18" customHeight="1" x14ac:dyDescent="0.45">
      <c r="A939" s="239" t="s">
        <v>3026</v>
      </c>
      <c r="B939" t="s">
        <v>8340</v>
      </c>
      <c r="D939" t="s">
        <v>9196</v>
      </c>
      <c r="E939" t="s">
        <v>9197</v>
      </c>
      <c r="F939" t="s">
        <v>8451</v>
      </c>
      <c r="G939">
        <v>1072</v>
      </c>
      <c r="H939" t="s">
        <v>8153</v>
      </c>
    </row>
    <row r="940" spans="1:8" ht="18" customHeight="1" x14ac:dyDescent="0.45">
      <c r="A940" s="239" t="s">
        <v>3028</v>
      </c>
      <c r="B940" t="s">
        <v>8340</v>
      </c>
      <c r="D940" t="s">
        <v>9198</v>
      </c>
      <c r="E940" t="s">
        <v>9199</v>
      </c>
      <c r="F940" t="s">
        <v>8451</v>
      </c>
      <c r="G940">
        <v>1072</v>
      </c>
      <c r="H940" t="s">
        <v>8153</v>
      </c>
    </row>
    <row r="941" spans="1:8" ht="18" customHeight="1" x14ac:dyDescent="0.45">
      <c r="A941" s="239" t="s">
        <v>3029</v>
      </c>
      <c r="B941" t="s">
        <v>8340</v>
      </c>
      <c r="D941" t="s">
        <v>9200</v>
      </c>
      <c r="E941" t="s">
        <v>9201</v>
      </c>
      <c r="F941" t="s">
        <v>8451</v>
      </c>
      <c r="G941">
        <v>1072</v>
      </c>
      <c r="H941" t="s">
        <v>8153</v>
      </c>
    </row>
    <row r="942" spans="1:8" ht="18" customHeight="1" x14ac:dyDescent="0.45">
      <c r="A942" s="239" t="s">
        <v>3030</v>
      </c>
      <c r="B942" t="s">
        <v>8340</v>
      </c>
      <c r="D942" t="s">
        <v>9202</v>
      </c>
      <c r="E942" t="s">
        <v>9203</v>
      </c>
      <c r="F942" t="s">
        <v>5976</v>
      </c>
      <c r="G942">
        <v>1072</v>
      </c>
      <c r="H942" t="s">
        <v>8153</v>
      </c>
    </row>
    <row r="943" spans="1:8" ht="18" customHeight="1" x14ac:dyDescent="0.45">
      <c r="A943" s="239" t="s">
        <v>3032</v>
      </c>
      <c r="B943" t="s">
        <v>6266</v>
      </c>
      <c r="D943" t="s">
        <v>9204</v>
      </c>
      <c r="E943" t="s">
        <v>9205</v>
      </c>
      <c r="F943" t="s">
        <v>8492</v>
      </c>
      <c r="G943">
        <v>1072</v>
      </c>
      <c r="H943" t="s">
        <v>8153</v>
      </c>
    </row>
    <row r="944" spans="1:8" ht="18" customHeight="1" x14ac:dyDescent="0.45">
      <c r="A944" s="239" t="s">
        <v>3033</v>
      </c>
      <c r="B944" t="s">
        <v>6726</v>
      </c>
      <c r="D944" t="s">
        <v>9206</v>
      </c>
      <c r="E944" t="s">
        <v>9207</v>
      </c>
      <c r="F944" t="s">
        <v>8458</v>
      </c>
      <c r="G944">
        <v>1072</v>
      </c>
      <c r="H944" t="s">
        <v>8153</v>
      </c>
    </row>
    <row r="945" spans="1:8" ht="18" customHeight="1" x14ac:dyDescent="0.45">
      <c r="A945" s="239" t="s">
        <v>3034</v>
      </c>
      <c r="B945" t="s">
        <v>6726</v>
      </c>
      <c r="D945" t="s">
        <v>9208</v>
      </c>
      <c r="E945" t="s">
        <v>9209</v>
      </c>
      <c r="F945" t="s">
        <v>8193</v>
      </c>
      <c r="G945">
        <v>1072</v>
      </c>
      <c r="H945" t="s">
        <v>8153</v>
      </c>
    </row>
    <row r="946" spans="1:8" ht="18" customHeight="1" x14ac:dyDescent="0.45">
      <c r="A946" s="239" t="s">
        <v>3036</v>
      </c>
      <c r="B946" t="s">
        <v>5842</v>
      </c>
      <c r="D946" t="s">
        <v>9210</v>
      </c>
      <c r="E946" t="s">
        <v>9211</v>
      </c>
      <c r="F946" t="s">
        <v>8350</v>
      </c>
      <c r="G946">
        <v>1072</v>
      </c>
      <c r="H946" t="s">
        <v>8153</v>
      </c>
    </row>
    <row r="947" spans="1:8" ht="18" customHeight="1" x14ac:dyDescent="0.45">
      <c r="A947" s="239" t="s">
        <v>3037</v>
      </c>
      <c r="B947" t="s">
        <v>5842</v>
      </c>
      <c r="D947" t="s">
        <v>9212</v>
      </c>
      <c r="E947" t="s">
        <v>9213</v>
      </c>
      <c r="F947" t="s">
        <v>5889</v>
      </c>
      <c r="G947">
        <v>600</v>
      </c>
      <c r="H947" t="s">
        <v>8153</v>
      </c>
    </row>
    <row r="948" spans="1:8" ht="18" customHeight="1" x14ac:dyDescent="0.45">
      <c r="A948" s="239" t="s">
        <v>3038</v>
      </c>
      <c r="B948" t="str">
        <f>B947</f>
        <v>116
日文</v>
      </c>
      <c r="D948" t="s">
        <v>9214</v>
      </c>
      <c r="E948" t="s">
        <v>9215</v>
      </c>
      <c r="F948" t="s">
        <v>9216</v>
      </c>
      <c r="G948">
        <v>472</v>
      </c>
      <c r="H948" t="s">
        <v>8153</v>
      </c>
    </row>
    <row r="949" spans="1:8" ht="18" customHeight="1" x14ac:dyDescent="0.45">
      <c r="A949" s="239" t="s">
        <v>3040</v>
      </c>
      <c r="B949" t="s">
        <v>8183</v>
      </c>
      <c r="D949" t="s">
        <v>9217</v>
      </c>
      <c r="E949" t="s">
        <v>9207</v>
      </c>
      <c r="F949" t="s">
        <v>9218</v>
      </c>
      <c r="G949">
        <v>1072</v>
      </c>
      <c r="H949" t="s">
        <v>8153</v>
      </c>
    </row>
    <row r="950" spans="1:8" ht="18" customHeight="1" x14ac:dyDescent="0.45">
      <c r="A950" s="239" t="s">
        <v>3041</v>
      </c>
      <c r="B950" t="s">
        <v>5614</v>
      </c>
      <c r="D950" t="s">
        <v>9219</v>
      </c>
      <c r="E950" t="s">
        <v>2983</v>
      </c>
      <c r="F950" t="s">
        <v>6062</v>
      </c>
      <c r="G950">
        <v>1180</v>
      </c>
      <c r="H950" t="s">
        <v>8243</v>
      </c>
    </row>
    <row r="951" spans="1:8" ht="18" customHeight="1" x14ac:dyDescent="0.45">
      <c r="A951" s="239" t="s">
        <v>3042</v>
      </c>
      <c r="B951" t="s">
        <v>8340</v>
      </c>
      <c r="D951" t="s">
        <v>9220</v>
      </c>
      <c r="E951" t="s">
        <v>2983</v>
      </c>
      <c r="F951" t="s">
        <v>8703</v>
      </c>
      <c r="G951">
        <v>1180</v>
      </c>
      <c r="H951" t="s">
        <v>8243</v>
      </c>
    </row>
    <row r="952" spans="1:8" ht="18" customHeight="1" x14ac:dyDescent="0.45">
      <c r="A952" s="239" t="s">
        <v>3044</v>
      </c>
      <c r="B952" t="s">
        <v>5842</v>
      </c>
      <c r="D952" t="s">
        <v>9221</v>
      </c>
      <c r="E952" t="s">
        <v>2983</v>
      </c>
      <c r="F952" t="s">
        <v>5622</v>
      </c>
      <c r="G952">
        <v>1180</v>
      </c>
      <c r="H952" t="s">
        <v>8243</v>
      </c>
    </row>
    <row r="953" spans="1:8" ht="18" customHeight="1" x14ac:dyDescent="0.45">
      <c r="A953" s="239" t="s">
        <v>3045</v>
      </c>
      <c r="B953" t="s">
        <v>6020</v>
      </c>
      <c r="D953" t="s">
        <v>9222</v>
      </c>
      <c r="E953" t="s">
        <v>9223</v>
      </c>
      <c r="F953" t="s">
        <v>6177</v>
      </c>
      <c r="G953">
        <v>815</v>
      </c>
      <c r="H953" t="s">
        <v>8153</v>
      </c>
    </row>
    <row r="954" spans="1:8" ht="18" customHeight="1" x14ac:dyDescent="0.45">
      <c r="A954" s="239" t="s">
        <v>1914</v>
      </c>
      <c r="B954" t="s">
        <v>6726</v>
      </c>
      <c r="D954" t="s">
        <v>9224</v>
      </c>
      <c r="E954" t="s">
        <v>9225</v>
      </c>
      <c r="F954" t="s">
        <v>6062</v>
      </c>
      <c r="G954">
        <v>815</v>
      </c>
      <c r="H954" t="s">
        <v>8153</v>
      </c>
    </row>
    <row r="955" spans="1:8" ht="18" customHeight="1" x14ac:dyDescent="0.45">
      <c r="A955" s="239" t="s">
        <v>1915</v>
      </c>
      <c r="B955" t="s">
        <v>8340</v>
      </c>
      <c r="D955" t="s">
        <v>9226</v>
      </c>
      <c r="E955" t="s">
        <v>9227</v>
      </c>
      <c r="F955" t="s">
        <v>8430</v>
      </c>
      <c r="G955">
        <v>1270</v>
      </c>
      <c r="H955" t="s">
        <v>8153</v>
      </c>
    </row>
    <row r="956" spans="1:8" ht="18" customHeight="1" x14ac:dyDescent="0.45">
      <c r="A956" s="239" t="s">
        <v>1916</v>
      </c>
      <c r="B956" t="s">
        <v>8340</v>
      </c>
      <c r="D956" t="s">
        <v>9228</v>
      </c>
      <c r="E956" t="s">
        <v>9229</v>
      </c>
      <c r="F956" t="s">
        <v>8574</v>
      </c>
      <c r="G956">
        <v>1131</v>
      </c>
      <c r="H956" t="s">
        <v>8153</v>
      </c>
    </row>
    <row r="957" spans="1:8" ht="18" customHeight="1" x14ac:dyDescent="0.45">
      <c r="A957" s="239" t="s">
        <v>1917</v>
      </c>
      <c r="B957" t="s">
        <v>8340</v>
      </c>
      <c r="D957" t="s">
        <v>9230</v>
      </c>
      <c r="E957" t="s">
        <v>9231</v>
      </c>
      <c r="F957" t="s">
        <v>9232</v>
      </c>
      <c r="G957">
        <v>1264</v>
      </c>
      <c r="H957" t="s">
        <v>5618</v>
      </c>
    </row>
    <row r="958" spans="1:8" ht="18" customHeight="1" x14ac:dyDescent="0.45">
      <c r="A958" s="239" t="s">
        <v>1918</v>
      </c>
      <c r="B958" t="s">
        <v>8340</v>
      </c>
      <c r="D958" t="s">
        <v>9233</v>
      </c>
      <c r="E958" t="s">
        <v>9234</v>
      </c>
      <c r="F958" t="s">
        <v>8238</v>
      </c>
      <c r="G958">
        <v>1007</v>
      </c>
      <c r="H958" t="s">
        <v>5618</v>
      </c>
    </row>
    <row r="959" spans="1:8" ht="18" customHeight="1" x14ac:dyDescent="0.45">
      <c r="A959" s="239" t="s">
        <v>1919</v>
      </c>
      <c r="B959" t="s">
        <v>8340</v>
      </c>
      <c r="D959" t="s">
        <v>9235</v>
      </c>
      <c r="E959" t="s">
        <v>9236</v>
      </c>
      <c r="F959" t="s">
        <v>9237</v>
      </c>
      <c r="G959">
        <v>1195</v>
      </c>
      <c r="H959" t="s">
        <v>5618</v>
      </c>
    </row>
    <row r="960" spans="1:8" ht="18" customHeight="1" x14ac:dyDescent="0.45">
      <c r="A960" s="239" t="s">
        <v>1920</v>
      </c>
      <c r="B960" t="s">
        <v>8340</v>
      </c>
      <c r="D960" t="s">
        <v>9238</v>
      </c>
      <c r="E960" t="s">
        <v>2991</v>
      </c>
      <c r="F960" t="s">
        <v>8464</v>
      </c>
      <c r="G960">
        <v>988</v>
      </c>
      <c r="H960" t="s">
        <v>8243</v>
      </c>
    </row>
    <row r="961" spans="1:8" ht="18" customHeight="1" x14ac:dyDescent="0.45">
      <c r="A961" s="239" t="s">
        <v>1921</v>
      </c>
      <c r="B961" t="s">
        <v>8340</v>
      </c>
      <c r="D961" t="s">
        <v>9239</v>
      </c>
      <c r="E961" t="s">
        <v>9240</v>
      </c>
      <c r="F961" t="s">
        <v>6014</v>
      </c>
      <c r="G961">
        <v>1763</v>
      </c>
      <c r="H961" t="s">
        <v>5618</v>
      </c>
    </row>
    <row r="962" spans="1:8" ht="18" customHeight="1" x14ac:dyDescent="0.45">
      <c r="A962" s="239" t="s">
        <v>1922</v>
      </c>
      <c r="B962" t="s">
        <v>8340</v>
      </c>
      <c r="D962" t="s">
        <v>9241</v>
      </c>
      <c r="E962" t="s">
        <v>2993</v>
      </c>
      <c r="F962" t="s">
        <v>8350</v>
      </c>
      <c r="G962">
        <v>1202</v>
      </c>
      <c r="H962" t="s">
        <v>8243</v>
      </c>
    </row>
    <row r="963" spans="1:8" ht="18" customHeight="1" x14ac:dyDescent="0.45">
      <c r="A963" s="239" t="s">
        <v>1923</v>
      </c>
      <c r="B963" t="s">
        <v>8340</v>
      </c>
      <c r="D963" t="s">
        <v>9242</v>
      </c>
      <c r="E963" t="s">
        <v>9243</v>
      </c>
      <c r="F963" t="s">
        <v>8455</v>
      </c>
      <c r="G963">
        <v>1070</v>
      </c>
      <c r="H963" t="s">
        <v>5618</v>
      </c>
    </row>
    <row r="964" spans="1:8" ht="18" customHeight="1" x14ac:dyDescent="0.45">
      <c r="A964" s="239" t="s">
        <v>1924</v>
      </c>
      <c r="B964" t="s">
        <v>8340</v>
      </c>
      <c r="D964" t="s">
        <v>9244</v>
      </c>
      <c r="E964" t="s">
        <v>2995</v>
      </c>
      <c r="F964" t="s">
        <v>8396</v>
      </c>
      <c r="G964">
        <v>1014</v>
      </c>
      <c r="H964" t="s">
        <v>8243</v>
      </c>
    </row>
    <row r="965" spans="1:8" ht="18" customHeight="1" x14ac:dyDescent="0.45">
      <c r="A965" s="239" t="s">
        <v>3054</v>
      </c>
      <c r="B965" t="s">
        <v>8340</v>
      </c>
      <c r="D965" t="s">
        <v>9245</v>
      </c>
      <c r="E965" t="s">
        <v>9246</v>
      </c>
      <c r="F965" t="s">
        <v>8696</v>
      </c>
      <c r="G965">
        <v>1079</v>
      </c>
      <c r="H965" t="s">
        <v>8153</v>
      </c>
    </row>
    <row r="966" spans="1:8" ht="18" customHeight="1" x14ac:dyDescent="0.45">
      <c r="A966" s="239" t="s">
        <v>3055</v>
      </c>
      <c r="B966" t="s">
        <v>8340</v>
      </c>
      <c r="D966" t="s">
        <v>9247</v>
      </c>
      <c r="E966" t="s">
        <v>9248</v>
      </c>
      <c r="F966" t="s">
        <v>9249</v>
      </c>
      <c r="G966">
        <v>1281</v>
      </c>
      <c r="H966" t="s">
        <v>8153</v>
      </c>
    </row>
    <row r="967" spans="1:8" ht="18" customHeight="1" x14ac:dyDescent="0.45">
      <c r="A967" s="239" t="s">
        <v>3057</v>
      </c>
      <c r="B967" t="s">
        <v>8340</v>
      </c>
      <c r="D967" t="s">
        <v>9250</v>
      </c>
      <c r="E967" t="s">
        <v>2999</v>
      </c>
      <c r="F967" t="s">
        <v>8788</v>
      </c>
      <c r="G967">
        <v>1046</v>
      </c>
      <c r="H967" t="s">
        <v>8243</v>
      </c>
    </row>
    <row r="968" spans="1:8" ht="18" customHeight="1" x14ac:dyDescent="0.45">
      <c r="A968" s="239" t="s">
        <v>3059</v>
      </c>
      <c r="B968" t="s">
        <v>8340</v>
      </c>
      <c r="D968" t="s">
        <v>9251</v>
      </c>
      <c r="E968" t="s">
        <v>9252</v>
      </c>
      <c r="F968" t="s">
        <v>8170</v>
      </c>
      <c r="G968">
        <v>1006</v>
      </c>
      <c r="H968" t="s">
        <v>5618</v>
      </c>
    </row>
    <row r="969" spans="1:8" ht="18" customHeight="1" x14ac:dyDescent="0.45">
      <c r="A969" s="239" t="s">
        <v>3061</v>
      </c>
      <c r="B969" t="s">
        <v>9253</v>
      </c>
      <c r="D969" t="s">
        <v>9254</v>
      </c>
      <c r="E969" t="s">
        <v>9255</v>
      </c>
      <c r="F969" t="s">
        <v>8396</v>
      </c>
      <c r="G969">
        <v>1200</v>
      </c>
      <c r="H969" t="s">
        <v>5618</v>
      </c>
    </row>
    <row r="970" spans="1:8" ht="18" customHeight="1" x14ac:dyDescent="0.45">
      <c r="A970" s="239" t="s">
        <v>3062</v>
      </c>
      <c r="B970" t="s">
        <v>8340</v>
      </c>
      <c r="D970" t="s">
        <v>9256</v>
      </c>
      <c r="E970" t="s">
        <v>9257</v>
      </c>
      <c r="F970" t="s">
        <v>9258</v>
      </c>
      <c r="G970">
        <v>852</v>
      </c>
      <c r="H970" t="s">
        <v>8153</v>
      </c>
    </row>
    <row r="971" spans="1:8" ht="18" customHeight="1" x14ac:dyDescent="0.45">
      <c r="A971" s="239" t="s">
        <v>3063</v>
      </c>
      <c r="B971" t="s">
        <v>8340</v>
      </c>
      <c r="D971" t="s">
        <v>9259</v>
      </c>
      <c r="E971" t="s">
        <v>9260</v>
      </c>
      <c r="F971" t="s">
        <v>9261</v>
      </c>
      <c r="G971">
        <v>2029</v>
      </c>
      <c r="H971" t="s">
        <v>8243</v>
      </c>
    </row>
    <row r="972" spans="1:8" ht="18" customHeight="1" x14ac:dyDescent="0.45">
      <c r="A972" s="239" t="s">
        <v>3065</v>
      </c>
      <c r="B972" t="s">
        <v>8340</v>
      </c>
      <c r="D972" t="s">
        <v>9262</v>
      </c>
      <c r="E972" t="s">
        <v>9263</v>
      </c>
      <c r="F972" t="s">
        <v>6076</v>
      </c>
      <c r="G972">
        <v>1451</v>
      </c>
      <c r="H972" t="s">
        <v>5618</v>
      </c>
    </row>
    <row r="973" spans="1:8" ht="18" customHeight="1" x14ac:dyDescent="0.45">
      <c r="A973" s="239" t="s">
        <v>3066</v>
      </c>
      <c r="B973" t="s">
        <v>8340</v>
      </c>
      <c r="D973" t="s">
        <v>9264</v>
      </c>
      <c r="E973" t="s">
        <v>9265</v>
      </c>
      <c r="F973" t="s">
        <v>9266</v>
      </c>
      <c r="G973">
        <v>1044</v>
      </c>
      <c r="H973" t="s">
        <v>8153</v>
      </c>
    </row>
    <row r="974" spans="1:8" ht="18" customHeight="1" x14ac:dyDescent="0.45">
      <c r="A974" s="239" t="s">
        <v>3067</v>
      </c>
      <c r="B974" t="s">
        <v>9267</v>
      </c>
      <c r="D974" t="s">
        <v>9268</v>
      </c>
      <c r="E974" t="s">
        <v>9269</v>
      </c>
      <c r="F974" t="s">
        <v>7726</v>
      </c>
      <c r="G974">
        <v>816</v>
      </c>
      <c r="H974" t="s">
        <v>8243</v>
      </c>
    </row>
    <row r="975" spans="1:8" ht="18" customHeight="1" x14ac:dyDescent="0.45">
      <c r="A975" s="239" t="s">
        <v>3068</v>
      </c>
      <c r="B975" t="s">
        <v>8340</v>
      </c>
      <c r="D975" t="s">
        <v>9270</v>
      </c>
      <c r="E975" t="s">
        <v>9271</v>
      </c>
      <c r="F975" t="s">
        <v>9272</v>
      </c>
      <c r="G975">
        <v>995</v>
      </c>
      <c r="H975" t="s">
        <v>5618</v>
      </c>
    </row>
    <row r="976" spans="1:8" ht="18" customHeight="1" x14ac:dyDescent="0.45">
      <c r="A976" s="239" t="s">
        <v>3069</v>
      </c>
      <c r="B976" t="s">
        <v>8340</v>
      </c>
      <c r="D976" t="s">
        <v>9273</v>
      </c>
      <c r="E976" t="s">
        <v>9274</v>
      </c>
      <c r="F976" t="s">
        <v>9275</v>
      </c>
      <c r="G976">
        <v>609</v>
      </c>
      <c r="H976" t="s">
        <v>8153</v>
      </c>
    </row>
    <row r="977" spans="1:8" ht="18" customHeight="1" x14ac:dyDescent="0.45">
      <c r="A977" s="239" t="s">
        <v>3070</v>
      </c>
      <c r="B977" t="s">
        <v>9267</v>
      </c>
      <c r="D977" t="s">
        <v>9276</v>
      </c>
      <c r="E977" t="s">
        <v>9277</v>
      </c>
      <c r="F977" t="s">
        <v>8804</v>
      </c>
      <c r="G977">
        <v>523</v>
      </c>
      <c r="H977" t="s">
        <v>8243</v>
      </c>
    </row>
    <row r="978" spans="1:8" ht="18" customHeight="1" x14ac:dyDescent="0.45">
      <c r="A978" s="239" t="s">
        <v>3071</v>
      </c>
      <c r="B978" t="s">
        <v>8340</v>
      </c>
      <c r="D978" t="s">
        <v>9278</v>
      </c>
      <c r="E978" t="s">
        <v>9279</v>
      </c>
      <c r="F978" t="s">
        <v>9280</v>
      </c>
      <c r="G978">
        <v>1025</v>
      </c>
      <c r="H978" t="s">
        <v>5618</v>
      </c>
    </row>
    <row r="979" spans="1:8" ht="18" customHeight="1" x14ac:dyDescent="0.45">
      <c r="A979" s="239" t="s">
        <v>3072</v>
      </c>
      <c r="B979" t="s">
        <v>8340</v>
      </c>
      <c r="D979" t="s">
        <v>9281</v>
      </c>
      <c r="E979" t="s">
        <v>9282</v>
      </c>
      <c r="F979" t="s">
        <v>8811</v>
      </c>
      <c r="G979">
        <v>1794</v>
      </c>
      <c r="H979" t="s">
        <v>8153</v>
      </c>
    </row>
    <row r="980" spans="1:8" ht="18" customHeight="1" x14ac:dyDescent="0.45">
      <c r="A980" s="239" t="s">
        <v>3073</v>
      </c>
      <c r="B980" t="s">
        <v>8340</v>
      </c>
      <c r="D980" t="s">
        <v>9283</v>
      </c>
      <c r="E980" t="s">
        <v>9284</v>
      </c>
      <c r="F980" t="s">
        <v>9285</v>
      </c>
      <c r="G980">
        <v>1961</v>
      </c>
      <c r="H980" t="s">
        <v>8153</v>
      </c>
    </row>
    <row r="981" spans="1:8" ht="18" customHeight="1" x14ac:dyDescent="0.45">
      <c r="A981" s="239" t="s">
        <v>3074</v>
      </c>
      <c r="B981" t="s">
        <v>8340</v>
      </c>
      <c r="D981" t="s">
        <v>9286</v>
      </c>
      <c r="E981" t="s">
        <v>9287</v>
      </c>
      <c r="F981" t="s">
        <v>8364</v>
      </c>
      <c r="G981">
        <v>1824</v>
      </c>
      <c r="H981" t="s">
        <v>8153</v>
      </c>
    </row>
    <row r="982" spans="1:8" ht="18" customHeight="1" x14ac:dyDescent="0.45">
      <c r="A982" s="239" t="s">
        <v>3075</v>
      </c>
      <c r="B982" t="s">
        <v>8340</v>
      </c>
      <c r="D982" t="s">
        <v>9288</v>
      </c>
      <c r="E982" t="s">
        <v>9289</v>
      </c>
      <c r="F982" t="s">
        <v>9290</v>
      </c>
      <c r="G982">
        <v>1645</v>
      </c>
      <c r="H982" t="s">
        <v>8153</v>
      </c>
    </row>
    <row r="983" spans="1:8" ht="18" customHeight="1" x14ac:dyDescent="0.45">
      <c r="A983" s="239" t="s">
        <v>3076</v>
      </c>
      <c r="B983" t="s">
        <v>8340</v>
      </c>
      <c r="D983" t="s">
        <v>9291</v>
      </c>
      <c r="E983" t="s">
        <v>9292</v>
      </c>
      <c r="F983" t="s">
        <v>9293</v>
      </c>
      <c r="G983">
        <v>2050</v>
      </c>
      <c r="H983" t="s">
        <v>8153</v>
      </c>
    </row>
    <row r="984" spans="1:8" ht="18" customHeight="1" x14ac:dyDescent="0.45">
      <c r="A984" s="239" t="s">
        <v>3077</v>
      </c>
      <c r="B984" t="s">
        <v>8340</v>
      </c>
      <c r="D984" t="s">
        <v>9294</v>
      </c>
      <c r="E984" t="s">
        <v>9295</v>
      </c>
      <c r="F984" t="s">
        <v>9296</v>
      </c>
      <c r="G984">
        <v>1518</v>
      </c>
      <c r="H984" t="s">
        <v>8153</v>
      </c>
    </row>
    <row r="985" spans="1:8" ht="18" customHeight="1" x14ac:dyDescent="0.45">
      <c r="A985" s="239" t="s">
        <v>3078</v>
      </c>
      <c r="B985" t="s">
        <v>8340</v>
      </c>
      <c r="D985" t="s">
        <v>9297</v>
      </c>
      <c r="E985" t="s">
        <v>9298</v>
      </c>
      <c r="F985" t="s">
        <v>9299</v>
      </c>
      <c r="G985">
        <v>2080</v>
      </c>
      <c r="H985" t="s">
        <v>8153</v>
      </c>
    </row>
    <row r="986" spans="1:8" ht="18" customHeight="1" x14ac:dyDescent="0.45">
      <c r="A986" s="239" t="s">
        <v>3079</v>
      </c>
      <c r="B986" t="s">
        <v>8340</v>
      </c>
      <c r="D986" t="s">
        <v>9300</v>
      </c>
      <c r="E986" t="s">
        <v>3014</v>
      </c>
      <c r="F986" t="s">
        <v>5734</v>
      </c>
      <c r="G986">
        <v>1593</v>
      </c>
      <c r="H986" t="s">
        <v>8153</v>
      </c>
    </row>
    <row r="987" spans="1:8" ht="18" customHeight="1" x14ac:dyDescent="0.45">
      <c r="A987" s="239" t="s">
        <v>3080</v>
      </c>
      <c r="B987" t="s">
        <v>8340</v>
      </c>
      <c r="D987" t="s">
        <v>9301</v>
      </c>
      <c r="E987" t="s">
        <v>3016</v>
      </c>
      <c r="F987" t="s">
        <v>8703</v>
      </c>
      <c r="G987">
        <v>1593</v>
      </c>
      <c r="H987" t="s">
        <v>8153</v>
      </c>
    </row>
    <row r="988" spans="1:8" ht="18" customHeight="1" x14ac:dyDescent="0.45">
      <c r="A988" s="239" t="s">
        <v>3081</v>
      </c>
      <c r="B988" t="s">
        <v>9302</v>
      </c>
      <c r="D988" t="s">
        <v>9303</v>
      </c>
      <c r="E988" t="s">
        <v>3014</v>
      </c>
      <c r="F988" t="s">
        <v>8745</v>
      </c>
      <c r="G988">
        <v>1593</v>
      </c>
      <c r="H988" t="s">
        <v>8153</v>
      </c>
    </row>
    <row r="989" spans="1:8" ht="18" customHeight="1" x14ac:dyDescent="0.45">
      <c r="A989" s="239" t="s">
        <v>3082</v>
      </c>
      <c r="B989" t="s">
        <v>8340</v>
      </c>
      <c r="D989" t="s">
        <v>9304</v>
      </c>
      <c r="E989" t="s">
        <v>3019</v>
      </c>
      <c r="F989" t="s">
        <v>8350</v>
      </c>
      <c r="G989">
        <v>1683</v>
      </c>
      <c r="H989" t="s">
        <v>8243</v>
      </c>
    </row>
    <row r="990" spans="1:8" ht="18" customHeight="1" x14ac:dyDescent="0.45">
      <c r="A990" s="239" t="s">
        <v>3083</v>
      </c>
      <c r="B990" t="s">
        <v>8340</v>
      </c>
      <c r="D990" t="s">
        <v>9305</v>
      </c>
      <c r="E990" t="s">
        <v>9306</v>
      </c>
      <c r="F990" t="s">
        <v>9307</v>
      </c>
      <c r="G990">
        <v>2300</v>
      </c>
      <c r="H990" t="s">
        <v>8153</v>
      </c>
    </row>
    <row r="991" spans="1:8" ht="18" customHeight="1" x14ac:dyDescent="0.45">
      <c r="A991" s="239" t="s">
        <v>3084</v>
      </c>
      <c r="B991" t="str">
        <f>B990</f>
        <v>7
実教</v>
      </c>
      <c r="D991" t="s">
        <v>9308</v>
      </c>
      <c r="E991" t="s">
        <v>9309</v>
      </c>
      <c r="F991" t="s">
        <v>9310</v>
      </c>
      <c r="G991">
        <v>1499</v>
      </c>
      <c r="H991" t="s">
        <v>8153</v>
      </c>
    </row>
    <row r="992" spans="1:8" ht="18" customHeight="1" x14ac:dyDescent="0.45">
      <c r="A992" s="239" t="s">
        <v>3085</v>
      </c>
      <c r="B992" t="s">
        <v>8340</v>
      </c>
      <c r="D992" t="s">
        <v>9311</v>
      </c>
      <c r="E992" t="s">
        <v>9312</v>
      </c>
      <c r="F992" t="s">
        <v>8350</v>
      </c>
      <c r="G992">
        <v>1670</v>
      </c>
      <c r="H992" t="s">
        <v>8153</v>
      </c>
    </row>
    <row r="993" spans="1:8" ht="18" customHeight="1" x14ac:dyDescent="0.45">
      <c r="A993" s="239" t="s">
        <v>3087</v>
      </c>
      <c r="B993" t="str">
        <f>B992</f>
        <v>7
実教</v>
      </c>
      <c r="D993" t="s">
        <v>9313</v>
      </c>
      <c r="E993" t="s">
        <v>9314</v>
      </c>
      <c r="F993" t="s">
        <v>8372</v>
      </c>
      <c r="G993">
        <v>1073</v>
      </c>
      <c r="H993" t="s">
        <v>8153</v>
      </c>
    </row>
    <row r="994" spans="1:8" ht="18" customHeight="1" x14ac:dyDescent="0.45">
      <c r="A994" s="239" t="s">
        <v>3088</v>
      </c>
      <c r="B994" t="s">
        <v>8340</v>
      </c>
      <c r="D994" t="s">
        <v>9315</v>
      </c>
      <c r="E994" t="s">
        <v>9316</v>
      </c>
      <c r="F994" t="s">
        <v>6014</v>
      </c>
      <c r="G994">
        <v>1540</v>
      </c>
      <c r="H994" t="s">
        <v>5618</v>
      </c>
    </row>
    <row r="995" spans="1:8" ht="18" customHeight="1" x14ac:dyDescent="0.45">
      <c r="A995" s="239" t="s">
        <v>3089</v>
      </c>
      <c r="B995" t="s">
        <v>8340</v>
      </c>
      <c r="D995" t="s">
        <v>9317</v>
      </c>
      <c r="E995" t="s">
        <v>3025</v>
      </c>
      <c r="F995" t="s">
        <v>9318</v>
      </c>
      <c r="G995">
        <v>2069</v>
      </c>
      <c r="H995" t="s">
        <v>8243</v>
      </c>
    </row>
    <row r="996" spans="1:8" ht="18" customHeight="1" x14ac:dyDescent="0.45">
      <c r="A996" s="239" t="s">
        <v>3090</v>
      </c>
      <c r="B996" t="s">
        <v>8340</v>
      </c>
      <c r="D996" t="s">
        <v>9319</v>
      </c>
      <c r="E996" t="s">
        <v>3027</v>
      </c>
      <c r="F996" t="s">
        <v>5651</v>
      </c>
      <c r="G996">
        <v>1792</v>
      </c>
      <c r="H996" t="s">
        <v>8243</v>
      </c>
    </row>
    <row r="997" spans="1:8" ht="18" customHeight="1" x14ac:dyDescent="0.45">
      <c r="A997" s="239" t="s">
        <v>3091</v>
      </c>
      <c r="B997" t="s">
        <v>8340</v>
      </c>
      <c r="D997" t="s">
        <v>9320</v>
      </c>
      <c r="E997" t="s">
        <v>9321</v>
      </c>
      <c r="F997" t="s">
        <v>8720</v>
      </c>
      <c r="G997">
        <v>1670</v>
      </c>
      <c r="H997" t="s">
        <v>8153</v>
      </c>
    </row>
    <row r="998" spans="1:8" ht="18" customHeight="1" x14ac:dyDescent="0.45">
      <c r="A998" s="239" t="s">
        <v>3092</v>
      </c>
      <c r="B998" t="str">
        <f>B997</f>
        <v>7
実教</v>
      </c>
      <c r="D998" t="s">
        <v>9322</v>
      </c>
      <c r="E998" t="s">
        <v>9323</v>
      </c>
      <c r="F998" t="s">
        <v>8517</v>
      </c>
      <c r="G998">
        <v>1088</v>
      </c>
      <c r="H998" t="s">
        <v>8153</v>
      </c>
    </row>
    <row r="999" spans="1:8" ht="18" customHeight="1" x14ac:dyDescent="0.45">
      <c r="A999" s="239" t="s">
        <v>3093</v>
      </c>
      <c r="B999" t="s">
        <v>8340</v>
      </c>
      <c r="D999" t="s">
        <v>9324</v>
      </c>
      <c r="E999" t="s">
        <v>3031</v>
      </c>
      <c r="F999" t="s">
        <v>8811</v>
      </c>
      <c r="G999">
        <v>2319</v>
      </c>
      <c r="H999" t="s">
        <v>8243</v>
      </c>
    </row>
    <row r="1000" spans="1:8" ht="18" customHeight="1" x14ac:dyDescent="0.45">
      <c r="A1000" s="239" t="s">
        <v>3094</v>
      </c>
      <c r="B1000" t="s">
        <v>8340</v>
      </c>
      <c r="D1000" t="s">
        <v>9325</v>
      </c>
      <c r="E1000" t="s">
        <v>9326</v>
      </c>
      <c r="F1000" t="s">
        <v>8372</v>
      </c>
      <c r="G1000">
        <v>1470</v>
      </c>
      <c r="H1000" t="s">
        <v>8153</v>
      </c>
    </row>
    <row r="1001" spans="1:8" ht="18" customHeight="1" x14ac:dyDescent="0.45">
      <c r="A1001" s="239" t="s">
        <v>3095</v>
      </c>
      <c r="B1001" t="str">
        <f>B1000</f>
        <v>7
実教</v>
      </c>
      <c r="D1001" t="s">
        <v>9327</v>
      </c>
      <c r="E1001" t="s">
        <v>9328</v>
      </c>
      <c r="F1001" t="s">
        <v>8492</v>
      </c>
      <c r="G1001">
        <v>975</v>
      </c>
      <c r="H1001" t="s">
        <v>8153</v>
      </c>
    </row>
    <row r="1002" spans="1:8" ht="18" customHeight="1" x14ac:dyDescent="0.45">
      <c r="A1002" s="239" t="s">
        <v>3096</v>
      </c>
      <c r="B1002" t="s">
        <v>8340</v>
      </c>
      <c r="D1002" t="s">
        <v>9329</v>
      </c>
      <c r="E1002" t="s">
        <v>3035</v>
      </c>
      <c r="F1002" t="s">
        <v>8350</v>
      </c>
      <c r="G1002">
        <v>2445</v>
      </c>
      <c r="H1002" t="s">
        <v>8153</v>
      </c>
    </row>
    <row r="1003" spans="1:8" ht="18" customHeight="1" x14ac:dyDescent="0.45">
      <c r="A1003" s="239" t="s">
        <v>3097</v>
      </c>
      <c r="B1003" t="s">
        <v>9302</v>
      </c>
      <c r="D1003" t="s">
        <v>9330</v>
      </c>
      <c r="E1003" t="s">
        <v>9326</v>
      </c>
      <c r="F1003" t="s">
        <v>8297</v>
      </c>
      <c r="G1003">
        <v>1344</v>
      </c>
      <c r="H1003" t="s">
        <v>8153</v>
      </c>
    </row>
    <row r="1004" spans="1:8" ht="18" customHeight="1" x14ac:dyDescent="0.45">
      <c r="A1004" s="239" t="s">
        <v>3098</v>
      </c>
      <c r="B1004" t="str">
        <f>B1003</f>
        <v>154
オーム</v>
      </c>
      <c r="D1004" t="s">
        <v>9331</v>
      </c>
      <c r="E1004" t="s">
        <v>9328</v>
      </c>
      <c r="F1004" t="s">
        <v>7736</v>
      </c>
      <c r="G1004">
        <v>1101</v>
      </c>
      <c r="H1004" t="s">
        <v>8153</v>
      </c>
    </row>
    <row r="1005" spans="1:8" ht="18" customHeight="1" x14ac:dyDescent="0.45">
      <c r="A1005" s="239" t="s">
        <v>3099</v>
      </c>
      <c r="B1005" t="s">
        <v>9332</v>
      </c>
      <c r="D1005" t="s">
        <v>9333</v>
      </c>
      <c r="E1005" t="s">
        <v>3039</v>
      </c>
      <c r="F1005" t="s">
        <v>8745</v>
      </c>
      <c r="G1005">
        <v>2445</v>
      </c>
      <c r="H1005" t="s">
        <v>8153</v>
      </c>
    </row>
    <row r="1006" spans="1:8" ht="18" customHeight="1" x14ac:dyDescent="0.45">
      <c r="A1006" s="239" t="s">
        <v>3100</v>
      </c>
      <c r="B1006" t="s">
        <v>9332</v>
      </c>
      <c r="D1006" t="s">
        <v>9334</v>
      </c>
      <c r="E1006" t="s">
        <v>9335</v>
      </c>
      <c r="F1006" t="s">
        <v>8372</v>
      </c>
      <c r="G1006">
        <v>1502</v>
      </c>
      <c r="H1006" t="s">
        <v>8153</v>
      </c>
    </row>
    <row r="1007" spans="1:8" ht="18" customHeight="1" x14ac:dyDescent="0.45">
      <c r="A1007" s="239" t="s">
        <v>3101</v>
      </c>
      <c r="B1007" t="str">
        <f>B1006</f>
        <v>174
コロナ</v>
      </c>
      <c r="D1007" t="s">
        <v>9336</v>
      </c>
      <c r="E1007" t="s">
        <v>9337</v>
      </c>
      <c r="F1007" t="s">
        <v>5622</v>
      </c>
      <c r="G1007">
        <v>943</v>
      </c>
      <c r="H1007" t="s">
        <v>8153</v>
      </c>
    </row>
    <row r="1008" spans="1:8" ht="18" customHeight="1" x14ac:dyDescent="0.45">
      <c r="A1008" s="239" t="s">
        <v>3102</v>
      </c>
      <c r="B1008" t="s">
        <v>8340</v>
      </c>
      <c r="D1008" t="s">
        <v>9338</v>
      </c>
      <c r="E1008" t="s">
        <v>3043</v>
      </c>
      <c r="F1008" t="s">
        <v>5734</v>
      </c>
      <c r="G1008">
        <v>1238</v>
      </c>
      <c r="H1008" t="s">
        <v>8243</v>
      </c>
    </row>
    <row r="1009" spans="1:8" ht="18" customHeight="1" x14ac:dyDescent="0.45">
      <c r="A1009" s="239" t="s">
        <v>3103</v>
      </c>
      <c r="B1009" t="s">
        <v>9302</v>
      </c>
      <c r="D1009" t="s">
        <v>9339</v>
      </c>
      <c r="E1009" t="s">
        <v>3043</v>
      </c>
      <c r="F1009" t="s">
        <v>6049</v>
      </c>
      <c r="G1009">
        <v>1238</v>
      </c>
      <c r="H1009" t="s">
        <v>8243</v>
      </c>
    </row>
    <row r="1010" spans="1:8" ht="18" customHeight="1" x14ac:dyDescent="0.45">
      <c r="A1010" s="239" t="s">
        <v>3104</v>
      </c>
      <c r="B1010" t="s">
        <v>8340</v>
      </c>
      <c r="D1010" t="s">
        <v>9340</v>
      </c>
      <c r="E1010" t="s">
        <v>3046</v>
      </c>
      <c r="F1010" t="s">
        <v>8372</v>
      </c>
      <c r="G1010">
        <v>1270</v>
      </c>
      <c r="H1010" t="s">
        <v>8243</v>
      </c>
    </row>
    <row r="1011" spans="1:8" ht="18" customHeight="1" x14ac:dyDescent="0.45">
      <c r="A1011" s="239" t="s">
        <v>3105</v>
      </c>
      <c r="B1011" t="str">
        <f>B1010</f>
        <v>7
実教</v>
      </c>
      <c r="D1011" t="s">
        <v>9341</v>
      </c>
      <c r="E1011" t="s">
        <v>3047</v>
      </c>
      <c r="F1011" t="s">
        <v>8703</v>
      </c>
      <c r="G1011">
        <v>802</v>
      </c>
      <c r="H1011" t="s">
        <v>8243</v>
      </c>
    </row>
    <row r="1012" spans="1:8" ht="18" customHeight="1" x14ac:dyDescent="0.45">
      <c r="A1012" s="239" t="s">
        <v>3106</v>
      </c>
      <c r="B1012" t="s">
        <v>9302</v>
      </c>
      <c r="D1012" t="s">
        <v>9342</v>
      </c>
      <c r="E1012" t="s">
        <v>9343</v>
      </c>
      <c r="F1012" t="s">
        <v>6482</v>
      </c>
      <c r="G1012">
        <v>1038</v>
      </c>
      <c r="H1012" t="s">
        <v>8243</v>
      </c>
    </row>
    <row r="1013" spans="1:8" ht="18" customHeight="1" x14ac:dyDescent="0.45">
      <c r="A1013" s="239" t="s">
        <v>3107</v>
      </c>
      <c r="B1013" t="str">
        <f>B1012</f>
        <v>154
オーム</v>
      </c>
      <c r="D1013" t="s">
        <v>9344</v>
      </c>
      <c r="E1013" t="s">
        <v>9345</v>
      </c>
      <c r="F1013" t="s">
        <v>8458</v>
      </c>
      <c r="G1013">
        <v>1034</v>
      </c>
      <c r="H1013" t="s">
        <v>8243</v>
      </c>
    </row>
    <row r="1014" spans="1:8" ht="18" customHeight="1" x14ac:dyDescent="0.45">
      <c r="A1014" s="239" t="s">
        <v>3108</v>
      </c>
      <c r="B1014" t="s">
        <v>8340</v>
      </c>
      <c r="D1014" t="s">
        <v>9346</v>
      </c>
      <c r="E1014" t="s">
        <v>3048</v>
      </c>
      <c r="F1014" t="s">
        <v>8464</v>
      </c>
      <c r="G1014">
        <v>1069</v>
      </c>
      <c r="H1014" t="s">
        <v>8243</v>
      </c>
    </row>
    <row r="1015" spans="1:8" ht="18" customHeight="1" x14ac:dyDescent="0.45">
      <c r="A1015" s="239" t="s">
        <v>3109</v>
      </c>
      <c r="B1015" t="s">
        <v>8340</v>
      </c>
      <c r="D1015" t="s">
        <v>9347</v>
      </c>
      <c r="E1015" t="s">
        <v>3049</v>
      </c>
      <c r="F1015" t="s">
        <v>5734</v>
      </c>
      <c r="G1015">
        <v>1674</v>
      </c>
      <c r="H1015" t="s">
        <v>8243</v>
      </c>
    </row>
    <row r="1016" spans="1:8" ht="18" customHeight="1" x14ac:dyDescent="0.45">
      <c r="A1016" s="239" t="s">
        <v>3111</v>
      </c>
      <c r="B1016" t="s">
        <v>8340</v>
      </c>
      <c r="D1016" t="s">
        <v>9348</v>
      </c>
      <c r="E1016" t="s">
        <v>9349</v>
      </c>
      <c r="F1016" t="s">
        <v>8295</v>
      </c>
      <c r="G1016">
        <v>1229</v>
      </c>
      <c r="H1016" t="s">
        <v>5618</v>
      </c>
    </row>
    <row r="1017" spans="1:8" ht="18" customHeight="1" x14ac:dyDescent="0.45">
      <c r="A1017" s="239" t="s">
        <v>3112</v>
      </c>
      <c r="B1017" t="s">
        <v>8340</v>
      </c>
      <c r="D1017" t="s">
        <v>9350</v>
      </c>
      <c r="E1017" t="s">
        <v>9351</v>
      </c>
      <c r="F1017" t="s">
        <v>9249</v>
      </c>
      <c r="G1017">
        <v>929</v>
      </c>
      <c r="H1017" t="s">
        <v>5618</v>
      </c>
    </row>
    <row r="1018" spans="1:8" ht="18" customHeight="1" x14ac:dyDescent="0.45">
      <c r="A1018" s="239" t="s">
        <v>3113</v>
      </c>
      <c r="B1018" t="s">
        <v>8340</v>
      </c>
      <c r="D1018" t="s">
        <v>9352</v>
      </c>
      <c r="E1018" t="s">
        <v>3050</v>
      </c>
      <c r="F1018" t="s">
        <v>9318</v>
      </c>
      <c r="G1018">
        <v>1791</v>
      </c>
      <c r="H1018" t="s">
        <v>8243</v>
      </c>
    </row>
    <row r="1019" spans="1:8" ht="18" customHeight="1" x14ac:dyDescent="0.45">
      <c r="A1019" s="239" t="s">
        <v>3114</v>
      </c>
      <c r="B1019" t="s">
        <v>8340</v>
      </c>
      <c r="D1019" t="s">
        <v>9353</v>
      </c>
      <c r="E1019" t="s">
        <v>3051</v>
      </c>
      <c r="F1019" t="s">
        <v>8464</v>
      </c>
      <c r="G1019">
        <v>1473</v>
      </c>
      <c r="H1019" t="s">
        <v>8243</v>
      </c>
    </row>
    <row r="1020" spans="1:8" ht="18" customHeight="1" x14ac:dyDescent="0.45">
      <c r="A1020" s="239" t="s">
        <v>3115</v>
      </c>
      <c r="B1020" t="s">
        <v>8340</v>
      </c>
      <c r="D1020" t="s">
        <v>9354</v>
      </c>
      <c r="E1020" t="s">
        <v>9355</v>
      </c>
      <c r="F1020" t="s">
        <v>8703</v>
      </c>
      <c r="G1020">
        <v>1349</v>
      </c>
      <c r="H1020" t="s">
        <v>5618</v>
      </c>
    </row>
    <row r="1021" spans="1:8" ht="18" customHeight="1" x14ac:dyDescent="0.45">
      <c r="A1021" s="239" t="s">
        <v>3116</v>
      </c>
      <c r="B1021" t="s">
        <v>8340</v>
      </c>
      <c r="D1021" t="s">
        <v>9356</v>
      </c>
      <c r="E1021" t="s">
        <v>9357</v>
      </c>
      <c r="F1021" t="s">
        <v>8372</v>
      </c>
      <c r="G1021">
        <v>1225</v>
      </c>
      <c r="H1021" t="s">
        <v>5618</v>
      </c>
    </row>
    <row r="1022" spans="1:8" ht="18" customHeight="1" x14ac:dyDescent="0.45">
      <c r="A1022" s="239" t="s">
        <v>3117</v>
      </c>
      <c r="B1022" t="s">
        <v>8340</v>
      </c>
      <c r="D1022" t="s">
        <v>9358</v>
      </c>
      <c r="E1022" t="s">
        <v>9359</v>
      </c>
      <c r="F1022" t="s">
        <v>9237</v>
      </c>
      <c r="G1022">
        <v>1581</v>
      </c>
      <c r="H1022" t="s">
        <v>8153</v>
      </c>
    </row>
    <row r="1023" spans="1:8" ht="18" customHeight="1" x14ac:dyDescent="0.45">
      <c r="A1023" s="239" t="s">
        <v>3118</v>
      </c>
      <c r="B1023" t="s">
        <v>8340</v>
      </c>
      <c r="D1023" t="s">
        <v>9360</v>
      </c>
      <c r="E1023" t="s">
        <v>3052</v>
      </c>
      <c r="F1023" t="s">
        <v>9361</v>
      </c>
      <c r="G1023">
        <v>1360</v>
      </c>
      <c r="H1023" t="s">
        <v>8243</v>
      </c>
    </row>
    <row r="1024" spans="1:8" ht="18" customHeight="1" x14ac:dyDescent="0.45">
      <c r="A1024" s="239" t="s">
        <v>3119</v>
      </c>
      <c r="B1024" t="s">
        <v>8340</v>
      </c>
      <c r="D1024" t="s">
        <v>9362</v>
      </c>
      <c r="E1024" t="s">
        <v>3053</v>
      </c>
      <c r="F1024" t="s">
        <v>9258</v>
      </c>
      <c r="G1024">
        <v>2202</v>
      </c>
      <c r="H1024" t="s">
        <v>8243</v>
      </c>
    </row>
    <row r="1025" spans="1:8" ht="18" customHeight="1" x14ac:dyDescent="0.45">
      <c r="A1025" s="239" t="s">
        <v>3120</v>
      </c>
      <c r="B1025" t="s">
        <v>8340</v>
      </c>
      <c r="D1025" t="s">
        <v>9363</v>
      </c>
      <c r="E1025" t="s">
        <v>9364</v>
      </c>
      <c r="F1025" t="s">
        <v>8464</v>
      </c>
      <c r="G1025">
        <v>1360</v>
      </c>
      <c r="H1025" t="s">
        <v>5618</v>
      </c>
    </row>
    <row r="1026" spans="1:8" ht="18" customHeight="1" x14ac:dyDescent="0.45">
      <c r="A1026" s="239" t="s">
        <v>3121</v>
      </c>
      <c r="B1026" t="s">
        <v>8340</v>
      </c>
      <c r="D1026" t="s">
        <v>9365</v>
      </c>
      <c r="E1026" t="s">
        <v>9366</v>
      </c>
      <c r="F1026" t="s">
        <v>8715</v>
      </c>
      <c r="G1026">
        <v>1061</v>
      </c>
      <c r="H1026" t="s">
        <v>5618</v>
      </c>
    </row>
    <row r="1027" spans="1:8" ht="18" customHeight="1" x14ac:dyDescent="0.45">
      <c r="A1027" s="239" t="s">
        <v>3122</v>
      </c>
      <c r="B1027" t="s">
        <v>8340</v>
      </c>
      <c r="D1027" t="s">
        <v>9367</v>
      </c>
      <c r="E1027" t="s">
        <v>9368</v>
      </c>
      <c r="F1027" t="s">
        <v>5734</v>
      </c>
      <c r="G1027">
        <v>1900</v>
      </c>
      <c r="H1027" t="s">
        <v>8153</v>
      </c>
    </row>
    <row r="1028" spans="1:8" ht="18" customHeight="1" x14ac:dyDescent="0.45">
      <c r="A1028" s="239" t="s">
        <v>3123</v>
      </c>
      <c r="B1028" t="s">
        <v>8340</v>
      </c>
      <c r="D1028" t="s">
        <v>9369</v>
      </c>
      <c r="E1028" t="s">
        <v>9370</v>
      </c>
      <c r="F1028" t="s">
        <v>6076</v>
      </c>
      <c r="G1028">
        <v>3117</v>
      </c>
      <c r="H1028" t="s">
        <v>8243</v>
      </c>
    </row>
    <row r="1029" spans="1:8" ht="18" customHeight="1" x14ac:dyDescent="0.45">
      <c r="A1029" s="239" t="s">
        <v>3124</v>
      </c>
      <c r="B1029" t="s">
        <v>8340</v>
      </c>
      <c r="D1029" t="s">
        <v>9371</v>
      </c>
      <c r="E1029" t="s">
        <v>3056</v>
      </c>
      <c r="F1029" t="s">
        <v>9372</v>
      </c>
      <c r="G1029">
        <v>1850</v>
      </c>
      <c r="H1029" t="s">
        <v>8243</v>
      </c>
    </row>
    <row r="1030" spans="1:8" ht="18" customHeight="1" x14ac:dyDescent="0.45">
      <c r="A1030" s="239" t="s">
        <v>3125</v>
      </c>
      <c r="B1030" t="str">
        <f>B1029</f>
        <v>7
実教</v>
      </c>
      <c r="D1030" t="s">
        <v>9373</v>
      </c>
      <c r="E1030" t="s">
        <v>3058</v>
      </c>
      <c r="F1030" t="s">
        <v>9232</v>
      </c>
      <c r="G1030">
        <v>1187</v>
      </c>
      <c r="H1030" t="s">
        <v>8243</v>
      </c>
    </row>
    <row r="1031" spans="1:8" ht="18" customHeight="1" x14ac:dyDescent="0.45">
      <c r="A1031" s="239" t="s">
        <v>3126</v>
      </c>
      <c r="B1031" t="s">
        <v>8340</v>
      </c>
      <c r="D1031" t="s">
        <v>9374</v>
      </c>
      <c r="E1031" t="s">
        <v>3060</v>
      </c>
      <c r="F1031" t="s">
        <v>9375</v>
      </c>
      <c r="G1031">
        <v>2195</v>
      </c>
      <c r="H1031" t="s">
        <v>8243</v>
      </c>
    </row>
    <row r="1032" spans="1:8" ht="18" customHeight="1" x14ac:dyDescent="0.45">
      <c r="A1032" s="239" t="s">
        <v>3127</v>
      </c>
      <c r="B1032" t="s">
        <v>8340</v>
      </c>
      <c r="D1032" t="s">
        <v>9376</v>
      </c>
      <c r="E1032" t="s">
        <v>9377</v>
      </c>
      <c r="F1032" t="s">
        <v>6053</v>
      </c>
      <c r="G1032">
        <v>1132</v>
      </c>
      <c r="H1032" t="s">
        <v>5618</v>
      </c>
    </row>
    <row r="1033" spans="1:8" ht="18" customHeight="1" x14ac:dyDescent="0.45">
      <c r="A1033" s="239" t="s">
        <v>3129</v>
      </c>
      <c r="B1033" t="s">
        <v>8340</v>
      </c>
      <c r="D1033" t="s">
        <v>9378</v>
      </c>
      <c r="E1033" t="s">
        <v>9379</v>
      </c>
      <c r="F1033" t="s">
        <v>8464</v>
      </c>
      <c r="G1033">
        <v>2140</v>
      </c>
      <c r="H1033" t="s">
        <v>8153</v>
      </c>
    </row>
    <row r="1034" spans="1:8" ht="18" customHeight="1" x14ac:dyDescent="0.45">
      <c r="A1034" s="239" t="s">
        <v>3131</v>
      </c>
      <c r="B1034" t="str">
        <f>B1033</f>
        <v>7
実教</v>
      </c>
      <c r="D1034" t="s">
        <v>9380</v>
      </c>
      <c r="E1034" t="s">
        <v>9381</v>
      </c>
      <c r="F1034" t="s">
        <v>8350</v>
      </c>
      <c r="G1034">
        <v>1394</v>
      </c>
      <c r="H1034" t="s">
        <v>8153</v>
      </c>
    </row>
    <row r="1035" spans="1:8" ht="18" customHeight="1" x14ac:dyDescent="0.45">
      <c r="A1035" s="239" t="s">
        <v>3133</v>
      </c>
      <c r="B1035" t="s">
        <v>8340</v>
      </c>
      <c r="D1035" t="s">
        <v>9382</v>
      </c>
      <c r="E1035" t="s">
        <v>3064</v>
      </c>
      <c r="F1035" t="s">
        <v>8407</v>
      </c>
      <c r="G1035">
        <v>1972</v>
      </c>
      <c r="H1035" t="s">
        <v>8243</v>
      </c>
    </row>
    <row r="1036" spans="1:8" ht="18" customHeight="1" x14ac:dyDescent="0.45">
      <c r="A1036" s="239" t="s">
        <v>3135</v>
      </c>
      <c r="B1036" t="s">
        <v>8340</v>
      </c>
      <c r="D1036" t="s">
        <v>9383</v>
      </c>
      <c r="E1036" t="s">
        <v>9384</v>
      </c>
      <c r="F1036" t="s">
        <v>8474</v>
      </c>
      <c r="G1036">
        <v>1024</v>
      </c>
      <c r="H1036" t="s">
        <v>5618</v>
      </c>
    </row>
    <row r="1037" spans="1:8" ht="18" customHeight="1" x14ac:dyDescent="0.45">
      <c r="A1037" s="239" t="s">
        <v>3136</v>
      </c>
      <c r="B1037" t="s">
        <v>8340</v>
      </c>
      <c r="D1037" t="s">
        <v>9385</v>
      </c>
      <c r="E1037" t="s">
        <v>9386</v>
      </c>
      <c r="F1037" t="s">
        <v>9387</v>
      </c>
      <c r="G1037">
        <v>2184</v>
      </c>
      <c r="H1037" t="s">
        <v>8153</v>
      </c>
    </row>
    <row r="1038" spans="1:8" ht="18" customHeight="1" x14ac:dyDescent="0.45">
      <c r="A1038" s="239" t="s">
        <v>3138</v>
      </c>
      <c r="B1038" t="s">
        <v>8340</v>
      </c>
      <c r="D1038" t="s">
        <v>9388</v>
      </c>
      <c r="E1038" t="s">
        <v>9389</v>
      </c>
      <c r="F1038" t="s">
        <v>9390</v>
      </c>
      <c r="G1038">
        <v>1346</v>
      </c>
      <c r="H1038" t="s">
        <v>8153</v>
      </c>
    </row>
    <row r="1039" spans="1:8" ht="18" customHeight="1" x14ac:dyDescent="0.45">
      <c r="A1039" s="239" t="s">
        <v>3139</v>
      </c>
      <c r="B1039" t="s">
        <v>8340</v>
      </c>
      <c r="D1039" t="s">
        <v>9391</v>
      </c>
      <c r="E1039" t="s">
        <v>9392</v>
      </c>
      <c r="F1039" t="s">
        <v>6189</v>
      </c>
      <c r="G1039">
        <v>905</v>
      </c>
      <c r="H1039" t="s">
        <v>8153</v>
      </c>
    </row>
    <row r="1040" spans="1:8" ht="18" customHeight="1" x14ac:dyDescent="0.45">
      <c r="A1040" s="239" t="s">
        <v>3140</v>
      </c>
      <c r="B1040" t="s">
        <v>8340</v>
      </c>
      <c r="D1040" t="s">
        <v>9393</v>
      </c>
      <c r="E1040" t="s">
        <v>9394</v>
      </c>
      <c r="F1040" t="s">
        <v>8785</v>
      </c>
      <c r="G1040">
        <v>900</v>
      </c>
      <c r="H1040" t="s">
        <v>8153</v>
      </c>
    </row>
    <row r="1041" spans="1:8" ht="18" customHeight="1" x14ac:dyDescent="0.45">
      <c r="A1041" s="239" t="s">
        <v>3141</v>
      </c>
      <c r="B1041" t="s">
        <v>9395</v>
      </c>
      <c r="D1041" t="s">
        <v>9396</v>
      </c>
      <c r="E1041" t="s">
        <v>9397</v>
      </c>
      <c r="F1041" t="s">
        <v>9398</v>
      </c>
      <c r="G1041">
        <v>0</v>
      </c>
      <c r="H1041" t="s">
        <v>5618</v>
      </c>
    </row>
    <row r="1042" spans="1:8" ht="18" customHeight="1" x14ac:dyDescent="0.45">
      <c r="A1042" s="239" t="s">
        <v>3142</v>
      </c>
      <c r="B1042" t="s">
        <v>9253</v>
      </c>
      <c r="D1042" t="s">
        <v>9399</v>
      </c>
      <c r="E1042" t="s">
        <v>9400</v>
      </c>
      <c r="F1042" t="s">
        <v>9375</v>
      </c>
      <c r="G1042">
        <v>1267</v>
      </c>
      <c r="H1042" t="s">
        <v>8243</v>
      </c>
    </row>
    <row r="1043" spans="1:8" ht="18" customHeight="1" x14ac:dyDescent="0.45">
      <c r="A1043" s="239" t="s">
        <v>3143</v>
      </c>
      <c r="B1043" t="s">
        <v>9253</v>
      </c>
      <c r="D1043" t="s">
        <v>9401</v>
      </c>
      <c r="E1043" t="s">
        <v>9402</v>
      </c>
      <c r="F1043" t="s">
        <v>9403</v>
      </c>
      <c r="G1043">
        <v>2500</v>
      </c>
      <c r="H1043" t="s">
        <v>5618</v>
      </c>
    </row>
    <row r="1044" spans="1:8" ht="18" customHeight="1" x14ac:dyDescent="0.45">
      <c r="A1044" s="239" t="s">
        <v>3144</v>
      </c>
      <c r="B1044" t="s">
        <v>8340</v>
      </c>
      <c r="D1044" t="s">
        <v>9404</v>
      </c>
      <c r="E1044" t="s">
        <v>9405</v>
      </c>
      <c r="F1044" t="s">
        <v>6018</v>
      </c>
      <c r="G1044">
        <v>1191</v>
      </c>
      <c r="H1044" t="s">
        <v>8153</v>
      </c>
    </row>
    <row r="1045" spans="1:8" ht="18" customHeight="1" x14ac:dyDescent="0.45">
      <c r="A1045" s="239" t="s">
        <v>3145</v>
      </c>
      <c r="B1045" t="s">
        <v>8340</v>
      </c>
      <c r="D1045" t="s">
        <v>9406</v>
      </c>
      <c r="E1045" t="s">
        <v>9407</v>
      </c>
      <c r="F1045" t="s">
        <v>8745</v>
      </c>
      <c r="G1045">
        <v>2922</v>
      </c>
      <c r="H1045" t="s">
        <v>8243</v>
      </c>
    </row>
    <row r="1046" spans="1:8" ht="18" customHeight="1" x14ac:dyDescent="0.45">
      <c r="A1046" s="239" t="s">
        <v>3147</v>
      </c>
      <c r="B1046" t="s">
        <v>8340</v>
      </c>
      <c r="D1046" t="s">
        <v>9408</v>
      </c>
      <c r="E1046" t="s">
        <v>9409</v>
      </c>
      <c r="F1046" t="s">
        <v>5738</v>
      </c>
      <c r="G1046">
        <v>1962</v>
      </c>
      <c r="H1046" t="s">
        <v>8243</v>
      </c>
    </row>
    <row r="1047" spans="1:8" ht="18" customHeight="1" x14ac:dyDescent="0.45">
      <c r="A1047" s="239" t="s">
        <v>3149</v>
      </c>
      <c r="B1047" t="s">
        <v>8340</v>
      </c>
      <c r="D1047" t="s">
        <v>9410</v>
      </c>
      <c r="E1047" t="s">
        <v>9411</v>
      </c>
      <c r="F1047" t="s">
        <v>9412</v>
      </c>
      <c r="G1047">
        <v>1964</v>
      </c>
      <c r="H1047" t="s">
        <v>8243</v>
      </c>
    </row>
    <row r="1048" spans="1:8" ht="18" customHeight="1" x14ac:dyDescent="0.45">
      <c r="A1048" s="239" t="s">
        <v>3150</v>
      </c>
      <c r="B1048" t="s">
        <v>8340</v>
      </c>
      <c r="D1048" t="s">
        <v>9413</v>
      </c>
      <c r="E1048" t="s">
        <v>9414</v>
      </c>
      <c r="F1048" t="s">
        <v>5907</v>
      </c>
      <c r="G1048">
        <v>811</v>
      </c>
      <c r="H1048" t="s">
        <v>8153</v>
      </c>
    </row>
    <row r="1049" spans="1:8" ht="18" customHeight="1" x14ac:dyDescent="0.45">
      <c r="A1049" s="239" t="s">
        <v>3151</v>
      </c>
      <c r="B1049" t="s">
        <v>9267</v>
      </c>
      <c r="D1049" t="s">
        <v>9415</v>
      </c>
      <c r="E1049" t="s">
        <v>9416</v>
      </c>
      <c r="F1049" t="s">
        <v>8407</v>
      </c>
      <c r="G1049">
        <v>1423</v>
      </c>
      <c r="H1049" t="s">
        <v>8243</v>
      </c>
    </row>
    <row r="1050" spans="1:8" ht="18" customHeight="1" x14ac:dyDescent="0.45">
      <c r="A1050" s="239" t="s">
        <v>3152</v>
      </c>
      <c r="B1050" t="s">
        <v>9253</v>
      </c>
      <c r="D1050" t="s">
        <v>9417</v>
      </c>
      <c r="E1050" t="s">
        <v>9418</v>
      </c>
      <c r="F1050" t="s">
        <v>8350</v>
      </c>
      <c r="G1050">
        <v>1082</v>
      </c>
      <c r="H1050" t="s">
        <v>8243</v>
      </c>
    </row>
    <row r="1051" spans="1:8" ht="18" customHeight="1" x14ac:dyDescent="0.45">
      <c r="A1051" s="239" t="s">
        <v>3153</v>
      </c>
      <c r="B1051" t="s">
        <v>8340</v>
      </c>
      <c r="D1051" t="s">
        <v>9419</v>
      </c>
      <c r="E1051" t="s">
        <v>9420</v>
      </c>
      <c r="F1051" t="s">
        <v>9421</v>
      </c>
      <c r="G1051">
        <v>590</v>
      </c>
      <c r="H1051" t="s">
        <v>8153</v>
      </c>
    </row>
    <row r="1052" spans="1:8" ht="18" customHeight="1" x14ac:dyDescent="0.45">
      <c r="A1052" s="239" t="s">
        <v>3154</v>
      </c>
      <c r="B1052" t="s">
        <v>9253</v>
      </c>
      <c r="D1052" t="s">
        <v>9422</v>
      </c>
      <c r="E1052" t="s">
        <v>9423</v>
      </c>
      <c r="F1052" t="s">
        <v>5907</v>
      </c>
      <c r="G1052">
        <v>1700</v>
      </c>
      <c r="H1052" t="s">
        <v>5618</v>
      </c>
    </row>
    <row r="1053" spans="1:8" ht="18" customHeight="1" x14ac:dyDescent="0.45">
      <c r="A1053" s="239" t="s">
        <v>6998</v>
      </c>
      <c r="B1053" t="s">
        <v>8340</v>
      </c>
      <c r="D1053" t="s">
        <v>9424</v>
      </c>
      <c r="E1053" t="s">
        <v>9425</v>
      </c>
      <c r="F1053" t="s">
        <v>9426</v>
      </c>
      <c r="G1053">
        <v>880</v>
      </c>
      <c r="H1053" t="s">
        <v>5618</v>
      </c>
    </row>
    <row r="1054" spans="1:8" ht="18" customHeight="1" x14ac:dyDescent="0.45">
      <c r="A1054" s="239" t="s">
        <v>9427</v>
      </c>
      <c r="B1054" t="s">
        <v>8340</v>
      </c>
      <c r="D1054" t="s">
        <v>9428</v>
      </c>
      <c r="E1054" t="s">
        <v>9429</v>
      </c>
      <c r="F1054" t="s">
        <v>9310</v>
      </c>
      <c r="G1054">
        <v>976</v>
      </c>
      <c r="H1054" t="s">
        <v>8153</v>
      </c>
    </row>
    <row r="1055" spans="1:8" ht="18" customHeight="1" x14ac:dyDescent="0.45">
      <c r="A1055" s="239" t="s">
        <v>9430</v>
      </c>
      <c r="B1055" t="s">
        <v>8472</v>
      </c>
      <c r="D1055" t="s">
        <v>9431</v>
      </c>
      <c r="E1055" t="s">
        <v>9429</v>
      </c>
      <c r="F1055" t="s">
        <v>8383</v>
      </c>
      <c r="G1055">
        <v>976</v>
      </c>
      <c r="H1055" t="s">
        <v>8153</v>
      </c>
    </row>
    <row r="1056" spans="1:8" ht="18" customHeight="1" x14ac:dyDescent="0.45">
      <c r="A1056" s="239" t="s">
        <v>9432</v>
      </c>
      <c r="B1056" t="s">
        <v>9433</v>
      </c>
      <c r="D1056" t="s">
        <v>9434</v>
      </c>
      <c r="E1056" t="s">
        <v>9429</v>
      </c>
      <c r="F1056" t="s">
        <v>8170</v>
      </c>
      <c r="G1056">
        <v>976</v>
      </c>
      <c r="H1056" t="s">
        <v>8153</v>
      </c>
    </row>
    <row r="1057" spans="1:8" ht="18" customHeight="1" x14ac:dyDescent="0.45">
      <c r="A1057" s="239" t="s">
        <v>9435</v>
      </c>
      <c r="B1057" t="s">
        <v>8340</v>
      </c>
      <c r="D1057" t="s">
        <v>9436</v>
      </c>
      <c r="E1057" t="s">
        <v>9437</v>
      </c>
      <c r="F1057" t="s">
        <v>8504</v>
      </c>
      <c r="G1057">
        <v>1030</v>
      </c>
      <c r="H1057" t="s">
        <v>8153</v>
      </c>
    </row>
    <row r="1058" spans="1:8" ht="18" customHeight="1" x14ac:dyDescent="0.45">
      <c r="A1058" s="239" t="s">
        <v>9438</v>
      </c>
      <c r="B1058" t="s">
        <v>8472</v>
      </c>
      <c r="D1058" t="s">
        <v>9439</v>
      </c>
      <c r="E1058" t="s">
        <v>9437</v>
      </c>
      <c r="F1058" t="s">
        <v>5631</v>
      </c>
      <c r="G1058">
        <v>1030</v>
      </c>
      <c r="H1058" t="s">
        <v>8153</v>
      </c>
    </row>
    <row r="1059" spans="1:8" ht="18" customHeight="1" x14ac:dyDescent="0.45">
      <c r="A1059" s="239" t="s">
        <v>9440</v>
      </c>
      <c r="B1059" t="s">
        <v>8340</v>
      </c>
      <c r="D1059" t="s">
        <v>9441</v>
      </c>
      <c r="E1059" t="s">
        <v>9442</v>
      </c>
      <c r="F1059" t="s">
        <v>8504</v>
      </c>
      <c r="G1059">
        <v>726</v>
      </c>
      <c r="H1059" t="s">
        <v>8243</v>
      </c>
    </row>
    <row r="1060" spans="1:8" ht="18" customHeight="1" x14ac:dyDescent="0.45">
      <c r="A1060" s="239" t="s">
        <v>9443</v>
      </c>
      <c r="B1060" t="s">
        <v>8472</v>
      </c>
      <c r="D1060" t="s">
        <v>9444</v>
      </c>
      <c r="E1060" t="s">
        <v>9442</v>
      </c>
      <c r="F1060" t="s">
        <v>8474</v>
      </c>
      <c r="G1060">
        <v>726</v>
      </c>
      <c r="H1060" t="s">
        <v>8243</v>
      </c>
    </row>
    <row r="1061" spans="1:8" ht="18" customHeight="1" x14ac:dyDescent="0.45">
      <c r="A1061" s="239" t="s">
        <v>9445</v>
      </c>
      <c r="B1061" t="s">
        <v>8340</v>
      </c>
      <c r="D1061" t="s">
        <v>9446</v>
      </c>
      <c r="E1061" t="s">
        <v>3086</v>
      </c>
      <c r="F1061" t="s">
        <v>8504</v>
      </c>
      <c r="G1061">
        <v>934</v>
      </c>
      <c r="H1061" t="s">
        <v>8243</v>
      </c>
    </row>
    <row r="1062" spans="1:8" ht="18" customHeight="1" x14ac:dyDescent="0.45">
      <c r="A1062" s="239" t="s">
        <v>9447</v>
      </c>
      <c r="B1062" t="s">
        <v>8472</v>
      </c>
      <c r="D1062" t="s">
        <v>9448</v>
      </c>
      <c r="E1062" t="s">
        <v>3086</v>
      </c>
      <c r="F1062" t="s">
        <v>7736</v>
      </c>
      <c r="G1062">
        <v>934</v>
      </c>
      <c r="H1062" t="s">
        <v>8243</v>
      </c>
    </row>
    <row r="1063" spans="1:8" ht="18" customHeight="1" x14ac:dyDescent="0.45">
      <c r="A1063" s="239" t="s">
        <v>9449</v>
      </c>
      <c r="B1063" t="s">
        <v>8340</v>
      </c>
      <c r="D1063" t="s">
        <v>9450</v>
      </c>
      <c r="E1063" t="s">
        <v>9451</v>
      </c>
      <c r="F1063" t="s">
        <v>8492</v>
      </c>
      <c r="G1063">
        <v>664</v>
      </c>
      <c r="H1063" t="s">
        <v>5618</v>
      </c>
    </row>
    <row r="1064" spans="1:8" ht="18" customHeight="1" x14ac:dyDescent="0.45">
      <c r="A1064" s="239" t="s">
        <v>9452</v>
      </c>
      <c r="B1064" t="s">
        <v>8472</v>
      </c>
      <c r="D1064" t="s">
        <v>9453</v>
      </c>
      <c r="E1064" t="s">
        <v>9451</v>
      </c>
      <c r="F1064" t="s">
        <v>9454</v>
      </c>
      <c r="G1064">
        <v>664</v>
      </c>
      <c r="H1064" t="s">
        <v>5618</v>
      </c>
    </row>
    <row r="1065" spans="1:8" ht="18" customHeight="1" x14ac:dyDescent="0.45">
      <c r="A1065" s="239" t="s">
        <v>9455</v>
      </c>
      <c r="B1065" t="s">
        <v>8340</v>
      </c>
      <c r="D1065" t="s">
        <v>9456</v>
      </c>
      <c r="E1065" t="s">
        <v>9457</v>
      </c>
      <c r="F1065" t="s">
        <v>8492</v>
      </c>
      <c r="G1065">
        <v>1050</v>
      </c>
      <c r="H1065" t="s">
        <v>8153</v>
      </c>
    </row>
    <row r="1066" spans="1:8" ht="18" customHeight="1" x14ac:dyDescent="0.45">
      <c r="A1066" s="239" t="s">
        <v>9458</v>
      </c>
      <c r="B1066" t="s">
        <v>8472</v>
      </c>
      <c r="D1066" t="s">
        <v>9459</v>
      </c>
      <c r="E1066" t="s">
        <v>9457</v>
      </c>
      <c r="F1066" t="s">
        <v>5627</v>
      </c>
      <c r="G1066">
        <v>1050</v>
      </c>
      <c r="H1066" t="s">
        <v>8153</v>
      </c>
    </row>
    <row r="1067" spans="1:8" ht="18" customHeight="1" x14ac:dyDescent="0.45">
      <c r="A1067" s="239" t="s">
        <v>9460</v>
      </c>
      <c r="B1067" t="s">
        <v>8340</v>
      </c>
      <c r="D1067" t="s">
        <v>9461</v>
      </c>
      <c r="E1067" t="s">
        <v>9462</v>
      </c>
      <c r="F1067" t="s">
        <v>6065</v>
      </c>
      <c r="G1067">
        <v>923</v>
      </c>
      <c r="H1067" t="s">
        <v>8243</v>
      </c>
    </row>
    <row r="1068" spans="1:8" ht="18" customHeight="1" x14ac:dyDescent="0.45">
      <c r="A1068" s="239" t="s">
        <v>9463</v>
      </c>
      <c r="B1068" t="s">
        <v>8472</v>
      </c>
      <c r="D1068" t="s">
        <v>9464</v>
      </c>
      <c r="E1068" t="s">
        <v>9462</v>
      </c>
      <c r="F1068" t="s">
        <v>5995</v>
      </c>
      <c r="G1068">
        <v>923</v>
      </c>
      <c r="H1068" t="s">
        <v>8243</v>
      </c>
    </row>
    <row r="1069" spans="1:8" ht="18" customHeight="1" x14ac:dyDescent="0.45">
      <c r="A1069" s="239" t="s">
        <v>9465</v>
      </c>
      <c r="B1069" t="s">
        <v>8340</v>
      </c>
      <c r="D1069" t="s">
        <v>9466</v>
      </c>
      <c r="E1069" t="s">
        <v>9467</v>
      </c>
      <c r="F1069" t="s">
        <v>8801</v>
      </c>
      <c r="G1069">
        <v>1159</v>
      </c>
      <c r="H1069" t="s">
        <v>5618</v>
      </c>
    </row>
    <row r="1070" spans="1:8" ht="18" customHeight="1" x14ac:dyDescent="0.45">
      <c r="A1070" s="239" t="s">
        <v>9468</v>
      </c>
      <c r="B1070" t="s">
        <v>8472</v>
      </c>
      <c r="D1070" t="s">
        <v>9469</v>
      </c>
      <c r="E1070" t="s">
        <v>9467</v>
      </c>
      <c r="F1070" t="s">
        <v>8238</v>
      </c>
      <c r="G1070">
        <v>1159</v>
      </c>
      <c r="H1070" t="s">
        <v>5618</v>
      </c>
    </row>
    <row r="1071" spans="1:8" ht="18" customHeight="1" x14ac:dyDescent="0.45">
      <c r="A1071" s="239" t="s">
        <v>9470</v>
      </c>
      <c r="B1071" t="s">
        <v>8340</v>
      </c>
      <c r="D1071" t="s">
        <v>9471</v>
      </c>
      <c r="E1071" t="s">
        <v>9472</v>
      </c>
      <c r="F1071" t="s">
        <v>9473</v>
      </c>
      <c r="G1071">
        <v>1432</v>
      </c>
      <c r="H1071" t="s">
        <v>8153</v>
      </c>
    </row>
    <row r="1072" spans="1:8" ht="18" customHeight="1" x14ac:dyDescent="0.45">
      <c r="A1072" s="239" t="s">
        <v>9474</v>
      </c>
      <c r="B1072" t="s">
        <v>8340</v>
      </c>
      <c r="D1072" t="s">
        <v>9475</v>
      </c>
      <c r="E1072" t="s">
        <v>9476</v>
      </c>
      <c r="F1072" t="s">
        <v>8364</v>
      </c>
      <c r="G1072">
        <v>1432</v>
      </c>
      <c r="H1072" t="s">
        <v>8153</v>
      </c>
    </row>
    <row r="1073" spans="1:8" ht="18" customHeight="1" x14ac:dyDescent="0.45">
      <c r="A1073" s="239" t="s">
        <v>9477</v>
      </c>
      <c r="B1073" t="s">
        <v>8472</v>
      </c>
      <c r="D1073" t="s">
        <v>9478</v>
      </c>
      <c r="E1073" t="s">
        <v>9479</v>
      </c>
      <c r="F1073" t="s">
        <v>9480</v>
      </c>
      <c r="G1073">
        <v>1432</v>
      </c>
      <c r="H1073" t="s">
        <v>8153</v>
      </c>
    </row>
    <row r="1074" spans="1:8" ht="18" customHeight="1" x14ac:dyDescent="0.45">
      <c r="A1074" s="239" t="s">
        <v>9481</v>
      </c>
      <c r="B1074" t="s">
        <v>8472</v>
      </c>
      <c r="D1074" t="s">
        <v>9482</v>
      </c>
      <c r="E1074" t="s">
        <v>9483</v>
      </c>
      <c r="F1074" t="s">
        <v>8383</v>
      </c>
      <c r="G1074">
        <v>1432</v>
      </c>
      <c r="H1074" t="s">
        <v>8153</v>
      </c>
    </row>
    <row r="1075" spans="1:8" ht="18" customHeight="1" x14ac:dyDescent="0.45">
      <c r="A1075" s="239" t="s">
        <v>9484</v>
      </c>
      <c r="B1075" t="s">
        <v>9433</v>
      </c>
      <c r="D1075" t="s">
        <v>9485</v>
      </c>
      <c r="E1075" t="s">
        <v>9479</v>
      </c>
      <c r="F1075" t="s">
        <v>9486</v>
      </c>
      <c r="G1075">
        <v>1432</v>
      </c>
      <c r="H1075" t="s">
        <v>8153</v>
      </c>
    </row>
    <row r="1076" spans="1:8" ht="18" customHeight="1" x14ac:dyDescent="0.45">
      <c r="A1076" s="239" t="s">
        <v>9487</v>
      </c>
      <c r="B1076" t="s">
        <v>8340</v>
      </c>
      <c r="D1076" t="s">
        <v>9488</v>
      </c>
      <c r="E1076" t="s">
        <v>9489</v>
      </c>
      <c r="F1076" t="s">
        <v>5734</v>
      </c>
      <c r="G1076">
        <v>1014</v>
      </c>
      <c r="H1076" t="s">
        <v>8243</v>
      </c>
    </row>
    <row r="1077" spans="1:8" ht="18" customHeight="1" x14ac:dyDescent="0.45">
      <c r="A1077" s="239" t="s">
        <v>9490</v>
      </c>
      <c r="B1077" t="s">
        <v>8340</v>
      </c>
      <c r="D1077" t="s">
        <v>9491</v>
      </c>
      <c r="E1077" t="s">
        <v>9492</v>
      </c>
      <c r="F1077" t="s">
        <v>8811</v>
      </c>
      <c r="G1077">
        <v>1014</v>
      </c>
      <c r="H1077" t="s">
        <v>8243</v>
      </c>
    </row>
    <row r="1078" spans="1:8" ht="18" customHeight="1" x14ac:dyDescent="0.45">
      <c r="A1078" s="239" t="s">
        <v>9493</v>
      </c>
      <c r="B1078" t="s">
        <v>8472</v>
      </c>
      <c r="D1078" t="s">
        <v>9494</v>
      </c>
      <c r="E1078" t="s">
        <v>9495</v>
      </c>
      <c r="F1078" t="s">
        <v>9496</v>
      </c>
      <c r="G1078">
        <v>1014</v>
      </c>
      <c r="H1078" t="s">
        <v>8243</v>
      </c>
    </row>
    <row r="1079" spans="1:8" ht="18" customHeight="1" x14ac:dyDescent="0.45">
      <c r="A1079" s="239" t="s">
        <v>9497</v>
      </c>
      <c r="B1079" t="s">
        <v>9433</v>
      </c>
      <c r="D1079" t="s">
        <v>9498</v>
      </c>
      <c r="E1079" t="s">
        <v>9495</v>
      </c>
      <c r="F1079" t="s">
        <v>9499</v>
      </c>
      <c r="G1079">
        <v>1014</v>
      </c>
      <c r="H1079" t="s">
        <v>8243</v>
      </c>
    </row>
    <row r="1080" spans="1:8" ht="18" customHeight="1" x14ac:dyDescent="0.45">
      <c r="A1080" s="239" t="s">
        <v>9500</v>
      </c>
      <c r="B1080" t="s">
        <v>8340</v>
      </c>
      <c r="D1080" t="s">
        <v>9501</v>
      </c>
      <c r="E1080" t="s">
        <v>9502</v>
      </c>
      <c r="F1080" t="s">
        <v>8407</v>
      </c>
      <c r="G1080">
        <v>942</v>
      </c>
      <c r="H1080" t="s">
        <v>5618</v>
      </c>
    </row>
    <row r="1081" spans="1:8" ht="18" customHeight="1" x14ac:dyDescent="0.45">
      <c r="A1081" s="239" t="s">
        <v>9503</v>
      </c>
      <c r="B1081" t="s">
        <v>8472</v>
      </c>
      <c r="D1081" t="s">
        <v>9504</v>
      </c>
      <c r="E1081" t="s">
        <v>9502</v>
      </c>
      <c r="F1081" t="s">
        <v>8728</v>
      </c>
      <c r="G1081">
        <v>942</v>
      </c>
      <c r="H1081" t="s">
        <v>5618</v>
      </c>
    </row>
    <row r="1082" spans="1:8" ht="18" customHeight="1" x14ac:dyDescent="0.45">
      <c r="A1082" s="239" t="s">
        <v>9505</v>
      </c>
      <c r="B1082" t="s">
        <v>9506</v>
      </c>
      <c r="D1082" t="s">
        <v>9507</v>
      </c>
      <c r="E1082" t="s">
        <v>9508</v>
      </c>
      <c r="F1082" t="s">
        <v>9509</v>
      </c>
      <c r="G1082">
        <v>942</v>
      </c>
      <c r="H1082" t="s">
        <v>5618</v>
      </c>
    </row>
    <row r="1083" spans="1:8" ht="18" customHeight="1" x14ac:dyDescent="0.45">
      <c r="A1083" s="239" t="s">
        <v>9510</v>
      </c>
      <c r="B1083" t="s">
        <v>9433</v>
      </c>
      <c r="D1083" t="s">
        <v>9511</v>
      </c>
      <c r="E1083" t="s">
        <v>9502</v>
      </c>
      <c r="F1083" t="s">
        <v>8780</v>
      </c>
      <c r="G1083">
        <v>942</v>
      </c>
      <c r="H1083" t="s">
        <v>5618</v>
      </c>
    </row>
    <row r="1084" spans="1:8" ht="18" customHeight="1" x14ac:dyDescent="0.45">
      <c r="A1084" s="239" t="s">
        <v>9512</v>
      </c>
      <c r="B1084" t="s">
        <v>8340</v>
      </c>
      <c r="D1084" t="s">
        <v>9513</v>
      </c>
      <c r="E1084" t="s">
        <v>9514</v>
      </c>
      <c r="F1084" t="s">
        <v>9361</v>
      </c>
      <c r="G1084">
        <v>785</v>
      </c>
      <c r="H1084" t="s">
        <v>8243</v>
      </c>
    </row>
    <row r="1085" spans="1:8" ht="18" customHeight="1" x14ac:dyDescent="0.45">
      <c r="A1085" s="239" t="s">
        <v>9515</v>
      </c>
      <c r="B1085" t="s">
        <v>8472</v>
      </c>
      <c r="D1085" t="s">
        <v>9516</v>
      </c>
      <c r="E1085" t="s">
        <v>9514</v>
      </c>
      <c r="F1085" t="s">
        <v>8399</v>
      </c>
      <c r="G1085">
        <v>785</v>
      </c>
      <c r="H1085" t="s">
        <v>8243</v>
      </c>
    </row>
    <row r="1086" spans="1:8" ht="18" customHeight="1" x14ac:dyDescent="0.45">
      <c r="A1086" s="239" t="s">
        <v>9517</v>
      </c>
      <c r="B1086" t="s">
        <v>9433</v>
      </c>
      <c r="D1086" t="s">
        <v>9518</v>
      </c>
      <c r="E1086" t="s">
        <v>9514</v>
      </c>
      <c r="F1086" t="s">
        <v>9519</v>
      </c>
      <c r="G1086">
        <v>785</v>
      </c>
      <c r="H1086" t="s">
        <v>8243</v>
      </c>
    </row>
    <row r="1087" spans="1:8" ht="18" customHeight="1" x14ac:dyDescent="0.45">
      <c r="A1087" s="239" t="s">
        <v>9520</v>
      </c>
      <c r="B1087" t="s">
        <v>8340</v>
      </c>
      <c r="D1087" t="s">
        <v>9521</v>
      </c>
      <c r="E1087" t="s">
        <v>9522</v>
      </c>
      <c r="F1087" t="s">
        <v>8504</v>
      </c>
      <c r="G1087">
        <v>1040</v>
      </c>
      <c r="H1087" t="s">
        <v>5618</v>
      </c>
    </row>
    <row r="1088" spans="1:8" ht="18" customHeight="1" x14ac:dyDescent="0.45">
      <c r="A1088" s="239" t="s">
        <v>9523</v>
      </c>
      <c r="B1088" t="s">
        <v>9506</v>
      </c>
      <c r="D1088" t="s">
        <v>9524</v>
      </c>
      <c r="E1088" t="s">
        <v>9525</v>
      </c>
      <c r="F1088" t="s">
        <v>9249</v>
      </c>
      <c r="G1088">
        <v>1040</v>
      </c>
      <c r="H1088" t="s">
        <v>5618</v>
      </c>
    </row>
    <row r="1089" spans="1:8" ht="18" customHeight="1" x14ac:dyDescent="0.45">
      <c r="A1089" s="239" t="s">
        <v>9526</v>
      </c>
      <c r="B1089" t="s">
        <v>9433</v>
      </c>
      <c r="D1089" t="s">
        <v>9527</v>
      </c>
      <c r="E1089" t="s">
        <v>9522</v>
      </c>
      <c r="F1089" t="s">
        <v>8694</v>
      </c>
      <c r="G1089">
        <v>1040</v>
      </c>
      <c r="H1089" t="s">
        <v>5618</v>
      </c>
    </row>
    <row r="1090" spans="1:8" ht="18" customHeight="1" x14ac:dyDescent="0.45">
      <c r="A1090" s="239" t="s">
        <v>9528</v>
      </c>
      <c r="B1090" t="s">
        <v>8340</v>
      </c>
      <c r="D1090" t="s">
        <v>9529</v>
      </c>
      <c r="E1090" t="s">
        <v>9530</v>
      </c>
      <c r="F1090" t="s">
        <v>9531</v>
      </c>
      <c r="G1090">
        <v>1014</v>
      </c>
      <c r="H1090" t="s">
        <v>8153</v>
      </c>
    </row>
    <row r="1091" spans="1:8" ht="18" customHeight="1" x14ac:dyDescent="0.45">
      <c r="A1091" s="239" t="s">
        <v>9532</v>
      </c>
      <c r="B1091" t="s">
        <v>8340</v>
      </c>
      <c r="D1091" t="s">
        <v>9533</v>
      </c>
      <c r="E1091" t="s">
        <v>9534</v>
      </c>
      <c r="F1091" t="s">
        <v>5907</v>
      </c>
      <c r="G1091">
        <v>1014</v>
      </c>
      <c r="H1091" t="s">
        <v>8153</v>
      </c>
    </row>
    <row r="1092" spans="1:8" ht="18" customHeight="1" x14ac:dyDescent="0.45">
      <c r="A1092" s="239" t="s">
        <v>9535</v>
      </c>
      <c r="B1092" t="s">
        <v>8472</v>
      </c>
      <c r="D1092" t="s">
        <v>9536</v>
      </c>
      <c r="E1092" t="s">
        <v>9537</v>
      </c>
      <c r="F1092" t="s">
        <v>8811</v>
      </c>
      <c r="G1092">
        <v>1014</v>
      </c>
      <c r="H1092" t="s">
        <v>8153</v>
      </c>
    </row>
    <row r="1093" spans="1:8" ht="18" customHeight="1" x14ac:dyDescent="0.45">
      <c r="A1093" s="239" t="s">
        <v>9538</v>
      </c>
      <c r="B1093" t="s">
        <v>8340</v>
      </c>
      <c r="D1093" t="s">
        <v>9539</v>
      </c>
      <c r="E1093" t="s">
        <v>9540</v>
      </c>
      <c r="F1093" t="s">
        <v>5734</v>
      </c>
      <c r="G1093">
        <v>1085</v>
      </c>
      <c r="H1093" t="s">
        <v>8243</v>
      </c>
    </row>
    <row r="1094" spans="1:8" ht="18" customHeight="1" x14ac:dyDescent="0.45">
      <c r="A1094" s="239" t="s">
        <v>9541</v>
      </c>
      <c r="B1094" t="s">
        <v>8472</v>
      </c>
      <c r="D1094" t="s">
        <v>9542</v>
      </c>
      <c r="E1094" t="s">
        <v>9540</v>
      </c>
      <c r="F1094" t="s">
        <v>8364</v>
      </c>
      <c r="G1094">
        <v>1085</v>
      </c>
      <c r="H1094" t="s">
        <v>8243</v>
      </c>
    </row>
    <row r="1095" spans="1:8" ht="18" customHeight="1" x14ac:dyDescent="0.45">
      <c r="A1095" s="239" t="s">
        <v>9543</v>
      </c>
      <c r="B1095" t="s">
        <v>8340</v>
      </c>
      <c r="D1095" t="s">
        <v>9544</v>
      </c>
      <c r="E1095" t="s">
        <v>3110</v>
      </c>
      <c r="F1095" t="s">
        <v>5734</v>
      </c>
      <c r="G1095">
        <v>1168</v>
      </c>
      <c r="H1095" t="s">
        <v>8243</v>
      </c>
    </row>
    <row r="1096" spans="1:8" ht="18" customHeight="1" x14ac:dyDescent="0.45">
      <c r="A1096" s="239" t="s">
        <v>9545</v>
      </c>
      <c r="B1096" t="s">
        <v>8340</v>
      </c>
      <c r="D1096" t="s">
        <v>9546</v>
      </c>
      <c r="E1096" t="s">
        <v>9547</v>
      </c>
      <c r="F1096" t="s">
        <v>5734</v>
      </c>
      <c r="G1096">
        <v>1168</v>
      </c>
      <c r="H1096" t="s">
        <v>8243</v>
      </c>
    </row>
    <row r="1097" spans="1:8" ht="18" customHeight="1" x14ac:dyDescent="0.45">
      <c r="A1097" s="239" t="s">
        <v>9548</v>
      </c>
      <c r="B1097" t="s">
        <v>8472</v>
      </c>
      <c r="D1097" t="s">
        <v>9549</v>
      </c>
      <c r="E1097" t="s">
        <v>3175</v>
      </c>
      <c r="F1097" t="s">
        <v>9361</v>
      </c>
      <c r="G1097">
        <v>1168</v>
      </c>
      <c r="H1097" t="s">
        <v>8243</v>
      </c>
    </row>
    <row r="1098" spans="1:8" ht="18" customHeight="1" x14ac:dyDescent="0.45">
      <c r="A1098" s="239" t="s">
        <v>9550</v>
      </c>
      <c r="B1098" t="s">
        <v>8340</v>
      </c>
      <c r="D1098" t="s">
        <v>9551</v>
      </c>
      <c r="E1098" t="s">
        <v>9552</v>
      </c>
      <c r="F1098" t="s">
        <v>8372</v>
      </c>
      <c r="G1098">
        <v>1594</v>
      </c>
      <c r="H1098" t="s">
        <v>5618</v>
      </c>
    </row>
    <row r="1099" spans="1:8" ht="18" customHeight="1" x14ac:dyDescent="0.45">
      <c r="A1099" s="239" t="s">
        <v>9553</v>
      </c>
      <c r="B1099" t="s">
        <v>8472</v>
      </c>
      <c r="D1099" t="s">
        <v>9554</v>
      </c>
      <c r="E1099" t="s">
        <v>9552</v>
      </c>
      <c r="F1099" t="s">
        <v>8703</v>
      </c>
      <c r="G1099">
        <v>1594</v>
      </c>
      <c r="H1099" t="s">
        <v>5618</v>
      </c>
    </row>
    <row r="1100" spans="1:8" ht="18" customHeight="1" x14ac:dyDescent="0.45">
      <c r="A1100" s="239" t="s">
        <v>9555</v>
      </c>
      <c r="B1100" t="s">
        <v>8340</v>
      </c>
      <c r="D1100" t="s">
        <v>9556</v>
      </c>
      <c r="E1100" t="s">
        <v>9557</v>
      </c>
      <c r="F1100" t="s">
        <v>5900</v>
      </c>
      <c r="G1100">
        <v>874</v>
      </c>
      <c r="H1100" t="s">
        <v>5618</v>
      </c>
    </row>
    <row r="1101" spans="1:8" ht="18" customHeight="1" x14ac:dyDescent="0.45">
      <c r="A1101" s="239" t="s">
        <v>9558</v>
      </c>
      <c r="B1101" t="s">
        <v>9253</v>
      </c>
      <c r="D1101" t="s">
        <v>9559</v>
      </c>
      <c r="E1101" t="s">
        <v>9560</v>
      </c>
      <c r="F1101" t="s">
        <v>5988</v>
      </c>
      <c r="G1101">
        <v>1573</v>
      </c>
      <c r="H1101" t="s">
        <v>8153</v>
      </c>
    </row>
    <row r="1102" spans="1:8" ht="18" customHeight="1" x14ac:dyDescent="0.45">
      <c r="A1102" s="239" t="s">
        <v>9561</v>
      </c>
      <c r="B1102" t="s">
        <v>9253</v>
      </c>
      <c r="D1102" t="s">
        <v>9562</v>
      </c>
      <c r="E1102" t="s">
        <v>9563</v>
      </c>
      <c r="F1102" t="s">
        <v>8193</v>
      </c>
      <c r="G1102">
        <v>2932</v>
      </c>
      <c r="H1102" t="s">
        <v>8153</v>
      </c>
    </row>
    <row r="1103" spans="1:8" ht="18" customHeight="1" x14ac:dyDescent="0.45">
      <c r="A1103" s="239" t="s">
        <v>9564</v>
      </c>
      <c r="B1103" t="s">
        <v>8340</v>
      </c>
      <c r="D1103" t="s">
        <v>9565</v>
      </c>
      <c r="E1103" t="s">
        <v>9566</v>
      </c>
      <c r="F1103" t="s">
        <v>7730</v>
      </c>
      <c r="G1103">
        <v>1362</v>
      </c>
      <c r="H1103" t="s">
        <v>8153</v>
      </c>
    </row>
    <row r="1104" spans="1:8" ht="18" customHeight="1" x14ac:dyDescent="0.45">
      <c r="A1104" s="239" t="s">
        <v>9567</v>
      </c>
      <c r="B1104" t="s">
        <v>9253</v>
      </c>
      <c r="D1104" t="s">
        <v>9568</v>
      </c>
      <c r="E1104" t="s">
        <v>9569</v>
      </c>
      <c r="F1104" t="s">
        <v>9570</v>
      </c>
      <c r="G1104">
        <v>1512</v>
      </c>
      <c r="H1104" t="s">
        <v>8243</v>
      </c>
    </row>
    <row r="1105" spans="1:8" ht="18" customHeight="1" x14ac:dyDescent="0.45">
      <c r="A1105" s="239" t="s">
        <v>9571</v>
      </c>
      <c r="B1105" t="s">
        <v>9253</v>
      </c>
      <c r="D1105" t="s">
        <v>9572</v>
      </c>
      <c r="E1105" t="s">
        <v>9573</v>
      </c>
      <c r="F1105" t="s">
        <v>9574</v>
      </c>
      <c r="G1105">
        <v>2200</v>
      </c>
      <c r="H1105" t="s">
        <v>5618</v>
      </c>
    </row>
    <row r="1106" spans="1:8" ht="18" customHeight="1" x14ac:dyDescent="0.45">
      <c r="A1106" s="239" t="s">
        <v>9575</v>
      </c>
      <c r="B1106" t="s">
        <v>8340</v>
      </c>
      <c r="D1106" t="s">
        <v>9576</v>
      </c>
      <c r="E1106" t="s">
        <v>9577</v>
      </c>
      <c r="F1106" t="s">
        <v>9578</v>
      </c>
      <c r="G1106">
        <v>1650</v>
      </c>
      <c r="H1106" t="s">
        <v>8153</v>
      </c>
    </row>
    <row r="1107" spans="1:8" ht="18" customHeight="1" x14ac:dyDescent="0.45">
      <c r="A1107" s="239" t="s">
        <v>9579</v>
      </c>
      <c r="B1107" t="str">
        <f>B1106</f>
        <v>7
実教</v>
      </c>
      <c r="D1107" t="s">
        <v>9580</v>
      </c>
      <c r="E1107" t="s">
        <v>9581</v>
      </c>
      <c r="F1107" t="s">
        <v>8297</v>
      </c>
      <c r="G1107">
        <v>1336</v>
      </c>
      <c r="H1107" t="s">
        <v>8153</v>
      </c>
    </row>
    <row r="1108" spans="1:8" ht="18" customHeight="1" x14ac:dyDescent="0.45">
      <c r="A1108" s="239" t="s">
        <v>9582</v>
      </c>
      <c r="B1108" t="s">
        <v>9253</v>
      </c>
      <c r="D1108" t="s">
        <v>9583</v>
      </c>
      <c r="E1108" t="s">
        <v>9584</v>
      </c>
      <c r="F1108" t="s">
        <v>9258</v>
      </c>
      <c r="G1108">
        <v>1668</v>
      </c>
      <c r="H1108" t="s">
        <v>8243</v>
      </c>
    </row>
    <row r="1109" spans="1:8" ht="18" customHeight="1" x14ac:dyDescent="0.45">
      <c r="A1109" s="239" t="s">
        <v>9585</v>
      </c>
      <c r="B1109" t="s">
        <v>9253</v>
      </c>
      <c r="D1109" t="s">
        <v>9586</v>
      </c>
      <c r="E1109" t="s">
        <v>9587</v>
      </c>
      <c r="F1109" t="s">
        <v>9588</v>
      </c>
      <c r="G1109">
        <v>2069</v>
      </c>
      <c r="H1109" t="s">
        <v>8243</v>
      </c>
    </row>
    <row r="1110" spans="1:8" ht="18" customHeight="1" x14ac:dyDescent="0.45">
      <c r="A1110" s="239" t="s">
        <v>9589</v>
      </c>
      <c r="B1110" t="s">
        <v>9253</v>
      </c>
      <c r="D1110" t="s">
        <v>9590</v>
      </c>
      <c r="E1110" t="s">
        <v>9591</v>
      </c>
      <c r="F1110" t="s">
        <v>9570</v>
      </c>
      <c r="G1110">
        <v>3000</v>
      </c>
      <c r="H1110" t="s">
        <v>5618</v>
      </c>
    </row>
    <row r="1111" spans="1:8" ht="18" customHeight="1" x14ac:dyDescent="0.45">
      <c r="A1111" s="239" t="s">
        <v>9592</v>
      </c>
      <c r="B1111" t="s">
        <v>9395</v>
      </c>
      <c r="D1111" t="s">
        <v>9593</v>
      </c>
      <c r="E1111" t="s">
        <v>9594</v>
      </c>
      <c r="F1111" t="s">
        <v>9595</v>
      </c>
      <c r="G1111">
        <v>0</v>
      </c>
      <c r="H1111" t="s">
        <v>8243</v>
      </c>
    </row>
    <row r="1112" spans="1:8" ht="18" customHeight="1" x14ac:dyDescent="0.45">
      <c r="A1112" s="239" t="s">
        <v>9596</v>
      </c>
      <c r="B1112" t="s">
        <v>8340</v>
      </c>
      <c r="D1112" t="s">
        <v>9597</v>
      </c>
      <c r="E1112" t="s">
        <v>9598</v>
      </c>
      <c r="F1112" t="s">
        <v>8427</v>
      </c>
      <c r="G1112">
        <v>1501</v>
      </c>
      <c r="H1112" t="s">
        <v>8153</v>
      </c>
    </row>
    <row r="1113" spans="1:8" ht="18" customHeight="1" x14ac:dyDescent="0.45">
      <c r="A1113" s="239" t="s">
        <v>9599</v>
      </c>
      <c r="B1113" t="s">
        <v>9253</v>
      </c>
      <c r="D1113" t="s">
        <v>9600</v>
      </c>
      <c r="E1113" t="s">
        <v>9601</v>
      </c>
      <c r="F1113" t="s">
        <v>9602</v>
      </c>
      <c r="G1113">
        <v>1936</v>
      </c>
      <c r="H1113" t="s">
        <v>8243</v>
      </c>
    </row>
    <row r="1114" spans="1:8" ht="18" customHeight="1" x14ac:dyDescent="0.45">
      <c r="A1114" s="239" t="s">
        <v>9603</v>
      </c>
      <c r="B1114" t="s">
        <v>9253</v>
      </c>
      <c r="D1114" t="s">
        <v>9604</v>
      </c>
      <c r="E1114" t="s">
        <v>9605</v>
      </c>
      <c r="F1114" t="s">
        <v>9473</v>
      </c>
      <c r="G1114">
        <v>1599</v>
      </c>
      <c r="H1114" t="s">
        <v>5618</v>
      </c>
    </row>
    <row r="1115" spans="1:8" ht="18" customHeight="1" x14ac:dyDescent="0.45">
      <c r="A1115" s="239" t="s">
        <v>9606</v>
      </c>
      <c r="B1115" t="s">
        <v>9253</v>
      </c>
      <c r="D1115" t="s">
        <v>9607</v>
      </c>
      <c r="E1115" t="s">
        <v>9248</v>
      </c>
      <c r="F1115" t="s">
        <v>8401</v>
      </c>
      <c r="G1115">
        <v>1117</v>
      </c>
      <c r="H1115" t="s">
        <v>8153</v>
      </c>
    </row>
    <row r="1116" spans="1:8" ht="18" customHeight="1" x14ac:dyDescent="0.45">
      <c r="A1116" s="239" t="s">
        <v>9608</v>
      </c>
      <c r="B1116" t="s">
        <v>9253</v>
      </c>
      <c r="D1116" t="s">
        <v>9609</v>
      </c>
      <c r="E1116" t="s">
        <v>9610</v>
      </c>
      <c r="F1116" t="s">
        <v>8694</v>
      </c>
      <c r="G1116">
        <v>976</v>
      </c>
      <c r="H1116" t="s">
        <v>8243</v>
      </c>
    </row>
    <row r="1117" spans="1:8" ht="18" customHeight="1" x14ac:dyDescent="0.45">
      <c r="A1117" s="239" t="s">
        <v>9611</v>
      </c>
      <c r="B1117" t="str">
        <f>B1116</f>
        <v>201
海文堂</v>
      </c>
      <c r="D1117" t="s">
        <v>9612</v>
      </c>
      <c r="E1117" t="s">
        <v>9613</v>
      </c>
      <c r="F1117" t="s">
        <v>9403</v>
      </c>
      <c r="G1117">
        <v>1059</v>
      </c>
      <c r="H1117" t="s">
        <v>8243</v>
      </c>
    </row>
    <row r="1118" spans="1:8" ht="18" customHeight="1" x14ac:dyDescent="0.45">
      <c r="A1118" s="239" t="s">
        <v>9614</v>
      </c>
      <c r="B1118" t="s">
        <v>9253</v>
      </c>
      <c r="D1118" t="s">
        <v>9615</v>
      </c>
      <c r="E1118" t="s">
        <v>9616</v>
      </c>
      <c r="F1118" t="s">
        <v>8455</v>
      </c>
      <c r="G1118">
        <v>1195</v>
      </c>
      <c r="H1118" t="s">
        <v>5618</v>
      </c>
    </row>
    <row r="1119" spans="1:8" ht="18" customHeight="1" x14ac:dyDescent="0.45">
      <c r="A1119" s="239" t="s">
        <v>9617</v>
      </c>
      <c r="B1119" t="s">
        <v>8340</v>
      </c>
      <c r="D1119" t="s">
        <v>9618</v>
      </c>
      <c r="E1119" t="s">
        <v>3128</v>
      </c>
      <c r="F1119" t="s">
        <v>5631</v>
      </c>
      <c r="G1119">
        <v>923</v>
      </c>
      <c r="H1119" t="s">
        <v>8243</v>
      </c>
    </row>
    <row r="1120" spans="1:8" ht="18" customHeight="1" x14ac:dyDescent="0.45">
      <c r="A1120" s="239" t="s">
        <v>9619</v>
      </c>
      <c r="B1120" t="s">
        <v>6851</v>
      </c>
      <c r="D1120" t="s">
        <v>9620</v>
      </c>
      <c r="E1120" t="s">
        <v>3130</v>
      </c>
      <c r="F1120" t="s">
        <v>6425</v>
      </c>
      <c r="G1120">
        <v>524</v>
      </c>
      <c r="H1120" t="s">
        <v>8243</v>
      </c>
    </row>
    <row r="1121" spans="1:8" ht="18" customHeight="1" x14ac:dyDescent="0.45">
      <c r="A1121" s="239" t="s">
        <v>9621</v>
      </c>
      <c r="B1121" t="s">
        <v>8340</v>
      </c>
      <c r="D1121" t="s">
        <v>9622</v>
      </c>
      <c r="E1121" t="s">
        <v>3132</v>
      </c>
      <c r="F1121" t="s">
        <v>5631</v>
      </c>
      <c r="G1121">
        <v>524</v>
      </c>
      <c r="H1121" t="s">
        <v>8243</v>
      </c>
    </row>
    <row r="1122" spans="1:8" ht="18" customHeight="1" x14ac:dyDescent="0.45">
      <c r="A1122" s="239" t="s">
        <v>9623</v>
      </c>
      <c r="B1122" t="s">
        <v>8340</v>
      </c>
      <c r="D1122" t="s">
        <v>9624</v>
      </c>
      <c r="E1122" t="s">
        <v>3134</v>
      </c>
      <c r="F1122" t="s">
        <v>8696</v>
      </c>
      <c r="G1122">
        <v>1206</v>
      </c>
      <c r="H1122" t="s">
        <v>8243</v>
      </c>
    </row>
    <row r="1123" spans="1:8" ht="18" customHeight="1" x14ac:dyDescent="0.45">
      <c r="A1123" s="239" t="s">
        <v>9625</v>
      </c>
      <c r="B1123" t="s">
        <v>6851</v>
      </c>
      <c r="D1123" t="s">
        <v>9626</v>
      </c>
      <c r="E1123" t="s">
        <v>9627</v>
      </c>
      <c r="F1123" t="s">
        <v>8386</v>
      </c>
      <c r="G1123">
        <v>693</v>
      </c>
      <c r="H1123" t="s">
        <v>8243</v>
      </c>
    </row>
    <row r="1124" spans="1:8" ht="18" customHeight="1" x14ac:dyDescent="0.45">
      <c r="A1124" s="239" t="s">
        <v>9628</v>
      </c>
      <c r="B1124" t="s">
        <v>8340</v>
      </c>
      <c r="D1124" t="s">
        <v>9629</v>
      </c>
      <c r="E1124" t="s">
        <v>3137</v>
      </c>
      <c r="F1124" t="s">
        <v>8404</v>
      </c>
      <c r="G1124">
        <v>693</v>
      </c>
      <c r="H1124" t="s">
        <v>8243</v>
      </c>
    </row>
    <row r="1125" spans="1:8" ht="18" customHeight="1" x14ac:dyDescent="0.45">
      <c r="A1125" s="239" t="s">
        <v>9630</v>
      </c>
      <c r="B1125" t="s">
        <v>8340</v>
      </c>
      <c r="D1125" t="s">
        <v>9631</v>
      </c>
      <c r="E1125" t="s">
        <v>9632</v>
      </c>
      <c r="F1125" t="s">
        <v>5716</v>
      </c>
      <c r="G1125">
        <v>377</v>
      </c>
      <c r="H1125" t="s">
        <v>8243</v>
      </c>
    </row>
    <row r="1126" spans="1:8" ht="18" customHeight="1" x14ac:dyDescent="0.45">
      <c r="A1126" s="239" t="s">
        <v>9633</v>
      </c>
      <c r="B1126" t="s">
        <v>8340</v>
      </c>
      <c r="D1126" t="s">
        <v>9634</v>
      </c>
      <c r="E1126" t="s">
        <v>9635</v>
      </c>
      <c r="F1126" t="s">
        <v>9636</v>
      </c>
      <c r="G1126">
        <v>231</v>
      </c>
      <c r="H1126" t="s">
        <v>8243</v>
      </c>
    </row>
    <row r="1127" spans="1:8" ht="18" customHeight="1" x14ac:dyDescent="0.45">
      <c r="A1127" s="239" t="s">
        <v>9637</v>
      </c>
      <c r="B1127" t="s">
        <v>8340</v>
      </c>
      <c r="D1127" t="s">
        <v>9638</v>
      </c>
      <c r="E1127" t="s">
        <v>9639</v>
      </c>
      <c r="F1127" t="s">
        <v>6006</v>
      </c>
      <c r="G1127">
        <v>500</v>
      </c>
      <c r="H1127" t="s">
        <v>8243</v>
      </c>
    </row>
    <row r="1128" spans="1:8" ht="18" customHeight="1" x14ac:dyDescent="0.45">
      <c r="A1128" s="239" t="s">
        <v>9640</v>
      </c>
      <c r="B1128" t="s">
        <v>8340</v>
      </c>
      <c r="D1128" t="s">
        <v>9641</v>
      </c>
      <c r="E1128" t="s">
        <v>9642</v>
      </c>
      <c r="F1128" t="s">
        <v>8785</v>
      </c>
      <c r="G1128">
        <v>477</v>
      </c>
      <c r="H1128" t="s">
        <v>8153</v>
      </c>
    </row>
    <row r="1129" spans="1:8" ht="18" customHeight="1" x14ac:dyDescent="0.45">
      <c r="A1129" s="239" t="s">
        <v>9643</v>
      </c>
      <c r="B1129" t="s">
        <v>8340</v>
      </c>
      <c r="D1129" t="s">
        <v>9644</v>
      </c>
      <c r="E1129" t="s">
        <v>9645</v>
      </c>
      <c r="F1129" t="s">
        <v>6014</v>
      </c>
      <c r="G1129">
        <v>428</v>
      </c>
      <c r="H1129" t="s">
        <v>8153</v>
      </c>
    </row>
    <row r="1130" spans="1:8" ht="18" customHeight="1" x14ac:dyDescent="0.45">
      <c r="A1130" s="239" t="s">
        <v>9646</v>
      </c>
      <c r="B1130" t="s">
        <v>8340</v>
      </c>
      <c r="D1130" t="s">
        <v>9647</v>
      </c>
      <c r="E1130" t="s">
        <v>9648</v>
      </c>
      <c r="F1130" t="s">
        <v>8504</v>
      </c>
      <c r="G1130">
        <v>1248</v>
      </c>
      <c r="H1130" t="s">
        <v>8153</v>
      </c>
    </row>
    <row r="1131" spans="1:8" ht="18" customHeight="1" x14ac:dyDescent="0.45">
      <c r="A1131" s="239" t="s">
        <v>9649</v>
      </c>
      <c r="B1131" t="s">
        <v>8340</v>
      </c>
      <c r="D1131" t="s">
        <v>9650</v>
      </c>
      <c r="E1131" t="s">
        <v>9651</v>
      </c>
      <c r="F1131" t="s">
        <v>8504</v>
      </c>
      <c r="G1131">
        <v>803</v>
      </c>
      <c r="H1131" t="s">
        <v>8153</v>
      </c>
    </row>
    <row r="1132" spans="1:8" ht="18" customHeight="1" x14ac:dyDescent="0.45">
      <c r="A1132" s="239" t="s">
        <v>9652</v>
      </c>
      <c r="B1132" t="s">
        <v>8340</v>
      </c>
      <c r="D1132" t="s">
        <v>9653</v>
      </c>
      <c r="E1132" t="s">
        <v>3146</v>
      </c>
      <c r="F1132" t="s">
        <v>8492</v>
      </c>
      <c r="G1132">
        <v>1035</v>
      </c>
      <c r="H1132" t="s">
        <v>8243</v>
      </c>
    </row>
    <row r="1133" spans="1:8" ht="18" customHeight="1" x14ac:dyDescent="0.45">
      <c r="A1133" s="239" t="s">
        <v>9654</v>
      </c>
      <c r="B1133" t="s">
        <v>8340</v>
      </c>
      <c r="D1133" t="s">
        <v>9655</v>
      </c>
      <c r="E1133" t="s">
        <v>3148</v>
      </c>
      <c r="F1133" t="s">
        <v>6062</v>
      </c>
      <c r="G1133">
        <v>1009</v>
      </c>
      <c r="H1133" t="s">
        <v>8243</v>
      </c>
    </row>
    <row r="1134" spans="1:8" ht="18" customHeight="1" x14ac:dyDescent="0.45">
      <c r="A1134" s="239" t="s">
        <v>9656</v>
      </c>
      <c r="B1134" t="s">
        <v>9267</v>
      </c>
      <c r="D1134" t="s">
        <v>9657</v>
      </c>
      <c r="E1134" t="s">
        <v>9658</v>
      </c>
      <c r="F1134" t="s">
        <v>5627</v>
      </c>
      <c r="G1134">
        <v>618</v>
      </c>
      <c r="H1134" t="s">
        <v>8153</v>
      </c>
    </row>
    <row r="1135" spans="1:8" ht="18" customHeight="1" x14ac:dyDescent="0.45">
      <c r="A1135" s="239" t="s">
        <v>9659</v>
      </c>
      <c r="B1135" t="s">
        <v>8340</v>
      </c>
      <c r="D1135" t="s">
        <v>9660</v>
      </c>
      <c r="E1135" t="s">
        <v>9661</v>
      </c>
      <c r="F1135" t="s">
        <v>8458</v>
      </c>
      <c r="G1135">
        <v>740</v>
      </c>
      <c r="H1135" t="s">
        <v>8243</v>
      </c>
    </row>
    <row r="1136" spans="1:8" ht="18" customHeight="1" x14ac:dyDescent="0.45">
      <c r="A1136" s="239" t="s">
        <v>9662</v>
      </c>
      <c r="B1136" t="s">
        <v>8340</v>
      </c>
      <c r="D1136" t="s">
        <v>9663</v>
      </c>
      <c r="E1136" t="s">
        <v>9664</v>
      </c>
      <c r="F1136" t="s">
        <v>8920</v>
      </c>
      <c r="G1136">
        <v>909</v>
      </c>
      <c r="H1136" t="s">
        <v>8243</v>
      </c>
    </row>
    <row r="1137" spans="1:8" ht="18" customHeight="1" x14ac:dyDescent="0.45">
      <c r="A1137" s="239" t="s">
        <v>9665</v>
      </c>
      <c r="B1137" t="s">
        <v>8340</v>
      </c>
      <c r="D1137" t="s">
        <v>9666</v>
      </c>
      <c r="E1137" t="s">
        <v>9667</v>
      </c>
      <c r="F1137" t="s">
        <v>8193</v>
      </c>
      <c r="G1137">
        <v>2337</v>
      </c>
      <c r="H1137" t="s">
        <v>5618</v>
      </c>
    </row>
    <row r="1138" spans="1:8" ht="18" customHeight="1" x14ac:dyDescent="0.45">
      <c r="A1138" s="239" t="s">
        <v>9668</v>
      </c>
      <c r="B1138" t="s">
        <v>8340</v>
      </c>
      <c r="D1138" t="s">
        <v>9669</v>
      </c>
      <c r="E1138" t="s">
        <v>9670</v>
      </c>
      <c r="F1138" t="s">
        <v>8350</v>
      </c>
      <c r="G1138">
        <v>868</v>
      </c>
      <c r="H1138" t="s">
        <v>8153</v>
      </c>
    </row>
    <row r="1139" spans="1:8" ht="18" customHeight="1" x14ac:dyDescent="0.45">
      <c r="A1139" s="239" t="s">
        <v>9671</v>
      </c>
      <c r="B1139" t="s">
        <v>8340</v>
      </c>
      <c r="D1139" t="s">
        <v>9672</v>
      </c>
      <c r="E1139" t="s">
        <v>9673</v>
      </c>
      <c r="F1139" t="s">
        <v>8396</v>
      </c>
      <c r="G1139">
        <v>724</v>
      </c>
      <c r="H1139" t="s">
        <v>8153</v>
      </c>
    </row>
    <row r="1140" spans="1:8" ht="18" customHeight="1" x14ac:dyDescent="0.45">
      <c r="A1140" s="239" t="s">
        <v>9674</v>
      </c>
      <c r="B1140" t="s">
        <v>8340</v>
      </c>
      <c r="D1140" t="s">
        <v>9675</v>
      </c>
      <c r="E1140" t="s">
        <v>9676</v>
      </c>
      <c r="F1140" t="s">
        <v>5900</v>
      </c>
      <c r="G1140">
        <v>769</v>
      </c>
      <c r="H1140" t="s">
        <v>5618</v>
      </c>
    </row>
    <row r="1141" spans="1:8" ht="18" customHeight="1" x14ac:dyDescent="0.45">
      <c r="A1141" s="239" t="s">
        <v>9677</v>
      </c>
      <c r="B1141" t="s">
        <v>8340</v>
      </c>
      <c r="D1141" t="s">
        <v>9678</v>
      </c>
      <c r="E1141" t="s">
        <v>3155</v>
      </c>
      <c r="F1141" t="s">
        <v>8703</v>
      </c>
      <c r="G1141">
        <v>845</v>
      </c>
      <c r="H1141" t="s">
        <v>8243</v>
      </c>
    </row>
    <row r="1142" spans="1:8" ht="18" customHeight="1" x14ac:dyDescent="0.45">
      <c r="A1142" s="239" t="s">
        <v>9679</v>
      </c>
      <c r="B1142" t="s">
        <v>8340</v>
      </c>
      <c r="D1142" t="s">
        <v>9680</v>
      </c>
      <c r="E1142" t="s">
        <v>9681</v>
      </c>
      <c r="F1142" t="s">
        <v>5877</v>
      </c>
      <c r="G1142">
        <v>721</v>
      </c>
      <c r="H1142" t="s">
        <v>5618</v>
      </c>
    </row>
    <row r="1143" spans="1:8" ht="18" customHeight="1" x14ac:dyDescent="0.45">
      <c r="A1143" s="239" t="s">
        <v>9682</v>
      </c>
      <c r="B1143" t="s">
        <v>8340</v>
      </c>
      <c r="D1143" t="s">
        <v>9683</v>
      </c>
      <c r="E1143" t="s">
        <v>3156</v>
      </c>
      <c r="F1143" t="s">
        <v>8492</v>
      </c>
      <c r="G1143">
        <v>803</v>
      </c>
      <c r="H1143" t="s">
        <v>8243</v>
      </c>
    </row>
    <row r="1144" spans="1:8" ht="18" customHeight="1" x14ac:dyDescent="0.45">
      <c r="A1144" s="240" t="s">
        <v>6999</v>
      </c>
      <c r="B1144" t="s">
        <v>8222</v>
      </c>
      <c r="D1144" t="s">
        <v>9956</v>
      </c>
      <c r="E1144" t="s">
        <v>9684</v>
      </c>
      <c r="F1144" t="s">
        <v>9685</v>
      </c>
      <c r="G1144">
        <v>689</v>
      </c>
      <c r="H1144" t="s">
        <v>9686</v>
      </c>
    </row>
    <row r="1145" spans="1:8" ht="18" customHeight="1" x14ac:dyDescent="0.45">
      <c r="A1145" s="240" t="s">
        <v>3157</v>
      </c>
      <c r="B1145" t="s">
        <v>8340</v>
      </c>
      <c r="D1145" t="s">
        <v>9957</v>
      </c>
      <c r="E1145" t="s">
        <v>9687</v>
      </c>
      <c r="F1145" t="s">
        <v>9688</v>
      </c>
      <c r="G1145">
        <v>588</v>
      </c>
      <c r="H1145" t="s">
        <v>9689</v>
      </c>
    </row>
    <row r="1146" spans="1:8" ht="18" customHeight="1" x14ac:dyDescent="0.45">
      <c r="A1146" s="240" t="s">
        <v>3158</v>
      </c>
      <c r="B1146" t="s">
        <v>5701</v>
      </c>
      <c r="D1146" t="s">
        <v>9958</v>
      </c>
      <c r="E1146" t="s">
        <v>8861</v>
      </c>
      <c r="F1146" t="s">
        <v>9690</v>
      </c>
      <c r="G1146">
        <v>1122</v>
      </c>
      <c r="H1146" t="s">
        <v>9691</v>
      </c>
    </row>
    <row r="1147" spans="1:8" ht="18" customHeight="1" x14ac:dyDescent="0.45">
      <c r="A1147" s="240" t="s">
        <v>3159</v>
      </c>
      <c r="B1147" t="s">
        <v>5842</v>
      </c>
      <c r="D1147" t="s">
        <v>9959</v>
      </c>
      <c r="E1147" t="s">
        <v>8864</v>
      </c>
      <c r="F1147" t="s">
        <v>6415</v>
      </c>
      <c r="G1147">
        <v>1122</v>
      </c>
      <c r="H1147" t="s">
        <v>9691</v>
      </c>
    </row>
    <row r="1148" spans="1:8" ht="18" customHeight="1" x14ac:dyDescent="0.45">
      <c r="A1148" s="240" t="s">
        <v>3160</v>
      </c>
      <c r="B1148" t="s">
        <v>5701</v>
      </c>
      <c r="D1148" t="s">
        <v>9960</v>
      </c>
      <c r="E1148" t="s">
        <v>8868</v>
      </c>
      <c r="F1148" t="s">
        <v>9692</v>
      </c>
      <c r="G1148">
        <v>892</v>
      </c>
      <c r="H1148" t="s">
        <v>9693</v>
      </c>
    </row>
    <row r="1149" spans="1:8" ht="18" customHeight="1" x14ac:dyDescent="0.45">
      <c r="A1149" s="240" t="s">
        <v>3161</v>
      </c>
      <c r="B1149" t="s">
        <v>5842</v>
      </c>
      <c r="D1149" t="s">
        <v>9961</v>
      </c>
      <c r="E1149" t="s">
        <v>2851</v>
      </c>
      <c r="F1149" t="s">
        <v>7896</v>
      </c>
      <c r="G1149">
        <v>892</v>
      </c>
      <c r="H1149" t="s">
        <v>9693</v>
      </c>
    </row>
    <row r="1150" spans="1:8" ht="18" customHeight="1" x14ac:dyDescent="0.45">
      <c r="A1150" s="240" t="s">
        <v>3162</v>
      </c>
      <c r="B1150" t="s">
        <v>5701</v>
      </c>
      <c r="D1150" t="s">
        <v>9962</v>
      </c>
      <c r="E1150" t="s">
        <v>8872</v>
      </c>
      <c r="F1150" t="s">
        <v>6319</v>
      </c>
      <c r="G1150">
        <v>662</v>
      </c>
      <c r="H1150" t="s">
        <v>9694</v>
      </c>
    </row>
    <row r="1151" spans="1:8" ht="18" customHeight="1" x14ac:dyDescent="0.45">
      <c r="A1151" s="240" t="s">
        <v>3163</v>
      </c>
      <c r="B1151" t="s">
        <v>5842</v>
      </c>
      <c r="D1151" t="s">
        <v>9963</v>
      </c>
      <c r="E1151" t="s">
        <v>8875</v>
      </c>
      <c r="F1151" t="s">
        <v>9695</v>
      </c>
      <c r="G1151">
        <v>662</v>
      </c>
      <c r="H1151" t="s">
        <v>9694</v>
      </c>
    </row>
    <row r="1152" spans="1:8" ht="18" customHeight="1" x14ac:dyDescent="0.45">
      <c r="A1152" s="240" t="s">
        <v>3164</v>
      </c>
      <c r="B1152" t="s">
        <v>5842</v>
      </c>
      <c r="D1152" t="s">
        <v>9964</v>
      </c>
      <c r="E1152" t="s">
        <v>9696</v>
      </c>
      <c r="F1152" t="s">
        <v>5869</v>
      </c>
      <c r="G1152">
        <v>662</v>
      </c>
      <c r="H1152" t="s">
        <v>9697</v>
      </c>
    </row>
    <row r="1153" spans="1:8" ht="18" customHeight="1" x14ac:dyDescent="0.45">
      <c r="A1153" s="240" t="s">
        <v>3165</v>
      </c>
      <c r="B1153" t="s">
        <v>5701</v>
      </c>
      <c r="D1153" t="s">
        <v>9965</v>
      </c>
      <c r="E1153" t="s">
        <v>8884</v>
      </c>
      <c r="F1153" t="s">
        <v>8378</v>
      </c>
      <c r="G1153">
        <v>522</v>
      </c>
      <c r="H1153" t="s">
        <v>9691</v>
      </c>
    </row>
    <row r="1154" spans="1:8" ht="18" customHeight="1" x14ac:dyDescent="0.45">
      <c r="A1154" s="240" t="s">
        <v>3166</v>
      </c>
      <c r="B1154" t="s">
        <v>5701</v>
      </c>
      <c r="D1154" t="s">
        <v>9966</v>
      </c>
      <c r="E1154" t="s">
        <v>2863</v>
      </c>
      <c r="F1154" t="s">
        <v>7899</v>
      </c>
      <c r="G1154">
        <v>438</v>
      </c>
      <c r="H1154" t="s">
        <v>9693</v>
      </c>
    </row>
    <row r="1155" spans="1:8" ht="18" customHeight="1" x14ac:dyDescent="0.45">
      <c r="A1155" s="240" t="s">
        <v>3167</v>
      </c>
      <c r="B1155" t="s">
        <v>5701</v>
      </c>
      <c r="D1155" t="s">
        <v>9967</v>
      </c>
      <c r="E1155" t="s">
        <v>8899</v>
      </c>
      <c r="F1155" t="s">
        <v>6269</v>
      </c>
      <c r="G1155">
        <v>422</v>
      </c>
      <c r="H1155" t="s">
        <v>9694</v>
      </c>
    </row>
    <row r="1156" spans="1:8" ht="18" customHeight="1" x14ac:dyDescent="0.45">
      <c r="A1156" s="240" t="s">
        <v>3168</v>
      </c>
      <c r="B1156" t="s">
        <v>8222</v>
      </c>
      <c r="D1156" t="s">
        <v>9968</v>
      </c>
      <c r="E1156" t="s">
        <v>9698</v>
      </c>
      <c r="F1156" t="s">
        <v>9699</v>
      </c>
      <c r="G1156">
        <v>588</v>
      </c>
      <c r="H1156" t="s">
        <v>9689</v>
      </c>
    </row>
    <row r="1157" spans="1:8" ht="18" customHeight="1" x14ac:dyDescent="0.45">
      <c r="A1157" s="240" t="s">
        <v>3169</v>
      </c>
      <c r="B1157" t="s">
        <v>9080</v>
      </c>
      <c r="D1157" t="s">
        <v>9969</v>
      </c>
      <c r="E1157" t="s">
        <v>9700</v>
      </c>
      <c r="F1157" t="s">
        <v>8661</v>
      </c>
      <c r="G1157">
        <v>588</v>
      </c>
      <c r="H1157" t="s">
        <v>9691</v>
      </c>
    </row>
    <row r="1158" spans="1:8" ht="18" customHeight="1" x14ac:dyDescent="0.45">
      <c r="A1158" s="240" t="s">
        <v>3170</v>
      </c>
      <c r="B1158" t="s">
        <v>7000</v>
      </c>
      <c r="D1158" t="s">
        <v>9970</v>
      </c>
      <c r="E1158" t="s">
        <v>9227</v>
      </c>
      <c r="F1158" t="s">
        <v>8811</v>
      </c>
      <c r="G1158">
        <v>1325</v>
      </c>
      <c r="H1158" t="s">
        <v>9689</v>
      </c>
    </row>
    <row r="1159" spans="1:8" ht="18" customHeight="1" x14ac:dyDescent="0.45">
      <c r="A1159" s="240" t="s">
        <v>3171</v>
      </c>
      <c r="B1159" t="s">
        <v>7000</v>
      </c>
      <c r="D1159" t="s">
        <v>9971</v>
      </c>
      <c r="E1159" t="s">
        <v>9246</v>
      </c>
      <c r="F1159" t="s">
        <v>8297</v>
      </c>
      <c r="G1159">
        <v>1100</v>
      </c>
      <c r="H1159" t="s">
        <v>9689</v>
      </c>
    </row>
    <row r="1160" spans="1:8" ht="18" customHeight="1" x14ac:dyDescent="0.45">
      <c r="A1160" s="240" t="s">
        <v>3172</v>
      </c>
      <c r="B1160" t="s">
        <v>8340</v>
      </c>
      <c r="D1160" t="s">
        <v>9972</v>
      </c>
      <c r="E1160" t="s">
        <v>9701</v>
      </c>
      <c r="F1160" t="s">
        <v>9702</v>
      </c>
      <c r="G1160">
        <v>1570</v>
      </c>
      <c r="H1160" t="s">
        <v>9689</v>
      </c>
    </row>
    <row r="1161" spans="1:8" ht="18" customHeight="1" x14ac:dyDescent="0.45">
      <c r="A1161" s="240" t="s">
        <v>3173</v>
      </c>
      <c r="B1161" t="s">
        <v>8340</v>
      </c>
      <c r="D1161" t="s">
        <v>9973</v>
      </c>
      <c r="E1161" t="s">
        <v>9703</v>
      </c>
      <c r="F1161" t="s">
        <v>8504</v>
      </c>
      <c r="G1161">
        <v>1058</v>
      </c>
      <c r="H1161" t="s">
        <v>9686</v>
      </c>
    </row>
    <row r="1162" spans="1:8" ht="18" customHeight="1" x14ac:dyDescent="0.45">
      <c r="A1162" s="240" t="s">
        <v>3174</v>
      </c>
      <c r="B1162" t="s">
        <v>8340</v>
      </c>
      <c r="D1162" t="s">
        <v>9974</v>
      </c>
      <c r="E1162" t="s">
        <v>9704</v>
      </c>
      <c r="F1162" t="s">
        <v>5877</v>
      </c>
      <c r="G1162">
        <v>957</v>
      </c>
      <c r="H1162" t="s">
        <v>9686</v>
      </c>
    </row>
    <row r="1163" spans="1:8" ht="18" customHeight="1" x14ac:dyDescent="0.45">
      <c r="A1163" s="207" t="s">
        <v>5613</v>
      </c>
      <c r="B1163" s="208" t="s">
        <v>5614</v>
      </c>
      <c r="C1163" s="206" t="s">
        <v>1859</v>
      </c>
      <c r="D1163" s="205" t="s">
        <v>5615</v>
      </c>
      <c r="E1163" s="205" t="s">
        <v>5616</v>
      </c>
      <c r="F1163" s="206" t="s">
        <v>5617</v>
      </c>
      <c r="G1163" s="206">
        <v>355</v>
      </c>
      <c r="H1163" s="206" t="s">
        <v>5618</v>
      </c>
    </row>
    <row r="1164" spans="1:8" ht="18" customHeight="1" x14ac:dyDescent="0.45">
      <c r="A1164" s="207" t="s">
        <v>5619</v>
      </c>
      <c r="B1164" s="208" t="s">
        <v>5614</v>
      </c>
      <c r="C1164" s="209" t="s">
        <v>1859</v>
      </c>
      <c r="D1164" s="205" t="s">
        <v>5620</v>
      </c>
      <c r="E1164" s="205" t="s">
        <v>5621</v>
      </c>
      <c r="F1164" s="205" t="s">
        <v>5622</v>
      </c>
      <c r="G1164" s="206">
        <v>421</v>
      </c>
      <c r="H1164" s="206" t="s">
        <v>5618</v>
      </c>
    </row>
    <row r="1165" spans="1:8" ht="18" customHeight="1" x14ac:dyDescent="0.45">
      <c r="A1165" s="207" t="s">
        <v>5623</v>
      </c>
      <c r="B1165" s="208" t="s">
        <v>5614</v>
      </c>
      <c r="C1165" s="206" t="s">
        <v>5624</v>
      </c>
      <c r="D1165" s="205" t="s">
        <v>5625</v>
      </c>
      <c r="E1165" s="205" t="s">
        <v>5626</v>
      </c>
      <c r="F1165" s="205" t="s">
        <v>5627</v>
      </c>
      <c r="G1165" s="206">
        <v>437</v>
      </c>
      <c r="H1165" s="206" t="s">
        <v>5618</v>
      </c>
    </row>
    <row r="1166" spans="1:8" ht="18" customHeight="1" x14ac:dyDescent="0.45">
      <c r="A1166" s="207" t="s">
        <v>5628</v>
      </c>
      <c r="B1166" s="208" t="s">
        <v>5614</v>
      </c>
      <c r="C1166" s="209" t="s">
        <v>5624</v>
      </c>
      <c r="D1166" s="205" t="s">
        <v>5629</v>
      </c>
      <c r="E1166" s="205" t="s">
        <v>5630</v>
      </c>
      <c r="F1166" s="205" t="s">
        <v>5631</v>
      </c>
      <c r="G1166" s="206">
        <v>457</v>
      </c>
      <c r="H1166" s="206" t="s">
        <v>5618</v>
      </c>
    </row>
    <row r="1167" spans="1:8" ht="18" customHeight="1" x14ac:dyDescent="0.45">
      <c r="A1167" s="207" t="s">
        <v>5632</v>
      </c>
      <c r="B1167" s="208" t="s">
        <v>5614</v>
      </c>
      <c r="C1167" s="206" t="s">
        <v>5633</v>
      </c>
      <c r="D1167" s="205" t="s">
        <v>5634</v>
      </c>
      <c r="E1167" s="205" t="s">
        <v>5635</v>
      </c>
      <c r="F1167" s="205" t="s">
        <v>5631</v>
      </c>
      <c r="G1167" s="206">
        <v>444</v>
      </c>
      <c r="H1167" s="206" t="s">
        <v>5618</v>
      </c>
    </row>
    <row r="1168" spans="1:8" ht="18" customHeight="1" x14ac:dyDescent="0.45">
      <c r="A1168" s="207" t="s">
        <v>5636</v>
      </c>
      <c r="B1168" s="208" t="s">
        <v>5614</v>
      </c>
      <c r="C1168" s="209" t="s">
        <v>5633</v>
      </c>
      <c r="D1168" s="205" t="s">
        <v>5637</v>
      </c>
      <c r="E1168" s="205" t="s">
        <v>5638</v>
      </c>
      <c r="F1168" s="205" t="s">
        <v>5639</v>
      </c>
      <c r="G1168" s="206">
        <v>450</v>
      </c>
      <c r="H1168" s="206" t="s">
        <v>5618</v>
      </c>
    </row>
    <row r="1169" spans="1:8" ht="18" customHeight="1" x14ac:dyDescent="0.45">
      <c r="A1169" s="207" t="s">
        <v>5640</v>
      </c>
      <c r="B1169" s="208" t="s">
        <v>5614</v>
      </c>
      <c r="C1169" s="206" t="s">
        <v>5641</v>
      </c>
      <c r="D1169" s="205" t="s">
        <v>5642</v>
      </c>
      <c r="E1169" s="205" t="s">
        <v>5643</v>
      </c>
      <c r="F1169" s="205" t="s">
        <v>5631</v>
      </c>
      <c r="G1169" s="206">
        <v>366</v>
      </c>
      <c r="H1169" s="206" t="s">
        <v>5618</v>
      </c>
    </row>
    <row r="1170" spans="1:8" ht="18" customHeight="1" x14ac:dyDescent="0.45">
      <c r="A1170" s="207" t="s">
        <v>5644</v>
      </c>
      <c r="B1170" s="208" t="s">
        <v>5614</v>
      </c>
      <c r="C1170" s="209" t="s">
        <v>5641</v>
      </c>
      <c r="D1170" s="205" t="s">
        <v>5645</v>
      </c>
      <c r="E1170" s="205" t="s">
        <v>5646</v>
      </c>
      <c r="F1170" s="205" t="s">
        <v>5627</v>
      </c>
      <c r="G1170" s="206">
        <v>349</v>
      </c>
      <c r="H1170" s="206" t="s">
        <v>5618</v>
      </c>
    </row>
    <row r="1171" spans="1:8" ht="18" customHeight="1" x14ac:dyDescent="0.45">
      <c r="A1171" s="207" t="s">
        <v>5647</v>
      </c>
      <c r="B1171" s="208" t="s">
        <v>5614</v>
      </c>
      <c r="C1171" s="206" t="s">
        <v>5648</v>
      </c>
      <c r="D1171" s="205" t="s">
        <v>5649</v>
      </c>
      <c r="E1171" s="205" t="s">
        <v>5650</v>
      </c>
      <c r="F1171" s="205" t="s">
        <v>5651</v>
      </c>
      <c r="G1171" s="206">
        <v>715</v>
      </c>
      <c r="H1171" s="206" t="s">
        <v>5618</v>
      </c>
    </row>
    <row r="1172" spans="1:8" ht="18" customHeight="1" x14ac:dyDescent="0.45">
      <c r="A1172" s="207" t="s">
        <v>5652</v>
      </c>
      <c r="B1172" s="208" t="s">
        <v>5614</v>
      </c>
      <c r="C1172" s="206" t="s">
        <v>5653</v>
      </c>
      <c r="D1172" s="205" t="s">
        <v>5654</v>
      </c>
      <c r="E1172" s="205" t="s">
        <v>5655</v>
      </c>
      <c r="F1172" s="205" t="s">
        <v>5651</v>
      </c>
      <c r="G1172" s="206">
        <v>715</v>
      </c>
      <c r="H1172" s="206" t="s">
        <v>5618</v>
      </c>
    </row>
    <row r="1173" spans="1:8" ht="18" customHeight="1" x14ac:dyDescent="0.45">
      <c r="A1173" s="207" t="s">
        <v>5656</v>
      </c>
      <c r="B1173" s="208" t="s">
        <v>5657</v>
      </c>
      <c r="C1173" s="206" t="s">
        <v>1859</v>
      </c>
      <c r="D1173" s="205" t="s">
        <v>5658</v>
      </c>
      <c r="E1173" s="205" t="s">
        <v>5659</v>
      </c>
      <c r="F1173" s="205" t="s">
        <v>5660</v>
      </c>
      <c r="G1173" s="206">
        <v>339</v>
      </c>
      <c r="H1173" s="206" t="s">
        <v>5618</v>
      </c>
    </row>
    <row r="1174" spans="1:8" ht="18" customHeight="1" x14ac:dyDescent="0.45">
      <c r="A1174" s="207" t="s">
        <v>5661</v>
      </c>
      <c r="B1174" s="208" t="s">
        <v>5657</v>
      </c>
      <c r="C1174" s="209" t="s">
        <v>1859</v>
      </c>
      <c r="D1174" s="205" t="s">
        <v>5662</v>
      </c>
      <c r="E1174" s="205" t="s">
        <v>5663</v>
      </c>
      <c r="F1174" s="205" t="s">
        <v>5664</v>
      </c>
      <c r="G1174" s="206">
        <v>437</v>
      </c>
      <c r="H1174" s="206" t="s">
        <v>5618</v>
      </c>
    </row>
    <row r="1175" spans="1:8" ht="18" customHeight="1" x14ac:dyDescent="0.45">
      <c r="A1175" s="207" t="s">
        <v>5665</v>
      </c>
      <c r="B1175" s="208" t="s">
        <v>5657</v>
      </c>
      <c r="C1175" s="206" t="s">
        <v>5624</v>
      </c>
      <c r="D1175" s="205" t="s">
        <v>5666</v>
      </c>
      <c r="E1175" s="205" t="s">
        <v>5667</v>
      </c>
      <c r="F1175" s="205" t="s">
        <v>5668</v>
      </c>
      <c r="G1175" s="206">
        <v>442</v>
      </c>
      <c r="H1175" s="206" t="s">
        <v>5618</v>
      </c>
    </row>
    <row r="1176" spans="1:8" ht="18" customHeight="1" x14ac:dyDescent="0.45">
      <c r="A1176" s="207" t="s">
        <v>5669</v>
      </c>
      <c r="B1176" s="208" t="s">
        <v>5657</v>
      </c>
      <c r="C1176" s="209" t="s">
        <v>5624</v>
      </c>
      <c r="D1176" s="205" t="s">
        <v>5670</v>
      </c>
      <c r="E1176" s="205" t="s">
        <v>5671</v>
      </c>
      <c r="F1176" s="205" t="s">
        <v>5672</v>
      </c>
      <c r="G1176" s="206">
        <v>452</v>
      </c>
      <c r="H1176" s="206" t="s">
        <v>5618</v>
      </c>
    </row>
    <row r="1177" spans="1:8" ht="18" customHeight="1" x14ac:dyDescent="0.45">
      <c r="A1177" s="207" t="s">
        <v>5673</v>
      </c>
      <c r="B1177" s="208" t="s">
        <v>5657</v>
      </c>
      <c r="C1177" s="206" t="s">
        <v>5633</v>
      </c>
      <c r="D1177" s="205" t="s">
        <v>5674</v>
      </c>
      <c r="E1177" s="205" t="s">
        <v>5675</v>
      </c>
      <c r="F1177" s="205" t="s">
        <v>5668</v>
      </c>
      <c r="G1177" s="206">
        <v>452</v>
      </c>
      <c r="H1177" s="206" t="s">
        <v>5618</v>
      </c>
    </row>
    <row r="1178" spans="1:8" ht="18" customHeight="1" x14ac:dyDescent="0.45">
      <c r="A1178" s="207" t="s">
        <v>5676</v>
      </c>
      <c r="B1178" s="208" t="s">
        <v>5657</v>
      </c>
      <c r="C1178" s="209" t="s">
        <v>5633</v>
      </c>
      <c r="D1178" s="205" t="s">
        <v>5677</v>
      </c>
      <c r="E1178" s="205" t="s">
        <v>5678</v>
      </c>
      <c r="F1178" s="205" t="s">
        <v>5679</v>
      </c>
      <c r="G1178" s="206">
        <v>442</v>
      </c>
      <c r="H1178" s="206" t="s">
        <v>5618</v>
      </c>
    </row>
    <row r="1179" spans="1:8" ht="18" customHeight="1" x14ac:dyDescent="0.45">
      <c r="A1179" s="207" t="s">
        <v>5680</v>
      </c>
      <c r="B1179" s="208" t="s">
        <v>5657</v>
      </c>
      <c r="C1179" s="206" t="s">
        <v>5641</v>
      </c>
      <c r="D1179" s="205" t="s">
        <v>5681</v>
      </c>
      <c r="E1179" s="205" t="s">
        <v>5682</v>
      </c>
      <c r="F1179" s="205" t="s">
        <v>5664</v>
      </c>
      <c r="G1179" s="206">
        <v>364</v>
      </c>
      <c r="H1179" s="206" t="s">
        <v>5618</v>
      </c>
    </row>
    <row r="1180" spans="1:8" ht="18" customHeight="1" x14ac:dyDescent="0.45">
      <c r="A1180" s="207" t="s">
        <v>5683</v>
      </c>
      <c r="B1180" s="208" t="s">
        <v>5657</v>
      </c>
      <c r="C1180" s="209" t="s">
        <v>5641</v>
      </c>
      <c r="D1180" s="205" t="s">
        <v>5684</v>
      </c>
      <c r="E1180" s="205" t="s">
        <v>5685</v>
      </c>
      <c r="F1180" s="205" t="s">
        <v>5686</v>
      </c>
      <c r="G1180" s="206">
        <v>351</v>
      </c>
      <c r="H1180" s="206" t="s">
        <v>5618</v>
      </c>
    </row>
    <row r="1181" spans="1:8" ht="18" customHeight="1" x14ac:dyDescent="0.45">
      <c r="A1181" s="207" t="s">
        <v>5687</v>
      </c>
      <c r="B1181" s="208" t="s">
        <v>5657</v>
      </c>
      <c r="C1181" s="206" t="s">
        <v>5648</v>
      </c>
      <c r="D1181" s="205" t="s">
        <v>5688</v>
      </c>
      <c r="E1181" s="205" t="s">
        <v>5689</v>
      </c>
      <c r="F1181" s="205" t="s">
        <v>5679</v>
      </c>
      <c r="G1181" s="206">
        <v>333</v>
      </c>
      <c r="H1181" s="206" t="s">
        <v>5618</v>
      </c>
    </row>
    <row r="1182" spans="1:8" ht="18" customHeight="1" x14ac:dyDescent="0.45">
      <c r="A1182" s="207" t="s">
        <v>5690</v>
      </c>
      <c r="B1182" s="208" t="s">
        <v>5657</v>
      </c>
      <c r="C1182" s="209" t="s">
        <v>5648</v>
      </c>
      <c r="D1182" s="205" t="s">
        <v>5691</v>
      </c>
      <c r="E1182" s="205" t="s">
        <v>5692</v>
      </c>
      <c r="F1182" s="205" t="s">
        <v>5693</v>
      </c>
      <c r="G1182" s="206">
        <v>382</v>
      </c>
      <c r="H1182" s="206" t="s">
        <v>5618</v>
      </c>
    </row>
    <row r="1183" spans="1:8" ht="18" customHeight="1" x14ac:dyDescent="0.45">
      <c r="A1183" s="207" t="s">
        <v>5694</v>
      </c>
      <c r="B1183" s="208" t="s">
        <v>5657</v>
      </c>
      <c r="C1183" s="206" t="s">
        <v>5653</v>
      </c>
      <c r="D1183" s="205" t="s">
        <v>5695</v>
      </c>
      <c r="E1183" s="205" t="s">
        <v>5696</v>
      </c>
      <c r="F1183" s="205" t="s">
        <v>5679</v>
      </c>
      <c r="G1183" s="206">
        <v>349</v>
      </c>
      <c r="H1183" s="206" t="s">
        <v>5618</v>
      </c>
    </row>
    <row r="1184" spans="1:8" ht="18" customHeight="1" x14ac:dyDescent="0.45">
      <c r="A1184" s="207" t="s">
        <v>5697</v>
      </c>
      <c r="B1184" s="208" t="s">
        <v>5657</v>
      </c>
      <c r="C1184" s="209" t="s">
        <v>5653</v>
      </c>
      <c r="D1184" s="205" t="s">
        <v>5698</v>
      </c>
      <c r="E1184" s="205" t="s">
        <v>5699</v>
      </c>
      <c r="F1184" s="205" t="s">
        <v>5672</v>
      </c>
      <c r="G1184" s="206">
        <v>366</v>
      </c>
      <c r="H1184" s="206" t="s">
        <v>5618</v>
      </c>
    </row>
    <row r="1185" spans="1:8" ht="18" customHeight="1" x14ac:dyDescent="0.45">
      <c r="A1185" s="207" t="s">
        <v>5700</v>
      </c>
      <c r="B1185" s="208" t="s">
        <v>5701</v>
      </c>
      <c r="C1185" s="206" t="s">
        <v>1859</v>
      </c>
      <c r="D1185" s="205" t="s">
        <v>5702</v>
      </c>
      <c r="E1185" s="205" t="s">
        <v>5703</v>
      </c>
      <c r="F1185" s="205" t="s">
        <v>5704</v>
      </c>
      <c r="G1185" s="206">
        <v>388</v>
      </c>
      <c r="H1185" s="206" t="s">
        <v>5618</v>
      </c>
    </row>
    <row r="1186" spans="1:8" ht="18" customHeight="1" x14ac:dyDescent="0.45">
      <c r="A1186" s="207" t="s">
        <v>5705</v>
      </c>
      <c r="B1186" s="208" t="s">
        <v>5701</v>
      </c>
      <c r="C1186" s="209" t="s">
        <v>1859</v>
      </c>
      <c r="D1186" s="205" t="s">
        <v>5706</v>
      </c>
      <c r="E1186" s="205" t="s">
        <v>5707</v>
      </c>
      <c r="F1186" s="205" t="s">
        <v>5708</v>
      </c>
      <c r="G1186" s="206">
        <v>388</v>
      </c>
      <c r="H1186" s="206" t="s">
        <v>5618</v>
      </c>
    </row>
    <row r="1187" spans="1:8" ht="18" customHeight="1" x14ac:dyDescent="0.45">
      <c r="A1187" s="207" t="s">
        <v>5709</v>
      </c>
      <c r="B1187" s="208" t="s">
        <v>5701</v>
      </c>
      <c r="C1187" s="206" t="s">
        <v>5624</v>
      </c>
      <c r="D1187" s="205" t="s">
        <v>5710</v>
      </c>
      <c r="E1187" s="205" t="s">
        <v>5711</v>
      </c>
      <c r="F1187" s="205" t="s">
        <v>5712</v>
      </c>
      <c r="G1187" s="206">
        <v>447</v>
      </c>
      <c r="H1187" s="206" t="s">
        <v>5618</v>
      </c>
    </row>
    <row r="1188" spans="1:8" ht="18" customHeight="1" x14ac:dyDescent="0.45">
      <c r="A1188" s="207" t="s">
        <v>5713</v>
      </c>
      <c r="B1188" s="208" t="s">
        <v>5701</v>
      </c>
      <c r="C1188" s="209" t="s">
        <v>5624</v>
      </c>
      <c r="D1188" s="205" t="s">
        <v>5714</v>
      </c>
      <c r="E1188" s="205" t="s">
        <v>5715</v>
      </c>
      <c r="F1188" s="205" t="s">
        <v>5716</v>
      </c>
      <c r="G1188" s="206">
        <v>447</v>
      </c>
      <c r="H1188" s="206" t="s">
        <v>5618</v>
      </c>
    </row>
    <row r="1189" spans="1:8" ht="18" customHeight="1" x14ac:dyDescent="0.45">
      <c r="A1189" s="207" t="s">
        <v>5717</v>
      </c>
      <c r="B1189" s="208" t="s">
        <v>5701</v>
      </c>
      <c r="C1189" s="206" t="s">
        <v>5633</v>
      </c>
      <c r="D1189" s="205" t="s">
        <v>5718</v>
      </c>
      <c r="E1189" s="205" t="s">
        <v>5719</v>
      </c>
      <c r="F1189" s="205" t="s">
        <v>5712</v>
      </c>
      <c r="G1189" s="206">
        <v>447</v>
      </c>
      <c r="H1189" s="206" t="s">
        <v>5618</v>
      </c>
    </row>
    <row r="1190" spans="1:8" ht="18" customHeight="1" x14ac:dyDescent="0.45">
      <c r="A1190" s="207" t="s">
        <v>5720</v>
      </c>
      <c r="B1190" s="208" t="s">
        <v>5701</v>
      </c>
      <c r="C1190" s="209" t="s">
        <v>5633</v>
      </c>
      <c r="D1190" s="205" t="s">
        <v>5721</v>
      </c>
      <c r="E1190" s="205" t="s">
        <v>5722</v>
      </c>
      <c r="F1190" s="205" t="s">
        <v>5716</v>
      </c>
      <c r="G1190" s="206">
        <v>447</v>
      </c>
      <c r="H1190" s="206" t="s">
        <v>5618</v>
      </c>
    </row>
    <row r="1191" spans="1:8" ht="18" customHeight="1" x14ac:dyDescent="0.45">
      <c r="A1191" s="207" t="s">
        <v>5723</v>
      </c>
      <c r="B1191" s="208" t="s">
        <v>5701</v>
      </c>
      <c r="C1191" s="206" t="s">
        <v>5641</v>
      </c>
      <c r="D1191" s="205" t="s">
        <v>5724</v>
      </c>
      <c r="E1191" s="205" t="s">
        <v>5725</v>
      </c>
      <c r="F1191" s="205" t="s">
        <v>5726</v>
      </c>
      <c r="G1191" s="206">
        <v>358</v>
      </c>
      <c r="H1191" s="206" t="s">
        <v>5618</v>
      </c>
    </row>
    <row r="1192" spans="1:8" ht="18" customHeight="1" x14ac:dyDescent="0.45">
      <c r="A1192" s="207" t="s">
        <v>5727</v>
      </c>
      <c r="B1192" s="208" t="s">
        <v>5701</v>
      </c>
      <c r="C1192" s="209" t="s">
        <v>5641</v>
      </c>
      <c r="D1192" s="205" t="s">
        <v>5728</v>
      </c>
      <c r="E1192" s="205" t="s">
        <v>5729</v>
      </c>
      <c r="F1192" s="205" t="s">
        <v>5730</v>
      </c>
      <c r="G1192" s="206">
        <v>357</v>
      </c>
      <c r="H1192" s="206" t="s">
        <v>5618</v>
      </c>
    </row>
    <row r="1193" spans="1:8" ht="18" customHeight="1" x14ac:dyDescent="0.45">
      <c r="A1193" s="207" t="s">
        <v>5731</v>
      </c>
      <c r="B1193" s="208" t="s">
        <v>5701</v>
      </c>
      <c r="C1193" s="206" t="s">
        <v>5648</v>
      </c>
      <c r="D1193" s="205" t="s">
        <v>5732</v>
      </c>
      <c r="E1193" s="205" t="s">
        <v>5733</v>
      </c>
      <c r="F1193" s="205" t="s">
        <v>5734</v>
      </c>
      <c r="G1193" s="206">
        <v>715</v>
      </c>
      <c r="H1193" s="206" t="s">
        <v>5618</v>
      </c>
    </row>
    <row r="1194" spans="1:8" ht="18" customHeight="1" x14ac:dyDescent="0.45">
      <c r="A1194" s="207" t="s">
        <v>5735</v>
      </c>
      <c r="B1194" s="208" t="s">
        <v>5701</v>
      </c>
      <c r="C1194" s="209" t="s">
        <v>5653</v>
      </c>
      <c r="D1194" s="205" t="s">
        <v>5736</v>
      </c>
      <c r="E1194" s="205" t="s">
        <v>5737</v>
      </c>
      <c r="F1194" s="205" t="s">
        <v>5738</v>
      </c>
      <c r="G1194" s="206">
        <v>715</v>
      </c>
      <c r="H1194" s="206" t="s">
        <v>5618</v>
      </c>
    </row>
    <row r="1195" spans="1:8" ht="18" customHeight="1" x14ac:dyDescent="0.45">
      <c r="A1195" s="207" t="s">
        <v>5739</v>
      </c>
      <c r="B1195" s="208" t="s">
        <v>5614</v>
      </c>
      <c r="C1195" s="206" t="s">
        <v>1859</v>
      </c>
      <c r="D1195" s="205" t="s">
        <v>5740</v>
      </c>
      <c r="E1195" s="205" t="s">
        <v>5741</v>
      </c>
      <c r="F1195" s="205" t="s">
        <v>5742</v>
      </c>
      <c r="G1195" s="206">
        <v>172</v>
      </c>
      <c r="H1195" s="206" t="s">
        <v>5618</v>
      </c>
    </row>
    <row r="1196" spans="1:8" ht="18" customHeight="1" x14ac:dyDescent="0.45">
      <c r="A1196" s="207" t="s">
        <v>5743</v>
      </c>
      <c r="B1196" s="208" t="s">
        <v>5614</v>
      </c>
      <c r="C1196" s="209" t="s">
        <v>5624</v>
      </c>
      <c r="D1196" s="205" t="s">
        <v>5744</v>
      </c>
      <c r="E1196" s="205" t="s">
        <v>5745</v>
      </c>
      <c r="F1196" s="205" t="s">
        <v>5746</v>
      </c>
      <c r="G1196" s="206">
        <v>172</v>
      </c>
      <c r="H1196" s="206" t="s">
        <v>5618</v>
      </c>
    </row>
    <row r="1197" spans="1:8" ht="18" customHeight="1" x14ac:dyDescent="0.45">
      <c r="A1197" s="207" t="s">
        <v>5747</v>
      </c>
      <c r="B1197" s="208" t="s">
        <v>5614</v>
      </c>
      <c r="C1197" s="206" t="s">
        <v>5633</v>
      </c>
      <c r="D1197" s="205" t="s">
        <v>5748</v>
      </c>
      <c r="E1197" s="205" t="s">
        <v>5749</v>
      </c>
      <c r="F1197" s="205" t="s">
        <v>5750</v>
      </c>
      <c r="G1197" s="206">
        <v>172</v>
      </c>
      <c r="H1197" s="206" t="s">
        <v>5618</v>
      </c>
    </row>
    <row r="1198" spans="1:8" ht="18" customHeight="1" x14ac:dyDescent="0.45">
      <c r="A1198" s="207" t="s">
        <v>5751</v>
      </c>
      <c r="B1198" s="208" t="s">
        <v>5614</v>
      </c>
      <c r="C1198" s="209" t="s">
        <v>5641</v>
      </c>
      <c r="D1198" s="205" t="s">
        <v>5752</v>
      </c>
      <c r="E1198" s="205" t="s">
        <v>5753</v>
      </c>
      <c r="F1198" s="205" t="s">
        <v>5754</v>
      </c>
      <c r="G1198" s="206">
        <v>172</v>
      </c>
      <c r="H1198" s="206" t="s">
        <v>5618</v>
      </c>
    </row>
    <row r="1199" spans="1:8" ht="18" customHeight="1" x14ac:dyDescent="0.45">
      <c r="A1199" s="207" t="s">
        <v>5755</v>
      </c>
      <c r="B1199" s="208" t="s">
        <v>5614</v>
      </c>
      <c r="C1199" s="206" t="s">
        <v>5648</v>
      </c>
      <c r="D1199" s="205" t="s">
        <v>5756</v>
      </c>
      <c r="E1199" s="205" t="s">
        <v>5757</v>
      </c>
      <c r="F1199" s="205" t="s">
        <v>5754</v>
      </c>
      <c r="G1199" s="206">
        <v>172</v>
      </c>
      <c r="H1199" s="206" t="s">
        <v>5618</v>
      </c>
    </row>
    <row r="1200" spans="1:8" ht="18" customHeight="1" x14ac:dyDescent="0.45">
      <c r="A1200" s="207" t="s">
        <v>5758</v>
      </c>
      <c r="B1200" s="208" t="s">
        <v>5614</v>
      </c>
      <c r="C1200" s="209" t="s">
        <v>5653</v>
      </c>
      <c r="D1200" s="205" t="s">
        <v>5759</v>
      </c>
      <c r="E1200" s="205" t="s">
        <v>5760</v>
      </c>
      <c r="F1200" s="205" t="s">
        <v>5754</v>
      </c>
      <c r="G1200" s="206">
        <v>172</v>
      </c>
      <c r="H1200" s="206" t="s">
        <v>5618</v>
      </c>
    </row>
    <row r="1201" spans="1:8" ht="18" customHeight="1" x14ac:dyDescent="0.45">
      <c r="A1201" s="207" t="s">
        <v>5761</v>
      </c>
      <c r="B1201" s="208" t="s">
        <v>5657</v>
      </c>
      <c r="C1201" s="206" t="s">
        <v>1859</v>
      </c>
      <c r="D1201" s="205" t="s">
        <v>5762</v>
      </c>
      <c r="E1201" s="205" t="s">
        <v>5763</v>
      </c>
      <c r="F1201" s="205" t="s">
        <v>5742</v>
      </c>
      <c r="G1201" s="206">
        <v>172</v>
      </c>
      <c r="H1201" s="206" t="s">
        <v>5618</v>
      </c>
    </row>
    <row r="1202" spans="1:8" ht="18" customHeight="1" x14ac:dyDescent="0.45">
      <c r="A1202" s="207" t="s">
        <v>5764</v>
      </c>
      <c r="B1202" s="208" t="s">
        <v>5657</v>
      </c>
      <c r="C1202" s="209" t="s">
        <v>5624</v>
      </c>
      <c r="D1202" s="205" t="s">
        <v>5765</v>
      </c>
      <c r="E1202" s="205" t="s">
        <v>5766</v>
      </c>
      <c r="F1202" s="205" t="s">
        <v>5767</v>
      </c>
      <c r="G1202" s="206">
        <v>172</v>
      </c>
      <c r="H1202" s="206" t="s">
        <v>5618</v>
      </c>
    </row>
    <row r="1203" spans="1:8" ht="18" customHeight="1" x14ac:dyDescent="0.45">
      <c r="A1203" s="207" t="s">
        <v>5768</v>
      </c>
      <c r="B1203" s="208" t="s">
        <v>5657</v>
      </c>
      <c r="C1203" s="206" t="s">
        <v>5633</v>
      </c>
      <c r="D1203" s="205" t="s">
        <v>5769</v>
      </c>
      <c r="E1203" s="205" t="s">
        <v>5770</v>
      </c>
      <c r="F1203" s="205" t="s">
        <v>5771</v>
      </c>
      <c r="G1203" s="206">
        <v>172</v>
      </c>
      <c r="H1203" s="206" t="s">
        <v>5618</v>
      </c>
    </row>
    <row r="1204" spans="1:8" ht="18" customHeight="1" x14ac:dyDescent="0.45">
      <c r="A1204" s="207" t="s">
        <v>5772</v>
      </c>
      <c r="B1204" s="208" t="s">
        <v>5657</v>
      </c>
      <c r="C1204" s="209" t="s">
        <v>5641</v>
      </c>
      <c r="D1204" s="205" t="s">
        <v>5773</v>
      </c>
      <c r="E1204" s="205" t="s">
        <v>5774</v>
      </c>
      <c r="F1204" s="205" t="s">
        <v>5771</v>
      </c>
      <c r="G1204" s="206">
        <v>172</v>
      </c>
      <c r="H1204" s="206" t="s">
        <v>5618</v>
      </c>
    </row>
    <row r="1205" spans="1:8" ht="18" customHeight="1" x14ac:dyDescent="0.45">
      <c r="A1205" s="207" t="s">
        <v>5775</v>
      </c>
      <c r="B1205" s="208" t="s">
        <v>5657</v>
      </c>
      <c r="C1205" s="206" t="s">
        <v>5648</v>
      </c>
      <c r="D1205" s="205" t="s">
        <v>5776</v>
      </c>
      <c r="E1205" s="205" t="s">
        <v>5777</v>
      </c>
      <c r="F1205" s="205" t="s">
        <v>5754</v>
      </c>
      <c r="G1205" s="206">
        <v>172</v>
      </c>
      <c r="H1205" s="206" t="s">
        <v>5618</v>
      </c>
    </row>
    <row r="1206" spans="1:8" ht="18" customHeight="1" x14ac:dyDescent="0.45">
      <c r="A1206" s="207" t="s">
        <v>5778</v>
      </c>
      <c r="B1206" s="208" t="s">
        <v>5657</v>
      </c>
      <c r="C1206" s="206" t="s">
        <v>5653</v>
      </c>
      <c r="D1206" s="205" t="s">
        <v>5779</v>
      </c>
      <c r="E1206" s="205" t="s">
        <v>5780</v>
      </c>
      <c r="F1206" s="205" t="s">
        <v>5754</v>
      </c>
      <c r="G1206" s="206">
        <v>172</v>
      </c>
      <c r="H1206" s="206" t="s">
        <v>5618</v>
      </c>
    </row>
    <row r="1207" spans="1:8" ht="18" customHeight="1" x14ac:dyDescent="0.45">
      <c r="A1207" s="207" t="s">
        <v>5781</v>
      </c>
      <c r="B1207" s="208" t="s">
        <v>5701</v>
      </c>
      <c r="C1207" s="206" t="s">
        <v>1859</v>
      </c>
      <c r="D1207" s="205" t="s">
        <v>5782</v>
      </c>
      <c r="E1207" s="205" t="s">
        <v>5783</v>
      </c>
      <c r="F1207" s="205" t="s">
        <v>5742</v>
      </c>
      <c r="G1207" s="206">
        <v>172</v>
      </c>
      <c r="H1207" s="206" t="s">
        <v>5618</v>
      </c>
    </row>
    <row r="1208" spans="1:8" ht="18" customHeight="1" x14ac:dyDescent="0.45">
      <c r="A1208" s="207" t="s">
        <v>5784</v>
      </c>
      <c r="B1208" s="208" t="s">
        <v>5701</v>
      </c>
      <c r="C1208" s="206" t="s">
        <v>5624</v>
      </c>
      <c r="D1208" s="205" t="s">
        <v>5785</v>
      </c>
      <c r="E1208" s="205" t="s">
        <v>5786</v>
      </c>
      <c r="F1208" s="205" t="s">
        <v>5767</v>
      </c>
      <c r="G1208" s="206">
        <v>172</v>
      </c>
      <c r="H1208" s="206" t="s">
        <v>5618</v>
      </c>
    </row>
    <row r="1209" spans="1:8" ht="18" customHeight="1" x14ac:dyDescent="0.45">
      <c r="A1209" s="207" t="s">
        <v>5787</v>
      </c>
      <c r="B1209" s="208" t="s">
        <v>5701</v>
      </c>
      <c r="C1209" s="206" t="s">
        <v>5633</v>
      </c>
      <c r="D1209" s="205" t="s">
        <v>5788</v>
      </c>
      <c r="E1209" s="205" t="s">
        <v>5789</v>
      </c>
      <c r="F1209" s="205" t="s">
        <v>5790</v>
      </c>
      <c r="G1209" s="206">
        <v>172</v>
      </c>
      <c r="H1209" s="206" t="s">
        <v>5618</v>
      </c>
    </row>
    <row r="1210" spans="1:8" ht="18" customHeight="1" x14ac:dyDescent="0.45">
      <c r="A1210" s="207" t="s">
        <v>5791</v>
      </c>
      <c r="B1210" s="208" t="s">
        <v>5701</v>
      </c>
      <c r="C1210" s="206" t="s">
        <v>5641</v>
      </c>
      <c r="D1210" s="205" t="s">
        <v>5792</v>
      </c>
      <c r="E1210" s="205" t="s">
        <v>5793</v>
      </c>
      <c r="F1210" s="205" t="s">
        <v>5754</v>
      </c>
      <c r="G1210" s="206">
        <v>172</v>
      </c>
      <c r="H1210" s="206" t="s">
        <v>5618</v>
      </c>
    </row>
    <row r="1211" spans="1:8" ht="18" customHeight="1" x14ac:dyDescent="0.45">
      <c r="A1211" s="207" t="s">
        <v>5794</v>
      </c>
      <c r="B1211" s="208" t="s">
        <v>5701</v>
      </c>
      <c r="C1211" s="206" t="s">
        <v>5648</v>
      </c>
      <c r="D1211" s="205" t="s">
        <v>5795</v>
      </c>
      <c r="E1211" s="205" t="s">
        <v>5796</v>
      </c>
      <c r="F1211" s="205" t="s">
        <v>5797</v>
      </c>
      <c r="G1211" s="206">
        <v>172</v>
      </c>
      <c r="H1211" s="206" t="s">
        <v>5618</v>
      </c>
    </row>
    <row r="1212" spans="1:8" ht="18" customHeight="1" x14ac:dyDescent="0.45">
      <c r="A1212" s="207" t="s">
        <v>5798</v>
      </c>
      <c r="B1212" s="208" t="s">
        <v>5701</v>
      </c>
      <c r="C1212" s="206" t="s">
        <v>5653</v>
      </c>
      <c r="D1212" s="205" t="s">
        <v>5799</v>
      </c>
      <c r="E1212" s="205" t="s">
        <v>5800</v>
      </c>
      <c r="F1212" s="205" t="s">
        <v>5750</v>
      </c>
      <c r="G1212" s="206">
        <v>172</v>
      </c>
      <c r="H1212" s="206" t="s">
        <v>5618</v>
      </c>
    </row>
    <row r="1213" spans="1:8" ht="18" customHeight="1" x14ac:dyDescent="0.45">
      <c r="A1213" s="207" t="s">
        <v>5801</v>
      </c>
      <c r="B1213" s="208" t="s">
        <v>5614</v>
      </c>
      <c r="C1213" s="206" t="s">
        <v>5633</v>
      </c>
      <c r="D1213" s="205" t="s">
        <v>5802</v>
      </c>
      <c r="E1213" s="205" t="s">
        <v>5803</v>
      </c>
      <c r="F1213" s="205" t="s">
        <v>5804</v>
      </c>
      <c r="G1213" s="206">
        <v>747</v>
      </c>
      <c r="H1213" s="206" t="s">
        <v>5618</v>
      </c>
    </row>
    <row r="1214" spans="1:8" ht="18" customHeight="1" x14ac:dyDescent="0.45">
      <c r="A1214" s="207" t="s">
        <v>5805</v>
      </c>
      <c r="B1214" s="208" t="s">
        <v>5614</v>
      </c>
      <c r="C1214" s="206" t="s">
        <v>5641</v>
      </c>
      <c r="D1214" s="205" t="s">
        <v>5806</v>
      </c>
      <c r="E1214" s="205" t="s">
        <v>5807</v>
      </c>
      <c r="F1214" s="205" t="s">
        <v>5808</v>
      </c>
      <c r="G1214" s="206">
        <v>747</v>
      </c>
      <c r="H1214" s="206" t="s">
        <v>5618</v>
      </c>
    </row>
    <row r="1215" spans="1:8" ht="18" customHeight="1" x14ac:dyDescent="0.45">
      <c r="A1215" s="207" t="s">
        <v>5809</v>
      </c>
      <c r="B1215" s="208" t="s">
        <v>5614</v>
      </c>
      <c r="C1215" s="206" t="s">
        <v>5648</v>
      </c>
      <c r="D1215" s="205" t="s">
        <v>5810</v>
      </c>
      <c r="E1215" s="205" t="s">
        <v>5811</v>
      </c>
      <c r="F1215" s="205" t="s">
        <v>5812</v>
      </c>
      <c r="G1215" s="206">
        <v>346</v>
      </c>
      <c r="H1215" s="206" t="s">
        <v>5618</v>
      </c>
    </row>
    <row r="1216" spans="1:8" ht="18" customHeight="1" x14ac:dyDescent="0.45">
      <c r="A1216" s="207" t="s">
        <v>5813</v>
      </c>
      <c r="B1216" s="208" t="s">
        <v>5614</v>
      </c>
      <c r="C1216" s="206" t="s">
        <v>5648</v>
      </c>
      <c r="D1216" s="205" t="s">
        <v>5814</v>
      </c>
      <c r="E1216" s="205" t="s">
        <v>5815</v>
      </c>
      <c r="F1216" s="205" t="s">
        <v>5816</v>
      </c>
      <c r="G1216" s="206">
        <v>369</v>
      </c>
      <c r="H1216" s="206" t="s">
        <v>5618</v>
      </c>
    </row>
    <row r="1217" spans="1:8" ht="18" customHeight="1" x14ac:dyDescent="0.45">
      <c r="A1217" s="207" t="s">
        <v>5817</v>
      </c>
      <c r="B1217" s="208" t="s">
        <v>5614</v>
      </c>
      <c r="C1217" s="206" t="s">
        <v>5653</v>
      </c>
      <c r="D1217" s="205" t="s">
        <v>5818</v>
      </c>
      <c r="E1217" s="205" t="s">
        <v>5819</v>
      </c>
      <c r="F1217" s="205" t="s">
        <v>5820</v>
      </c>
      <c r="G1217" s="206">
        <v>317</v>
      </c>
      <c r="H1217" s="206" t="s">
        <v>5618</v>
      </c>
    </row>
    <row r="1218" spans="1:8" ht="18" customHeight="1" x14ac:dyDescent="0.45">
      <c r="A1218" s="207" t="s">
        <v>5821</v>
      </c>
      <c r="B1218" s="208" t="s">
        <v>5614</v>
      </c>
      <c r="C1218" s="206" t="s">
        <v>5653</v>
      </c>
      <c r="D1218" s="205" t="s">
        <v>5822</v>
      </c>
      <c r="E1218" s="205" t="s">
        <v>5823</v>
      </c>
      <c r="F1218" s="205" t="s">
        <v>5824</v>
      </c>
      <c r="G1218" s="206">
        <v>459</v>
      </c>
      <c r="H1218" s="206" t="s">
        <v>5618</v>
      </c>
    </row>
    <row r="1219" spans="1:8" ht="18" customHeight="1" x14ac:dyDescent="0.45">
      <c r="A1219" s="207" t="s">
        <v>5825</v>
      </c>
      <c r="B1219" s="208" t="s">
        <v>5657</v>
      </c>
      <c r="C1219" s="206" t="s">
        <v>5633</v>
      </c>
      <c r="D1219" s="205" t="s">
        <v>5826</v>
      </c>
      <c r="E1219" s="205" t="s">
        <v>5827</v>
      </c>
      <c r="F1219" s="205" t="s">
        <v>5828</v>
      </c>
      <c r="G1219" s="206">
        <v>747</v>
      </c>
      <c r="H1219" s="206" t="s">
        <v>5618</v>
      </c>
    </row>
    <row r="1220" spans="1:8" ht="18" customHeight="1" x14ac:dyDescent="0.45">
      <c r="A1220" s="207" t="s">
        <v>5829</v>
      </c>
      <c r="B1220" s="208" t="s">
        <v>5657</v>
      </c>
      <c r="C1220" s="206" t="s">
        <v>5641</v>
      </c>
      <c r="D1220" s="205" t="s">
        <v>5830</v>
      </c>
      <c r="E1220" s="205" t="s">
        <v>5831</v>
      </c>
      <c r="F1220" s="205" t="s">
        <v>5832</v>
      </c>
      <c r="G1220" s="206">
        <v>747</v>
      </c>
      <c r="H1220" s="206" t="s">
        <v>5618</v>
      </c>
    </row>
    <row r="1221" spans="1:8" ht="18" customHeight="1" x14ac:dyDescent="0.45">
      <c r="A1221" s="207" t="s">
        <v>5833</v>
      </c>
      <c r="B1221" s="208" t="s">
        <v>5657</v>
      </c>
      <c r="C1221" s="206" t="s">
        <v>5648</v>
      </c>
      <c r="D1221" s="205" t="s">
        <v>5834</v>
      </c>
      <c r="E1221" s="205" t="s">
        <v>5835</v>
      </c>
      <c r="F1221" s="205" t="s">
        <v>5836</v>
      </c>
      <c r="G1221" s="206">
        <v>715</v>
      </c>
      <c r="H1221" s="206" t="s">
        <v>5618</v>
      </c>
    </row>
    <row r="1222" spans="1:8" ht="18" customHeight="1" x14ac:dyDescent="0.45">
      <c r="A1222" s="207" t="s">
        <v>5837</v>
      </c>
      <c r="B1222" s="208" t="s">
        <v>5657</v>
      </c>
      <c r="C1222" s="206" t="s">
        <v>5653</v>
      </c>
      <c r="D1222" s="205" t="s">
        <v>5838</v>
      </c>
      <c r="E1222" s="205" t="s">
        <v>5839</v>
      </c>
      <c r="F1222" s="205" t="s">
        <v>5840</v>
      </c>
      <c r="G1222" s="206">
        <v>776</v>
      </c>
      <c r="H1222" s="206" t="s">
        <v>5618</v>
      </c>
    </row>
    <row r="1223" spans="1:8" ht="18" customHeight="1" x14ac:dyDescent="0.45">
      <c r="A1223" s="207" t="s">
        <v>5841</v>
      </c>
      <c r="B1223" s="208" t="s">
        <v>5842</v>
      </c>
      <c r="C1223" s="206" t="s">
        <v>5633</v>
      </c>
      <c r="D1223" s="205" t="s">
        <v>5843</v>
      </c>
      <c r="E1223" s="205" t="s">
        <v>5844</v>
      </c>
      <c r="F1223" s="205" t="s">
        <v>5845</v>
      </c>
      <c r="G1223" s="206">
        <v>747</v>
      </c>
      <c r="H1223" s="206" t="s">
        <v>5618</v>
      </c>
    </row>
    <row r="1224" spans="1:8" ht="18" customHeight="1" x14ac:dyDescent="0.45">
      <c r="A1224" s="207" t="s">
        <v>5846</v>
      </c>
      <c r="B1224" s="208" t="s">
        <v>5842</v>
      </c>
      <c r="C1224" s="206" t="s">
        <v>5641</v>
      </c>
      <c r="D1224" s="205" t="s">
        <v>5847</v>
      </c>
      <c r="E1224" s="205" t="s">
        <v>5848</v>
      </c>
      <c r="F1224" s="205" t="s">
        <v>5849</v>
      </c>
      <c r="G1224" s="206">
        <v>747</v>
      </c>
      <c r="H1224" s="206" t="s">
        <v>5618</v>
      </c>
    </row>
    <row r="1225" spans="1:8" ht="18" customHeight="1" x14ac:dyDescent="0.45">
      <c r="A1225" s="207" t="s">
        <v>5850</v>
      </c>
      <c r="B1225" s="208" t="s">
        <v>5842</v>
      </c>
      <c r="C1225" s="206" t="s">
        <v>5648</v>
      </c>
      <c r="D1225" s="205" t="s">
        <v>5851</v>
      </c>
      <c r="E1225" s="205" t="s">
        <v>5852</v>
      </c>
      <c r="F1225" s="205" t="s">
        <v>5853</v>
      </c>
      <c r="G1225" s="206">
        <v>715</v>
      </c>
      <c r="H1225" s="206" t="s">
        <v>5618</v>
      </c>
    </row>
    <row r="1226" spans="1:8" ht="18" customHeight="1" x14ac:dyDescent="0.45">
      <c r="A1226" s="207" t="s">
        <v>5854</v>
      </c>
      <c r="B1226" s="208" t="s">
        <v>5842</v>
      </c>
      <c r="C1226" s="206" t="s">
        <v>5653</v>
      </c>
      <c r="D1226" s="205" t="s">
        <v>5855</v>
      </c>
      <c r="E1226" s="205" t="s">
        <v>5856</v>
      </c>
      <c r="F1226" s="205" t="s">
        <v>5853</v>
      </c>
      <c r="G1226" s="206">
        <v>776</v>
      </c>
      <c r="H1226" s="206" t="s">
        <v>5618</v>
      </c>
    </row>
    <row r="1227" spans="1:8" ht="18" customHeight="1" x14ac:dyDescent="0.45">
      <c r="A1227" s="207" t="s">
        <v>5857</v>
      </c>
      <c r="B1227" s="208" t="s">
        <v>5614</v>
      </c>
      <c r="C1227" s="206" t="s">
        <v>5858</v>
      </c>
      <c r="D1227" s="205" t="s">
        <v>5859</v>
      </c>
      <c r="E1227" s="205" t="s">
        <v>5860</v>
      </c>
      <c r="F1227" s="205" t="s">
        <v>5861</v>
      </c>
      <c r="G1227" s="206">
        <v>507</v>
      </c>
      <c r="H1227" s="206" t="s">
        <v>5618</v>
      </c>
    </row>
    <row r="1228" spans="1:8" ht="18" customHeight="1" x14ac:dyDescent="0.45">
      <c r="A1228" s="207" t="s">
        <v>5862</v>
      </c>
      <c r="B1228" s="208" t="s">
        <v>9975</v>
      </c>
      <c r="C1228" s="206" t="s">
        <v>5858</v>
      </c>
      <c r="D1228" s="205" t="s">
        <v>5863</v>
      </c>
      <c r="E1228" s="205" t="s">
        <v>5864</v>
      </c>
      <c r="F1228" s="205" t="s">
        <v>5865</v>
      </c>
      <c r="G1228" s="206">
        <v>507</v>
      </c>
      <c r="H1228" s="206" t="s">
        <v>5618</v>
      </c>
    </row>
    <row r="1229" spans="1:8" ht="18" customHeight="1" x14ac:dyDescent="0.45">
      <c r="A1229" s="207" t="s">
        <v>5866</v>
      </c>
      <c r="B1229" s="208" t="s">
        <v>5614</v>
      </c>
      <c r="C1229" s="206" t="s">
        <v>1859</v>
      </c>
      <c r="D1229" s="205" t="s">
        <v>5867</v>
      </c>
      <c r="E1229" s="205" t="s">
        <v>5868</v>
      </c>
      <c r="F1229" s="205" t="s">
        <v>5869</v>
      </c>
      <c r="G1229" s="206">
        <v>85</v>
      </c>
      <c r="H1229" s="206" t="s">
        <v>5618</v>
      </c>
    </row>
    <row r="1230" spans="1:8" ht="18" customHeight="1" x14ac:dyDescent="0.45">
      <c r="A1230" s="207" t="s">
        <v>5870</v>
      </c>
      <c r="B1230" s="208" t="s">
        <v>5614</v>
      </c>
      <c r="C1230" s="206" t="s">
        <v>1859</v>
      </c>
      <c r="D1230" s="205" t="s">
        <v>5871</v>
      </c>
      <c r="E1230" s="205" t="s">
        <v>5872</v>
      </c>
      <c r="F1230" s="205" t="s">
        <v>5873</v>
      </c>
      <c r="G1230" s="206">
        <v>267</v>
      </c>
      <c r="H1230" s="206" t="s">
        <v>5618</v>
      </c>
    </row>
    <row r="1231" spans="1:8" ht="18" customHeight="1" x14ac:dyDescent="0.45">
      <c r="A1231" s="207" t="s">
        <v>5874</v>
      </c>
      <c r="B1231" s="208" t="s">
        <v>5614</v>
      </c>
      <c r="C1231" s="206" t="s">
        <v>5624</v>
      </c>
      <c r="D1231" s="205" t="s">
        <v>5875</v>
      </c>
      <c r="E1231" s="205" t="s">
        <v>5876</v>
      </c>
      <c r="F1231" s="205" t="s">
        <v>5877</v>
      </c>
      <c r="G1231" s="206">
        <v>380</v>
      </c>
      <c r="H1231" s="206" t="s">
        <v>5618</v>
      </c>
    </row>
    <row r="1232" spans="1:8" ht="18" customHeight="1" x14ac:dyDescent="0.45">
      <c r="A1232" s="207" t="s">
        <v>5878</v>
      </c>
      <c r="B1232" s="208" t="s">
        <v>5614</v>
      </c>
      <c r="C1232" s="206" t="s">
        <v>5624</v>
      </c>
      <c r="D1232" s="205" t="s">
        <v>5879</v>
      </c>
      <c r="E1232" s="205" t="s">
        <v>5880</v>
      </c>
      <c r="F1232" s="205" t="s">
        <v>5881</v>
      </c>
      <c r="G1232" s="206">
        <v>335</v>
      </c>
      <c r="H1232" s="206" t="s">
        <v>5618</v>
      </c>
    </row>
    <row r="1233" spans="1:8" ht="18" customHeight="1" x14ac:dyDescent="0.45">
      <c r="A1233" s="207" t="s">
        <v>5882</v>
      </c>
      <c r="B1233" s="208" t="s">
        <v>5614</v>
      </c>
      <c r="C1233" s="206" t="s">
        <v>5633</v>
      </c>
      <c r="D1233" s="205" t="s">
        <v>5883</v>
      </c>
      <c r="E1233" s="205" t="s">
        <v>5884</v>
      </c>
      <c r="F1233" s="205" t="s">
        <v>5885</v>
      </c>
      <c r="G1233" s="206">
        <v>453</v>
      </c>
      <c r="H1233" s="206" t="s">
        <v>5618</v>
      </c>
    </row>
    <row r="1234" spans="1:8" ht="18" customHeight="1" x14ac:dyDescent="0.45">
      <c r="A1234" s="207" t="s">
        <v>5886</v>
      </c>
      <c r="B1234" s="208" t="s">
        <v>5614</v>
      </c>
      <c r="C1234" s="206" t="s">
        <v>5633</v>
      </c>
      <c r="D1234" s="205" t="s">
        <v>5887</v>
      </c>
      <c r="E1234" s="205" t="s">
        <v>5888</v>
      </c>
      <c r="F1234" s="205" t="s">
        <v>5889</v>
      </c>
      <c r="G1234" s="206">
        <v>381</v>
      </c>
      <c r="H1234" s="206" t="s">
        <v>5618</v>
      </c>
    </row>
    <row r="1235" spans="1:8" ht="18" customHeight="1" x14ac:dyDescent="0.45">
      <c r="A1235" s="207" t="s">
        <v>5890</v>
      </c>
      <c r="B1235" s="208" t="s">
        <v>5614</v>
      </c>
      <c r="C1235" s="206" t="s">
        <v>5641</v>
      </c>
      <c r="D1235" s="205" t="s">
        <v>5891</v>
      </c>
      <c r="E1235" s="205" t="s">
        <v>5892</v>
      </c>
      <c r="F1235" s="205" t="s">
        <v>5893</v>
      </c>
      <c r="G1235" s="206">
        <v>335</v>
      </c>
      <c r="H1235" s="206" t="s">
        <v>5618</v>
      </c>
    </row>
    <row r="1236" spans="1:8" ht="18" customHeight="1" x14ac:dyDescent="0.45">
      <c r="A1236" s="207" t="s">
        <v>5894</v>
      </c>
      <c r="B1236" s="208" t="s">
        <v>5614</v>
      </c>
      <c r="C1236" s="206" t="s">
        <v>5641</v>
      </c>
      <c r="D1236" s="205" t="s">
        <v>5895</v>
      </c>
      <c r="E1236" s="205" t="s">
        <v>5896</v>
      </c>
      <c r="F1236" s="205" t="s">
        <v>5885</v>
      </c>
      <c r="G1236" s="206">
        <v>326</v>
      </c>
      <c r="H1236" s="206" t="s">
        <v>5618</v>
      </c>
    </row>
    <row r="1237" spans="1:8" ht="18" customHeight="1" x14ac:dyDescent="0.45">
      <c r="A1237" s="207" t="s">
        <v>5897</v>
      </c>
      <c r="B1237" s="208" t="s">
        <v>5614</v>
      </c>
      <c r="C1237" s="206" t="s">
        <v>5648</v>
      </c>
      <c r="D1237" s="205" t="s">
        <v>5898</v>
      </c>
      <c r="E1237" s="205" t="s">
        <v>5899</v>
      </c>
      <c r="F1237" s="205" t="s">
        <v>5900</v>
      </c>
      <c r="G1237" s="206">
        <v>363</v>
      </c>
      <c r="H1237" s="206" t="s">
        <v>5618</v>
      </c>
    </row>
    <row r="1238" spans="1:8" ht="18" customHeight="1" x14ac:dyDescent="0.45">
      <c r="A1238" s="207" t="s">
        <v>5901</v>
      </c>
      <c r="B1238" s="208" t="s">
        <v>5614</v>
      </c>
      <c r="C1238" s="206" t="s">
        <v>5648</v>
      </c>
      <c r="D1238" s="205" t="s">
        <v>5902</v>
      </c>
      <c r="E1238" s="205" t="s">
        <v>5903</v>
      </c>
      <c r="F1238" s="205" t="s">
        <v>5617</v>
      </c>
      <c r="G1238" s="206">
        <v>352</v>
      </c>
      <c r="H1238" s="206" t="s">
        <v>5618</v>
      </c>
    </row>
    <row r="1239" spans="1:8" ht="18" customHeight="1" x14ac:dyDescent="0.45">
      <c r="A1239" s="207" t="s">
        <v>5904</v>
      </c>
      <c r="B1239" s="208" t="s">
        <v>5614</v>
      </c>
      <c r="C1239" s="206" t="s">
        <v>5653</v>
      </c>
      <c r="D1239" s="205" t="s">
        <v>5905</v>
      </c>
      <c r="E1239" s="205" t="s">
        <v>5906</v>
      </c>
      <c r="F1239" s="205" t="s">
        <v>5907</v>
      </c>
      <c r="G1239" s="206">
        <v>715</v>
      </c>
      <c r="H1239" s="206" t="s">
        <v>5618</v>
      </c>
    </row>
    <row r="1240" spans="1:8" ht="18" customHeight="1" x14ac:dyDescent="0.45">
      <c r="A1240" s="207" t="s">
        <v>5908</v>
      </c>
      <c r="B1240" s="208" t="s">
        <v>5909</v>
      </c>
      <c r="C1240" s="209" t="s">
        <v>1859</v>
      </c>
      <c r="D1240" s="205" t="s">
        <v>5910</v>
      </c>
      <c r="E1240" s="205" t="s">
        <v>5911</v>
      </c>
      <c r="F1240" s="205" t="s">
        <v>5912</v>
      </c>
      <c r="G1240" s="206">
        <v>79</v>
      </c>
      <c r="H1240" s="206" t="s">
        <v>5618</v>
      </c>
    </row>
    <row r="1241" spans="1:8" ht="18" customHeight="1" x14ac:dyDescent="0.45">
      <c r="A1241" s="207" t="s">
        <v>5913</v>
      </c>
      <c r="B1241" s="208" t="s">
        <v>5909</v>
      </c>
      <c r="C1241" s="206" t="s">
        <v>1859</v>
      </c>
      <c r="D1241" s="205" t="s">
        <v>5914</v>
      </c>
      <c r="E1241" s="205" t="s">
        <v>5915</v>
      </c>
      <c r="F1241" s="205" t="s">
        <v>5916</v>
      </c>
      <c r="G1241" s="206">
        <v>273</v>
      </c>
      <c r="H1241" s="206" t="s">
        <v>5618</v>
      </c>
    </row>
    <row r="1242" spans="1:8" ht="18" customHeight="1" x14ac:dyDescent="0.45">
      <c r="A1242" s="207" t="s">
        <v>5917</v>
      </c>
      <c r="B1242" s="208" t="s">
        <v>5909</v>
      </c>
      <c r="C1242" s="209" t="s">
        <v>5624</v>
      </c>
      <c r="D1242" s="205" t="s">
        <v>5918</v>
      </c>
      <c r="E1242" s="205" t="s">
        <v>5919</v>
      </c>
      <c r="F1242" s="205" t="s">
        <v>5920</v>
      </c>
      <c r="G1242" s="206">
        <v>715</v>
      </c>
      <c r="H1242" s="206" t="s">
        <v>5618</v>
      </c>
    </row>
    <row r="1243" spans="1:8" ht="18" customHeight="1" x14ac:dyDescent="0.45">
      <c r="A1243" s="207" t="s">
        <v>5921</v>
      </c>
      <c r="B1243" s="208" t="s">
        <v>5909</v>
      </c>
      <c r="C1243" s="206" t="s">
        <v>5633</v>
      </c>
      <c r="D1243" s="205" t="s">
        <v>5922</v>
      </c>
      <c r="E1243" s="205" t="s">
        <v>5923</v>
      </c>
      <c r="F1243" s="205" t="s">
        <v>5924</v>
      </c>
      <c r="G1243" s="206">
        <v>834</v>
      </c>
      <c r="H1243" s="206" t="s">
        <v>5618</v>
      </c>
    </row>
    <row r="1244" spans="1:8" ht="18" customHeight="1" x14ac:dyDescent="0.45">
      <c r="A1244" s="207" t="s">
        <v>5925</v>
      </c>
      <c r="B1244" s="208" t="s">
        <v>5909</v>
      </c>
      <c r="C1244" s="206" t="s">
        <v>5641</v>
      </c>
      <c r="D1244" s="205" t="s">
        <v>5926</v>
      </c>
      <c r="E1244" s="205" t="s">
        <v>5927</v>
      </c>
      <c r="F1244" s="205" t="s">
        <v>5928</v>
      </c>
      <c r="G1244" s="206">
        <v>661</v>
      </c>
      <c r="H1244" s="206" t="s">
        <v>5618</v>
      </c>
    </row>
    <row r="1245" spans="1:8" ht="18" customHeight="1" x14ac:dyDescent="0.45">
      <c r="A1245" s="207" t="s">
        <v>5929</v>
      </c>
      <c r="B1245" s="208" t="s">
        <v>5909</v>
      </c>
      <c r="C1245" s="206" t="s">
        <v>5648</v>
      </c>
      <c r="D1245" s="205" t="s">
        <v>5930</v>
      </c>
      <c r="E1245" s="205" t="s">
        <v>5931</v>
      </c>
      <c r="F1245" s="205" t="s">
        <v>5932</v>
      </c>
      <c r="G1245" s="206">
        <v>715</v>
      </c>
      <c r="H1245" s="206" t="s">
        <v>5618</v>
      </c>
    </row>
    <row r="1246" spans="1:8" ht="18" customHeight="1" x14ac:dyDescent="0.45">
      <c r="A1246" s="207" t="s">
        <v>5933</v>
      </c>
      <c r="B1246" s="208" t="s">
        <v>5909</v>
      </c>
      <c r="C1246" s="206" t="s">
        <v>5653</v>
      </c>
      <c r="D1246" s="205" t="s">
        <v>5934</v>
      </c>
      <c r="E1246" s="205" t="s">
        <v>5935</v>
      </c>
      <c r="F1246" s="205" t="s">
        <v>5936</v>
      </c>
      <c r="G1246" s="206">
        <v>715</v>
      </c>
      <c r="H1246" s="206" t="s">
        <v>5618</v>
      </c>
    </row>
    <row r="1247" spans="1:8" ht="18" customHeight="1" x14ac:dyDescent="0.45">
      <c r="A1247" s="207" t="s">
        <v>5937</v>
      </c>
      <c r="B1247" s="208" t="s">
        <v>5938</v>
      </c>
      <c r="C1247" s="206" t="s">
        <v>1859</v>
      </c>
      <c r="D1247" s="205" t="s">
        <v>5939</v>
      </c>
      <c r="E1247" s="205" t="s">
        <v>5940</v>
      </c>
      <c r="F1247" s="205" t="s">
        <v>5941</v>
      </c>
      <c r="G1247" s="206">
        <v>190</v>
      </c>
      <c r="H1247" s="206" t="s">
        <v>5618</v>
      </c>
    </row>
    <row r="1248" spans="1:8" ht="18" customHeight="1" x14ac:dyDescent="0.45">
      <c r="A1248" s="207" t="s">
        <v>5942</v>
      </c>
      <c r="B1248" s="208" t="s">
        <v>5938</v>
      </c>
      <c r="C1248" s="206" t="s">
        <v>1859</v>
      </c>
      <c r="D1248" s="205" t="s">
        <v>5943</v>
      </c>
      <c r="E1248" s="205" t="s">
        <v>5944</v>
      </c>
      <c r="F1248" s="205" t="s">
        <v>5945</v>
      </c>
      <c r="G1248" s="206">
        <v>162</v>
      </c>
      <c r="H1248" s="206" t="s">
        <v>5618</v>
      </c>
    </row>
    <row r="1249" spans="1:8" ht="18" customHeight="1" x14ac:dyDescent="0.45">
      <c r="A1249" s="207" t="s">
        <v>5946</v>
      </c>
      <c r="B1249" s="208" t="s">
        <v>5938</v>
      </c>
      <c r="C1249" s="206" t="s">
        <v>5624</v>
      </c>
      <c r="D1249" s="205" t="s">
        <v>5947</v>
      </c>
      <c r="E1249" s="205" t="s">
        <v>5948</v>
      </c>
      <c r="F1249" s="205" t="s">
        <v>5808</v>
      </c>
      <c r="G1249" s="206">
        <v>372</v>
      </c>
      <c r="H1249" s="206" t="s">
        <v>5618</v>
      </c>
    </row>
    <row r="1250" spans="1:8" ht="18" customHeight="1" x14ac:dyDescent="0.45">
      <c r="A1250" s="207" t="s">
        <v>5949</v>
      </c>
      <c r="B1250" s="208" t="s">
        <v>5938</v>
      </c>
      <c r="C1250" s="206" t="s">
        <v>5624</v>
      </c>
      <c r="D1250" s="205" t="s">
        <v>5950</v>
      </c>
      <c r="E1250" s="205" t="s">
        <v>5951</v>
      </c>
      <c r="F1250" s="205" t="s">
        <v>5952</v>
      </c>
      <c r="G1250" s="206">
        <v>343</v>
      </c>
      <c r="H1250" s="206" t="s">
        <v>5618</v>
      </c>
    </row>
    <row r="1251" spans="1:8" ht="18" customHeight="1" x14ac:dyDescent="0.45">
      <c r="A1251" s="207" t="s">
        <v>5953</v>
      </c>
      <c r="B1251" s="205" t="s">
        <v>5938</v>
      </c>
      <c r="C1251" s="206" t="s">
        <v>5633</v>
      </c>
      <c r="D1251" s="205" t="s">
        <v>5954</v>
      </c>
      <c r="E1251" s="205" t="s">
        <v>5955</v>
      </c>
      <c r="F1251" s="205" t="s">
        <v>5956</v>
      </c>
      <c r="G1251" s="206">
        <v>418</v>
      </c>
      <c r="H1251" s="206" t="s">
        <v>5618</v>
      </c>
    </row>
    <row r="1252" spans="1:8" ht="18" customHeight="1" x14ac:dyDescent="0.45">
      <c r="A1252" s="207" t="s">
        <v>5957</v>
      </c>
      <c r="B1252" s="205" t="s">
        <v>5938</v>
      </c>
      <c r="C1252" s="206" t="s">
        <v>5633</v>
      </c>
      <c r="D1252" s="205" t="s">
        <v>5958</v>
      </c>
      <c r="E1252" s="205" t="s">
        <v>5959</v>
      </c>
      <c r="F1252" s="205" t="s">
        <v>5960</v>
      </c>
      <c r="G1252" s="206">
        <v>416</v>
      </c>
      <c r="H1252" s="206" t="s">
        <v>5618</v>
      </c>
    </row>
    <row r="1253" spans="1:8" ht="18" customHeight="1" x14ac:dyDescent="0.45">
      <c r="A1253" s="207" t="s">
        <v>5961</v>
      </c>
      <c r="B1253" s="208" t="s">
        <v>5938</v>
      </c>
      <c r="C1253" s="206" t="s">
        <v>5641</v>
      </c>
      <c r="D1253" s="205" t="s">
        <v>5962</v>
      </c>
      <c r="E1253" s="205" t="s">
        <v>5963</v>
      </c>
      <c r="F1253" s="205" t="s">
        <v>5964</v>
      </c>
      <c r="G1253" s="206">
        <v>345</v>
      </c>
      <c r="H1253" s="206" t="s">
        <v>5618</v>
      </c>
    </row>
    <row r="1254" spans="1:8" ht="18" customHeight="1" x14ac:dyDescent="0.45">
      <c r="A1254" s="207" t="s">
        <v>5965</v>
      </c>
      <c r="B1254" s="208" t="s">
        <v>5938</v>
      </c>
      <c r="C1254" s="209" t="s">
        <v>5641</v>
      </c>
      <c r="D1254" s="205" t="s">
        <v>5966</v>
      </c>
      <c r="E1254" s="205" t="s">
        <v>5967</v>
      </c>
      <c r="F1254" s="205" t="s">
        <v>5968</v>
      </c>
      <c r="G1254" s="206">
        <v>316</v>
      </c>
      <c r="H1254" s="206" t="s">
        <v>5618</v>
      </c>
    </row>
    <row r="1255" spans="1:8" ht="18" customHeight="1" x14ac:dyDescent="0.45">
      <c r="A1255" s="207" t="s">
        <v>5969</v>
      </c>
      <c r="B1255" s="208" t="s">
        <v>5938</v>
      </c>
      <c r="C1255" s="206" t="s">
        <v>5648</v>
      </c>
      <c r="D1255" s="205" t="s">
        <v>5970</v>
      </c>
      <c r="E1255" s="205" t="s">
        <v>5971</v>
      </c>
      <c r="F1255" s="205" t="s">
        <v>5972</v>
      </c>
      <c r="G1255" s="206">
        <v>350</v>
      </c>
      <c r="H1255" s="206" t="s">
        <v>5618</v>
      </c>
    </row>
    <row r="1256" spans="1:8" ht="18" customHeight="1" x14ac:dyDescent="0.45">
      <c r="A1256" s="207" t="s">
        <v>5973</v>
      </c>
      <c r="B1256" s="208" t="s">
        <v>5938</v>
      </c>
      <c r="C1256" s="209" t="s">
        <v>5648</v>
      </c>
      <c r="D1256" s="205" t="s">
        <v>5974</v>
      </c>
      <c r="E1256" s="205" t="s">
        <v>5975</v>
      </c>
      <c r="F1256" s="205" t="s">
        <v>5976</v>
      </c>
      <c r="G1256" s="206">
        <v>365</v>
      </c>
      <c r="H1256" s="206" t="s">
        <v>5618</v>
      </c>
    </row>
    <row r="1257" spans="1:8" ht="18" customHeight="1" x14ac:dyDescent="0.45">
      <c r="A1257" s="207" t="s">
        <v>5977</v>
      </c>
      <c r="B1257" s="208" t="s">
        <v>5938</v>
      </c>
      <c r="C1257" s="206" t="s">
        <v>5653</v>
      </c>
      <c r="D1257" s="205" t="s">
        <v>5978</v>
      </c>
      <c r="E1257" s="205" t="s">
        <v>5979</v>
      </c>
      <c r="F1257" s="205" t="s">
        <v>5980</v>
      </c>
      <c r="G1257" s="206">
        <v>600</v>
      </c>
      <c r="H1257" s="206" t="s">
        <v>5618</v>
      </c>
    </row>
    <row r="1258" spans="1:8" ht="18" customHeight="1" x14ac:dyDescent="0.45">
      <c r="A1258" s="207" t="s">
        <v>5981</v>
      </c>
      <c r="B1258" s="208" t="s">
        <v>5938</v>
      </c>
      <c r="C1258" s="209" t="s">
        <v>5653</v>
      </c>
      <c r="D1258" s="205" t="s">
        <v>5982</v>
      </c>
      <c r="E1258" s="205" t="s">
        <v>5983</v>
      </c>
      <c r="F1258" s="205" t="s">
        <v>5984</v>
      </c>
      <c r="G1258" s="206">
        <v>115</v>
      </c>
      <c r="H1258" s="206" t="s">
        <v>5618</v>
      </c>
    </row>
    <row r="1259" spans="1:8" ht="18" customHeight="1" x14ac:dyDescent="0.45">
      <c r="A1259" s="207" t="s">
        <v>5985</v>
      </c>
      <c r="B1259" s="208" t="s">
        <v>5657</v>
      </c>
      <c r="C1259" s="206" t="s">
        <v>1859</v>
      </c>
      <c r="D1259" s="205" t="s">
        <v>5986</v>
      </c>
      <c r="E1259" s="205" t="s">
        <v>5987</v>
      </c>
      <c r="F1259" s="205" t="s">
        <v>5988</v>
      </c>
      <c r="G1259" s="206">
        <v>352</v>
      </c>
      <c r="H1259" s="206" t="s">
        <v>5618</v>
      </c>
    </row>
    <row r="1260" spans="1:8" ht="18" customHeight="1" x14ac:dyDescent="0.45">
      <c r="A1260" s="207" t="s">
        <v>5989</v>
      </c>
      <c r="B1260" s="208" t="s">
        <v>5657</v>
      </c>
      <c r="C1260" s="209" t="s">
        <v>5624</v>
      </c>
      <c r="D1260" s="205" t="s">
        <v>5990</v>
      </c>
      <c r="E1260" s="205" t="s">
        <v>5991</v>
      </c>
      <c r="F1260" s="205" t="s">
        <v>5893</v>
      </c>
      <c r="G1260" s="206">
        <v>390</v>
      </c>
      <c r="H1260" s="206" t="s">
        <v>5618</v>
      </c>
    </row>
    <row r="1261" spans="1:8" ht="18" customHeight="1" x14ac:dyDescent="0.45">
      <c r="A1261" s="207" t="s">
        <v>5992</v>
      </c>
      <c r="B1261" s="208" t="s">
        <v>5657</v>
      </c>
      <c r="C1261" s="206" t="s">
        <v>5624</v>
      </c>
      <c r="D1261" s="205" t="s">
        <v>5993</v>
      </c>
      <c r="E1261" s="205" t="s">
        <v>5994</v>
      </c>
      <c r="F1261" s="205" t="s">
        <v>5995</v>
      </c>
      <c r="G1261" s="206">
        <v>325</v>
      </c>
      <c r="H1261" s="206" t="s">
        <v>5618</v>
      </c>
    </row>
    <row r="1262" spans="1:8" ht="18" customHeight="1" x14ac:dyDescent="0.45">
      <c r="A1262" s="207" t="s">
        <v>5996</v>
      </c>
      <c r="B1262" s="208" t="s">
        <v>5657</v>
      </c>
      <c r="C1262" s="209" t="s">
        <v>5633</v>
      </c>
      <c r="D1262" s="205" t="s">
        <v>5997</v>
      </c>
      <c r="E1262" s="205" t="s">
        <v>5998</v>
      </c>
      <c r="F1262" s="205" t="s">
        <v>5627</v>
      </c>
      <c r="G1262" s="206">
        <v>436</v>
      </c>
      <c r="H1262" s="206" t="s">
        <v>5618</v>
      </c>
    </row>
    <row r="1263" spans="1:8" ht="18" customHeight="1" x14ac:dyDescent="0.45">
      <c r="A1263" s="207" t="s">
        <v>5999</v>
      </c>
      <c r="B1263" s="208" t="s">
        <v>5657</v>
      </c>
      <c r="C1263" s="206" t="s">
        <v>5633</v>
      </c>
      <c r="D1263" s="205" t="s">
        <v>6000</v>
      </c>
      <c r="E1263" s="205" t="s">
        <v>6001</v>
      </c>
      <c r="F1263" s="205" t="s">
        <v>6002</v>
      </c>
      <c r="G1263" s="206">
        <v>398</v>
      </c>
      <c r="H1263" s="206" t="s">
        <v>5618</v>
      </c>
    </row>
    <row r="1264" spans="1:8" ht="18" customHeight="1" x14ac:dyDescent="0.45">
      <c r="A1264" s="207" t="s">
        <v>6003</v>
      </c>
      <c r="B1264" s="208" t="s">
        <v>5657</v>
      </c>
      <c r="C1264" s="206" t="s">
        <v>5641</v>
      </c>
      <c r="D1264" s="205" t="s">
        <v>6004</v>
      </c>
      <c r="E1264" s="205" t="s">
        <v>6005</v>
      </c>
      <c r="F1264" s="205" t="s">
        <v>6006</v>
      </c>
      <c r="G1264" s="206">
        <v>333</v>
      </c>
      <c r="H1264" s="206" t="s">
        <v>5618</v>
      </c>
    </row>
    <row r="1265" spans="1:8" ht="18" customHeight="1" x14ac:dyDescent="0.45">
      <c r="A1265" s="207" t="s">
        <v>6007</v>
      </c>
      <c r="B1265" s="208" t="s">
        <v>5657</v>
      </c>
      <c r="C1265" s="206" t="s">
        <v>5641</v>
      </c>
      <c r="D1265" s="205" t="s">
        <v>6008</v>
      </c>
      <c r="E1265" s="205" t="s">
        <v>6009</v>
      </c>
      <c r="F1265" s="205" t="s">
        <v>6010</v>
      </c>
      <c r="G1265" s="206">
        <v>328</v>
      </c>
      <c r="H1265" s="206" t="s">
        <v>5618</v>
      </c>
    </row>
    <row r="1266" spans="1:8" ht="18" customHeight="1" x14ac:dyDescent="0.45">
      <c r="A1266" s="207" t="s">
        <v>6011</v>
      </c>
      <c r="B1266" s="208" t="s">
        <v>5657</v>
      </c>
      <c r="C1266" s="206" t="s">
        <v>5648</v>
      </c>
      <c r="D1266" s="205" t="s">
        <v>6012</v>
      </c>
      <c r="E1266" s="205" t="s">
        <v>6013</v>
      </c>
      <c r="F1266" s="205" t="s">
        <v>6014</v>
      </c>
      <c r="G1266" s="206">
        <v>715</v>
      </c>
      <c r="H1266" s="206" t="s">
        <v>5618</v>
      </c>
    </row>
    <row r="1267" spans="1:8" ht="18" customHeight="1" x14ac:dyDescent="0.45">
      <c r="A1267" s="207" t="s">
        <v>6015</v>
      </c>
      <c r="B1267" s="208" t="s">
        <v>5657</v>
      </c>
      <c r="C1267" s="206" t="s">
        <v>5653</v>
      </c>
      <c r="D1267" s="205" t="s">
        <v>6016</v>
      </c>
      <c r="E1267" s="205" t="s">
        <v>6017</v>
      </c>
      <c r="F1267" s="205" t="s">
        <v>6018</v>
      </c>
      <c r="G1267" s="206">
        <v>715</v>
      </c>
      <c r="H1267" s="206" t="s">
        <v>5618</v>
      </c>
    </row>
    <row r="1268" spans="1:8" ht="18" customHeight="1" x14ac:dyDescent="0.45">
      <c r="A1268" s="207" t="s">
        <v>6019</v>
      </c>
      <c r="B1268" s="208" t="s">
        <v>6020</v>
      </c>
      <c r="C1268" s="206" t="s">
        <v>1859</v>
      </c>
      <c r="D1268" s="205" t="s">
        <v>6021</v>
      </c>
      <c r="E1268" s="205" t="s">
        <v>6022</v>
      </c>
      <c r="F1268" s="205" t="s">
        <v>6023</v>
      </c>
      <c r="G1268" s="206">
        <v>90</v>
      </c>
      <c r="H1268" s="206" t="s">
        <v>5618</v>
      </c>
    </row>
    <row r="1269" spans="1:8" ht="18" customHeight="1" x14ac:dyDescent="0.45">
      <c r="A1269" s="207" t="s">
        <v>6024</v>
      </c>
      <c r="B1269" s="208" t="s">
        <v>6020</v>
      </c>
      <c r="C1269" s="206" t="s">
        <v>1859</v>
      </c>
      <c r="D1269" s="205" t="s">
        <v>6025</v>
      </c>
      <c r="E1269" s="205" t="s">
        <v>6026</v>
      </c>
      <c r="F1269" s="205" t="s">
        <v>5617</v>
      </c>
      <c r="G1269" s="206">
        <v>262</v>
      </c>
      <c r="H1269" s="206" t="s">
        <v>5618</v>
      </c>
    </row>
    <row r="1270" spans="1:8" ht="18" customHeight="1" x14ac:dyDescent="0.45">
      <c r="A1270" s="207" t="s">
        <v>6027</v>
      </c>
      <c r="B1270" s="208" t="s">
        <v>6020</v>
      </c>
      <c r="C1270" s="206" t="s">
        <v>5624</v>
      </c>
      <c r="D1270" s="205" t="s">
        <v>6028</v>
      </c>
      <c r="E1270" s="205" t="s">
        <v>6029</v>
      </c>
      <c r="F1270" s="205" t="s">
        <v>6030</v>
      </c>
      <c r="G1270" s="206">
        <v>358</v>
      </c>
      <c r="H1270" s="206" t="s">
        <v>5618</v>
      </c>
    </row>
    <row r="1271" spans="1:8" ht="18" customHeight="1" x14ac:dyDescent="0.45">
      <c r="A1271" s="207" t="s">
        <v>6031</v>
      </c>
      <c r="B1271" s="208" t="s">
        <v>6020</v>
      </c>
      <c r="C1271" s="209" t="s">
        <v>5624</v>
      </c>
      <c r="D1271" s="205" t="s">
        <v>6032</v>
      </c>
      <c r="E1271" s="205" t="s">
        <v>6033</v>
      </c>
      <c r="F1271" s="205" t="s">
        <v>6030</v>
      </c>
      <c r="G1271" s="206">
        <v>357</v>
      </c>
      <c r="H1271" s="206" t="s">
        <v>5618</v>
      </c>
    </row>
    <row r="1272" spans="1:8" ht="18" customHeight="1" x14ac:dyDescent="0.45">
      <c r="A1272" s="207" t="s">
        <v>6034</v>
      </c>
      <c r="B1272" s="208" t="s">
        <v>6020</v>
      </c>
      <c r="C1272" s="206" t="s">
        <v>5633</v>
      </c>
      <c r="D1272" s="205" t="s">
        <v>6035</v>
      </c>
      <c r="E1272" s="205" t="s">
        <v>6036</v>
      </c>
      <c r="F1272" s="205" t="s">
        <v>5900</v>
      </c>
      <c r="G1272" s="206">
        <v>444</v>
      </c>
      <c r="H1272" s="206" t="s">
        <v>5618</v>
      </c>
    </row>
    <row r="1273" spans="1:8" ht="18" customHeight="1" x14ac:dyDescent="0.45">
      <c r="A1273" s="207" t="s">
        <v>6037</v>
      </c>
      <c r="B1273" s="208" t="s">
        <v>6020</v>
      </c>
      <c r="C1273" s="209" t="s">
        <v>5633</v>
      </c>
      <c r="D1273" s="205" t="s">
        <v>6038</v>
      </c>
      <c r="E1273" s="205" t="s">
        <v>6039</v>
      </c>
      <c r="F1273" s="205" t="s">
        <v>5873</v>
      </c>
      <c r="G1273" s="206">
        <v>390</v>
      </c>
      <c r="H1273" s="206" t="s">
        <v>5618</v>
      </c>
    </row>
    <row r="1274" spans="1:8" ht="18" customHeight="1" x14ac:dyDescent="0.45">
      <c r="A1274" s="207" t="s">
        <v>6040</v>
      </c>
      <c r="B1274" s="208" t="s">
        <v>6020</v>
      </c>
      <c r="C1274" s="206" t="s">
        <v>5641</v>
      </c>
      <c r="D1274" s="205" t="s">
        <v>6041</v>
      </c>
      <c r="E1274" s="205" t="s">
        <v>6042</v>
      </c>
      <c r="F1274" s="205" t="s">
        <v>5712</v>
      </c>
      <c r="G1274" s="206">
        <v>364</v>
      </c>
      <c r="H1274" s="206" t="s">
        <v>5618</v>
      </c>
    </row>
    <row r="1275" spans="1:8" ht="18" customHeight="1" x14ac:dyDescent="0.45">
      <c r="A1275" s="207" t="s">
        <v>6043</v>
      </c>
      <c r="B1275" s="208" t="s">
        <v>6020</v>
      </c>
      <c r="C1275" s="209" t="s">
        <v>5641</v>
      </c>
      <c r="D1275" s="205" t="s">
        <v>6044</v>
      </c>
      <c r="E1275" s="205" t="s">
        <v>6045</v>
      </c>
      <c r="F1275" s="205" t="s">
        <v>5877</v>
      </c>
      <c r="G1275" s="206">
        <v>297</v>
      </c>
      <c r="H1275" s="206" t="s">
        <v>5618</v>
      </c>
    </row>
    <row r="1276" spans="1:8" ht="18" customHeight="1" x14ac:dyDescent="0.45">
      <c r="A1276" s="207" t="s">
        <v>6046</v>
      </c>
      <c r="B1276" s="208" t="s">
        <v>6020</v>
      </c>
      <c r="C1276" s="206" t="s">
        <v>5648</v>
      </c>
      <c r="D1276" s="205" t="s">
        <v>6047</v>
      </c>
      <c r="E1276" s="205" t="s">
        <v>6048</v>
      </c>
      <c r="F1276" s="205" t="s">
        <v>6049</v>
      </c>
      <c r="G1276" s="206">
        <v>715</v>
      </c>
      <c r="H1276" s="206" t="s">
        <v>5618</v>
      </c>
    </row>
    <row r="1277" spans="1:8" ht="18" customHeight="1" x14ac:dyDescent="0.45">
      <c r="A1277" s="207" t="s">
        <v>6050</v>
      </c>
      <c r="B1277" s="208" t="s">
        <v>6020</v>
      </c>
      <c r="C1277" s="209" t="s">
        <v>5653</v>
      </c>
      <c r="D1277" s="205" t="s">
        <v>6051</v>
      </c>
      <c r="E1277" s="205" t="s">
        <v>6052</v>
      </c>
      <c r="F1277" s="205" t="s">
        <v>6053</v>
      </c>
      <c r="G1277" s="206">
        <v>715</v>
      </c>
      <c r="H1277" s="206" t="s">
        <v>5618</v>
      </c>
    </row>
    <row r="1278" spans="1:8" ht="18" customHeight="1" x14ac:dyDescent="0.45">
      <c r="A1278" s="207" t="s">
        <v>6054</v>
      </c>
      <c r="B1278" s="208" t="s">
        <v>5842</v>
      </c>
      <c r="C1278" s="206" t="s">
        <v>1859</v>
      </c>
      <c r="D1278" s="205" t="s">
        <v>6055</v>
      </c>
      <c r="E1278" s="205" t="s">
        <v>6056</v>
      </c>
      <c r="F1278" s="205" t="s">
        <v>5746</v>
      </c>
      <c r="G1278" s="206">
        <v>87</v>
      </c>
      <c r="H1278" s="206" t="s">
        <v>5618</v>
      </c>
    </row>
    <row r="1279" spans="1:8" ht="18" customHeight="1" x14ac:dyDescent="0.45">
      <c r="A1279" s="207" t="s">
        <v>6057</v>
      </c>
      <c r="B1279" s="208" t="s">
        <v>5842</v>
      </c>
      <c r="C1279" s="209" t="s">
        <v>1859</v>
      </c>
      <c r="D1279" s="205" t="s">
        <v>6058</v>
      </c>
      <c r="E1279" s="205" t="s">
        <v>6059</v>
      </c>
      <c r="F1279" s="205" t="s">
        <v>5900</v>
      </c>
      <c r="G1279" s="206">
        <v>265</v>
      </c>
      <c r="H1279" s="206" t="s">
        <v>5618</v>
      </c>
    </row>
    <row r="1280" spans="1:8" ht="18" customHeight="1" x14ac:dyDescent="0.45">
      <c r="A1280" s="207" t="s">
        <v>6060</v>
      </c>
      <c r="B1280" s="208" t="s">
        <v>5842</v>
      </c>
      <c r="C1280" s="206" t="s">
        <v>5624</v>
      </c>
      <c r="D1280" s="205" t="s">
        <v>6061</v>
      </c>
      <c r="E1280" s="205" t="s">
        <v>5991</v>
      </c>
      <c r="F1280" s="205" t="s">
        <v>6062</v>
      </c>
      <c r="G1280" s="206">
        <v>384</v>
      </c>
      <c r="H1280" s="206" t="s">
        <v>5618</v>
      </c>
    </row>
    <row r="1281" spans="1:8" ht="18" customHeight="1" x14ac:dyDescent="0.45">
      <c r="A1281" s="207" t="s">
        <v>6063</v>
      </c>
      <c r="B1281" s="208" t="s">
        <v>5842</v>
      </c>
      <c r="C1281" s="209" t="s">
        <v>5624</v>
      </c>
      <c r="D1281" s="205" t="s">
        <v>6064</v>
      </c>
      <c r="E1281" s="205" t="s">
        <v>5994</v>
      </c>
      <c r="F1281" s="205" t="s">
        <v>6065</v>
      </c>
      <c r="G1281" s="206">
        <v>331</v>
      </c>
      <c r="H1281" s="206" t="s">
        <v>5618</v>
      </c>
    </row>
    <row r="1282" spans="1:8" ht="18" customHeight="1" x14ac:dyDescent="0.45">
      <c r="A1282" s="207" t="s">
        <v>6066</v>
      </c>
      <c r="B1282" s="208" t="s">
        <v>5842</v>
      </c>
      <c r="C1282" s="206" t="s">
        <v>5633</v>
      </c>
      <c r="D1282" s="205" t="s">
        <v>6067</v>
      </c>
      <c r="E1282" s="205" t="s">
        <v>5998</v>
      </c>
      <c r="F1282" s="205" t="s">
        <v>5622</v>
      </c>
      <c r="G1282" s="206">
        <v>447</v>
      </c>
      <c r="H1282" s="206" t="s">
        <v>5618</v>
      </c>
    </row>
    <row r="1283" spans="1:8" ht="18" customHeight="1" x14ac:dyDescent="0.45">
      <c r="A1283" s="207" t="s">
        <v>6068</v>
      </c>
      <c r="B1283" s="208" t="s">
        <v>5842</v>
      </c>
      <c r="C1283" s="206" t="s">
        <v>5633</v>
      </c>
      <c r="D1283" s="205" t="s">
        <v>6069</v>
      </c>
      <c r="E1283" s="205" t="s">
        <v>6001</v>
      </c>
      <c r="F1283" s="205" t="s">
        <v>5900</v>
      </c>
      <c r="G1283" s="206">
        <v>387</v>
      </c>
      <c r="H1283" s="206" t="s">
        <v>5618</v>
      </c>
    </row>
    <row r="1284" spans="1:8" ht="18" customHeight="1" x14ac:dyDescent="0.45">
      <c r="A1284" s="207" t="s">
        <v>6070</v>
      </c>
      <c r="B1284" s="208" t="s">
        <v>5842</v>
      </c>
      <c r="C1284" s="209" t="s">
        <v>5641</v>
      </c>
      <c r="D1284" s="205" t="s">
        <v>6071</v>
      </c>
      <c r="E1284" s="205" t="s">
        <v>6005</v>
      </c>
      <c r="F1284" s="205" t="s">
        <v>5639</v>
      </c>
      <c r="G1284" s="206">
        <v>328</v>
      </c>
      <c r="H1284" s="206" t="s">
        <v>5618</v>
      </c>
    </row>
    <row r="1285" spans="1:8" ht="18" customHeight="1" x14ac:dyDescent="0.45">
      <c r="A1285" s="207" t="s">
        <v>6072</v>
      </c>
      <c r="B1285" s="208" t="s">
        <v>5842</v>
      </c>
      <c r="C1285" s="206" t="s">
        <v>5641</v>
      </c>
      <c r="D1285" s="205" t="s">
        <v>6073</v>
      </c>
      <c r="E1285" s="205" t="s">
        <v>6009</v>
      </c>
      <c r="F1285" s="205" t="s">
        <v>5622</v>
      </c>
      <c r="G1285" s="206">
        <v>333</v>
      </c>
      <c r="H1285" s="206" t="s">
        <v>5618</v>
      </c>
    </row>
    <row r="1286" spans="1:8" ht="18" customHeight="1" x14ac:dyDescent="0.45">
      <c r="A1286" s="207" t="s">
        <v>6074</v>
      </c>
      <c r="B1286" s="208" t="s">
        <v>5842</v>
      </c>
      <c r="C1286" s="209" t="s">
        <v>5648</v>
      </c>
      <c r="D1286" s="205" t="s">
        <v>6075</v>
      </c>
      <c r="E1286" s="205" t="s">
        <v>6013</v>
      </c>
      <c r="F1286" s="205" t="s">
        <v>6076</v>
      </c>
      <c r="G1286" s="206">
        <v>715</v>
      </c>
      <c r="H1286" s="206" t="s">
        <v>5618</v>
      </c>
    </row>
    <row r="1287" spans="1:8" ht="18" customHeight="1" x14ac:dyDescent="0.45">
      <c r="A1287" s="207" t="s">
        <v>6077</v>
      </c>
      <c r="B1287" s="208" t="s">
        <v>5842</v>
      </c>
      <c r="C1287" s="206" t="s">
        <v>5653</v>
      </c>
      <c r="D1287" s="205" t="s">
        <v>6078</v>
      </c>
      <c r="E1287" s="205" t="s">
        <v>6017</v>
      </c>
      <c r="F1287" s="205" t="s">
        <v>6079</v>
      </c>
      <c r="G1287" s="206">
        <v>715</v>
      </c>
      <c r="H1287" s="206" t="s">
        <v>5618</v>
      </c>
    </row>
    <row r="1288" spans="1:8" ht="18" customHeight="1" x14ac:dyDescent="0.45">
      <c r="A1288" s="207" t="s">
        <v>6080</v>
      </c>
      <c r="B1288" s="208" t="s">
        <v>5614</v>
      </c>
      <c r="C1288" s="209" t="s">
        <v>5633</v>
      </c>
      <c r="D1288" s="205" t="s">
        <v>6081</v>
      </c>
      <c r="E1288" s="205" t="s">
        <v>6082</v>
      </c>
      <c r="F1288" s="205" t="s">
        <v>6083</v>
      </c>
      <c r="G1288" s="206">
        <v>686</v>
      </c>
      <c r="H1288" s="206" t="s">
        <v>5618</v>
      </c>
    </row>
    <row r="1289" spans="1:8" ht="18" customHeight="1" x14ac:dyDescent="0.45">
      <c r="A1289" s="207" t="s">
        <v>6084</v>
      </c>
      <c r="B1289" s="208" t="s">
        <v>5614</v>
      </c>
      <c r="C1289" s="206" t="s">
        <v>5641</v>
      </c>
      <c r="D1289" s="205" t="s">
        <v>6085</v>
      </c>
      <c r="E1289" s="205" t="s">
        <v>6086</v>
      </c>
      <c r="F1289" s="205" t="s">
        <v>6087</v>
      </c>
      <c r="G1289" s="206">
        <v>948</v>
      </c>
      <c r="H1289" s="206" t="s">
        <v>5618</v>
      </c>
    </row>
    <row r="1290" spans="1:8" ht="18" customHeight="1" x14ac:dyDescent="0.45">
      <c r="A1290" s="207" t="s">
        <v>6088</v>
      </c>
      <c r="B1290" s="208" t="s">
        <v>5614</v>
      </c>
      <c r="C1290" s="206" t="s">
        <v>5648</v>
      </c>
      <c r="D1290" s="205" t="s">
        <v>6089</v>
      </c>
      <c r="E1290" s="205" t="s">
        <v>6090</v>
      </c>
      <c r="F1290" s="205" t="s">
        <v>6091</v>
      </c>
      <c r="G1290" s="206">
        <v>1049</v>
      </c>
      <c r="H1290" s="206" t="s">
        <v>5618</v>
      </c>
    </row>
    <row r="1291" spans="1:8" ht="18" customHeight="1" x14ac:dyDescent="0.45">
      <c r="A1291" s="207" t="s">
        <v>6092</v>
      </c>
      <c r="B1291" s="208" t="s">
        <v>5614</v>
      </c>
      <c r="C1291" s="206" t="s">
        <v>5653</v>
      </c>
      <c r="D1291" s="205" t="s">
        <v>6093</v>
      </c>
      <c r="E1291" s="205" t="s">
        <v>6094</v>
      </c>
      <c r="F1291" s="205" t="s">
        <v>6087</v>
      </c>
      <c r="G1291" s="206">
        <v>1049</v>
      </c>
      <c r="H1291" s="206" t="s">
        <v>5618</v>
      </c>
    </row>
    <row r="1292" spans="1:8" ht="18" customHeight="1" x14ac:dyDescent="0.45">
      <c r="A1292" s="207" t="s">
        <v>6095</v>
      </c>
      <c r="B1292" s="208" t="s">
        <v>5909</v>
      </c>
      <c r="C1292" s="206" t="s">
        <v>5633</v>
      </c>
      <c r="D1292" s="205" t="s">
        <v>6096</v>
      </c>
      <c r="E1292" s="205" t="s">
        <v>6097</v>
      </c>
      <c r="F1292" s="205" t="s">
        <v>6098</v>
      </c>
      <c r="G1292" s="206">
        <v>686</v>
      </c>
      <c r="H1292" s="206" t="s">
        <v>5618</v>
      </c>
    </row>
    <row r="1293" spans="1:8" ht="18" customHeight="1" x14ac:dyDescent="0.45">
      <c r="A1293" s="207" t="s">
        <v>6099</v>
      </c>
      <c r="B1293" s="208" t="s">
        <v>5909</v>
      </c>
      <c r="C1293" s="209" t="s">
        <v>5641</v>
      </c>
      <c r="D1293" s="205" t="s">
        <v>6100</v>
      </c>
      <c r="E1293" s="205" t="s">
        <v>6101</v>
      </c>
      <c r="F1293" s="205" t="s">
        <v>6102</v>
      </c>
      <c r="G1293" s="206">
        <v>948</v>
      </c>
      <c r="H1293" s="206" t="s">
        <v>5618</v>
      </c>
    </row>
    <row r="1294" spans="1:8" ht="18" customHeight="1" x14ac:dyDescent="0.45">
      <c r="A1294" s="207" t="s">
        <v>6103</v>
      </c>
      <c r="B1294" s="208" t="s">
        <v>5909</v>
      </c>
      <c r="C1294" s="206" t="s">
        <v>5648</v>
      </c>
      <c r="D1294" s="205" t="s">
        <v>6104</v>
      </c>
      <c r="E1294" s="205" t="s">
        <v>6105</v>
      </c>
      <c r="F1294" s="205" t="s">
        <v>6106</v>
      </c>
      <c r="G1294" s="206">
        <v>1049</v>
      </c>
      <c r="H1294" s="206" t="s">
        <v>5618</v>
      </c>
    </row>
    <row r="1295" spans="1:8" ht="18" customHeight="1" x14ac:dyDescent="0.45">
      <c r="A1295" s="207" t="s">
        <v>6107</v>
      </c>
      <c r="B1295" s="208" t="s">
        <v>5909</v>
      </c>
      <c r="C1295" s="209" t="s">
        <v>5653</v>
      </c>
      <c r="D1295" s="205" t="s">
        <v>6108</v>
      </c>
      <c r="E1295" s="205" t="s">
        <v>6109</v>
      </c>
      <c r="F1295" s="205" t="s">
        <v>6110</v>
      </c>
      <c r="G1295" s="206">
        <v>1049</v>
      </c>
      <c r="H1295" s="206" t="s">
        <v>5618</v>
      </c>
    </row>
    <row r="1296" spans="1:8" ht="18" customHeight="1" x14ac:dyDescent="0.45">
      <c r="A1296" s="207" t="s">
        <v>6111</v>
      </c>
      <c r="B1296" s="208" t="s">
        <v>5938</v>
      </c>
      <c r="C1296" s="206" t="s">
        <v>5633</v>
      </c>
      <c r="D1296" s="205" t="s">
        <v>6112</v>
      </c>
      <c r="E1296" s="205" t="s">
        <v>6113</v>
      </c>
      <c r="F1296" s="205" t="s">
        <v>6114</v>
      </c>
      <c r="G1296" s="206">
        <v>686</v>
      </c>
      <c r="H1296" s="206" t="s">
        <v>5618</v>
      </c>
    </row>
    <row r="1297" spans="1:8" ht="18" customHeight="1" x14ac:dyDescent="0.45">
      <c r="A1297" s="207" t="s">
        <v>6115</v>
      </c>
      <c r="B1297" s="208" t="s">
        <v>5938</v>
      </c>
      <c r="C1297" s="209" t="s">
        <v>5641</v>
      </c>
      <c r="D1297" s="205" t="s">
        <v>6116</v>
      </c>
      <c r="E1297" s="205" t="s">
        <v>6117</v>
      </c>
      <c r="F1297" s="205" t="s">
        <v>6118</v>
      </c>
      <c r="G1297" s="206">
        <v>948</v>
      </c>
      <c r="H1297" s="206" t="s">
        <v>5618</v>
      </c>
    </row>
    <row r="1298" spans="1:8" ht="18" customHeight="1" x14ac:dyDescent="0.45">
      <c r="A1298" s="207" t="s">
        <v>6119</v>
      </c>
      <c r="B1298" s="208" t="s">
        <v>5938</v>
      </c>
      <c r="C1298" s="206" t="s">
        <v>5648</v>
      </c>
      <c r="D1298" s="205" t="s">
        <v>6120</v>
      </c>
      <c r="E1298" s="205" t="s">
        <v>6121</v>
      </c>
      <c r="F1298" s="205" t="s">
        <v>6122</v>
      </c>
      <c r="G1298" s="206">
        <v>1049</v>
      </c>
      <c r="H1298" s="206" t="s">
        <v>5618</v>
      </c>
    </row>
    <row r="1299" spans="1:8" ht="18" customHeight="1" x14ac:dyDescent="0.45">
      <c r="A1299" s="207" t="s">
        <v>6123</v>
      </c>
      <c r="B1299" s="208" t="s">
        <v>5938</v>
      </c>
      <c r="C1299" s="206" t="s">
        <v>5653</v>
      </c>
      <c r="D1299" s="205" t="s">
        <v>6124</v>
      </c>
      <c r="E1299" s="205" t="s">
        <v>6125</v>
      </c>
      <c r="F1299" s="205" t="s">
        <v>6126</v>
      </c>
      <c r="G1299" s="206">
        <v>1049</v>
      </c>
      <c r="H1299" s="206" t="s">
        <v>5618</v>
      </c>
    </row>
    <row r="1300" spans="1:8" ht="18" customHeight="1" x14ac:dyDescent="0.45">
      <c r="A1300" s="207" t="s">
        <v>6127</v>
      </c>
      <c r="B1300" s="208" t="s">
        <v>5657</v>
      </c>
      <c r="C1300" s="206" t="s">
        <v>5633</v>
      </c>
      <c r="D1300" s="205" t="s">
        <v>6128</v>
      </c>
      <c r="E1300" s="205" t="s">
        <v>6129</v>
      </c>
      <c r="F1300" s="205" t="s">
        <v>6130</v>
      </c>
      <c r="G1300" s="206">
        <v>686</v>
      </c>
      <c r="H1300" s="206" t="s">
        <v>5618</v>
      </c>
    </row>
    <row r="1301" spans="1:8" ht="18" customHeight="1" x14ac:dyDescent="0.45">
      <c r="A1301" s="207" t="s">
        <v>6131</v>
      </c>
      <c r="B1301" s="208" t="s">
        <v>5657</v>
      </c>
      <c r="C1301" s="209" t="s">
        <v>5641</v>
      </c>
      <c r="D1301" s="205" t="s">
        <v>6132</v>
      </c>
      <c r="E1301" s="205" t="s">
        <v>6133</v>
      </c>
      <c r="F1301" s="205" t="s">
        <v>6110</v>
      </c>
      <c r="G1301" s="206">
        <v>948</v>
      </c>
      <c r="H1301" s="206" t="s">
        <v>5618</v>
      </c>
    </row>
    <row r="1302" spans="1:8" ht="18" customHeight="1" x14ac:dyDescent="0.45">
      <c r="A1302" s="207" t="s">
        <v>6134</v>
      </c>
      <c r="B1302" s="208" t="s">
        <v>5657</v>
      </c>
      <c r="C1302" s="206" t="s">
        <v>5648</v>
      </c>
      <c r="D1302" s="205" t="s">
        <v>6135</v>
      </c>
      <c r="E1302" s="205" t="s">
        <v>6136</v>
      </c>
      <c r="F1302" s="205" t="s">
        <v>6137</v>
      </c>
      <c r="G1302" s="206">
        <v>1049</v>
      </c>
      <c r="H1302" s="206" t="s">
        <v>5618</v>
      </c>
    </row>
    <row r="1303" spans="1:8" ht="18" customHeight="1" x14ac:dyDescent="0.45">
      <c r="A1303" s="207" t="s">
        <v>6138</v>
      </c>
      <c r="B1303" s="208" t="s">
        <v>5657</v>
      </c>
      <c r="C1303" s="209" t="s">
        <v>5653</v>
      </c>
      <c r="D1303" s="205" t="s">
        <v>6139</v>
      </c>
      <c r="E1303" s="205" t="s">
        <v>6140</v>
      </c>
      <c r="F1303" s="205" t="s">
        <v>6141</v>
      </c>
      <c r="G1303" s="206">
        <v>1049</v>
      </c>
      <c r="H1303" s="206" t="s">
        <v>5618</v>
      </c>
    </row>
    <row r="1304" spans="1:8" ht="18" customHeight="1" x14ac:dyDescent="0.45">
      <c r="A1304" s="207" t="s">
        <v>6142</v>
      </c>
      <c r="B1304" s="208" t="s">
        <v>6143</v>
      </c>
      <c r="C1304" s="206" t="s">
        <v>5633</v>
      </c>
      <c r="D1304" s="205" t="s">
        <v>6144</v>
      </c>
      <c r="E1304" s="205" t="s">
        <v>6145</v>
      </c>
      <c r="F1304" s="205" t="s">
        <v>5964</v>
      </c>
      <c r="G1304" s="206">
        <v>686</v>
      </c>
      <c r="H1304" s="206" t="s">
        <v>5618</v>
      </c>
    </row>
    <row r="1305" spans="1:8" ht="18" customHeight="1" x14ac:dyDescent="0.45">
      <c r="A1305" s="207" t="s">
        <v>6146</v>
      </c>
      <c r="B1305" s="208" t="s">
        <v>6143</v>
      </c>
      <c r="C1305" s="209" t="s">
        <v>5641</v>
      </c>
      <c r="D1305" s="205" t="s">
        <v>6147</v>
      </c>
      <c r="E1305" s="205" t="s">
        <v>6148</v>
      </c>
      <c r="F1305" s="205" t="s">
        <v>6149</v>
      </c>
      <c r="G1305" s="206">
        <v>948</v>
      </c>
      <c r="H1305" s="206" t="s">
        <v>5618</v>
      </c>
    </row>
    <row r="1306" spans="1:8" ht="18" customHeight="1" x14ac:dyDescent="0.45">
      <c r="A1306" s="207" t="s">
        <v>6150</v>
      </c>
      <c r="B1306" s="208" t="s">
        <v>6143</v>
      </c>
      <c r="C1306" s="206" t="s">
        <v>5648</v>
      </c>
      <c r="D1306" s="205" t="s">
        <v>6151</v>
      </c>
      <c r="E1306" s="205" t="s">
        <v>6152</v>
      </c>
      <c r="F1306" s="205" t="s">
        <v>6153</v>
      </c>
      <c r="G1306" s="206">
        <v>1049</v>
      </c>
      <c r="H1306" s="206" t="s">
        <v>5618</v>
      </c>
    </row>
    <row r="1307" spans="1:8" ht="18" customHeight="1" x14ac:dyDescent="0.45">
      <c r="A1307" s="207" t="s">
        <v>6154</v>
      </c>
      <c r="B1307" s="208" t="s">
        <v>6143</v>
      </c>
      <c r="C1307" s="209" t="s">
        <v>5653</v>
      </c>
      <c r="D1307" s="205" t="s">
        <v>6155</v>
      </c>
      <c r="E1307" s="205" t="s">
        <v>6156</v>
      </c>
      <c r="F1307" s="205" t="s">
        <v>6114</v>
      </c>
      <c r="G1307" s="206">
        <v>1049</v>
      </c>
      <c r="H1307" s="206" t="s">
        <v>5618</v>
      </c>
    </row>
    <row r="1308" spans="1:8" ht="18" customHeight="1" x14ac:dyDescent="0.45">
      <c r="A1308" s="207" t="s">
        <v>6157</v>
      </c>
      <c r="B1308" s="208" t="s">
        <v>6020</v>
      </c>
      <c r="C1308" s="206" t="s">
        <v>5633</v>
      </c>
      <c r="D1308" s="205" t="s">
        <v>6158</v>
      </c>
      <c r="E1308" s="205" t="s">
        <v>6159</v>
      </c>
      <c r="F1308" s="205" t="s">
        <v>6160</v>
      </c>
      <c r="G1308" s="206">
        <v>686</v>
      </c>
      <c r="H1308" s="206" t="s">
        <v>5618</v>
      </c>
    </row>
    <row r="1309" spans="1:8" ht="18" customHeight="1" x14ac:dyDescent="0.45">
      <c r="A1309" s="207" t="s">
        <v>6161</v>
      </c>
      <c r="B1309" s="208" t="s">
        <v>6020</v>
      </c>
      <c r="C1309" s="209" t="s">
        <v>5641</v>
      </c>
      <c r="D1309" s="205" t="s">
        <v>6162</v>
      </c>
      <c r="E1309" s="205" t="s">
        <v>6163</v>
      </c>
      <c r="F1309" s="205" t="s">
        <v>6164</v>
      </c>
      <c r="G1309" s="206">
        <v>948</v>
      </c>
      <c r="H1309" s="206" t="s">
        <v>5618</v>
      </c>
    </row>
    <row r="1310" spans="1:8" ht="18" customHeight="1" x14ac:dyDescent="0.45">
      <c r="A1310" s="207" t="s">
        <v>6165</v>
      </c>
      <c r="B1310" s="208" t="s">
        <v>6020</v>
      </c>
      <c r="C1310" s="206" t="s">
        <v>5648</v>
      </c>
      <c r="D1310" s="205" t="s">
        <v>6166</v>
      </c>
      <c r="E1310" s="205" t="s">
        <v>6167</v>
      </c>
      <c r="F1310" s="205" t="s">
        <v>6168</v>
      </c>
      <c r="G1310" s="206">
        <v>1049</v>
      </c>
      <c r="H1310" s="206" t="s">
        <v>5618</v>
      </c>
    </row>
    <row r="1311" spans="1:8" ht="18" customHeight="1" x14ac:dyDescent="0.45">
      <c r="A1311" s="207" t="s">
        <v>6169</v>
      </c>
      <c r="B1311" s="208" t="s">
        <v>6020</v>
      </c>
      <c r="C1311" s="206" t="s">
        <v>5653</v>
      </c>
      <c r="D1311" s="205" t="s">
        <v>6170</v>
      </c>
      <c r="E1311" s="205" t="s">
        <v>6171</v>
      </c>
      <c r="F1311" s="205" t="s">
        <v>6172</v>
      </c>
      <c r="G1311" s="206">
        <v>1049</v>
      </c>
      <c r="H1311" s="206" t="s">
        <v>5618</v>
      </c>
    </row>
    <row r="1312" spans="1:8" ht="18" customHeight="1" x14ac:dyDescent="0.45">
      <c r="A1312" s="207" t="s">
        <v>6173</v>
      </c>
      <c r="B1312" s="208" t="s">
        <v>5614</v>
      </c>
      <c r="C1312" s="206" t="s">
        <v>6174</v>
      </c>
      <c r="D1312" s="205" t="s">
        <v>6175</v>
      </c>
      <c r="E1312" s="205" t="s">
        <v>6176</v>
      </c>
      <c r="F1312" s="205" t="s">
        <v>6177</v>
      </c>
      <c r="G1312" s="206">
        <v>986</v>
      </c>
      <c r="H1312" s="206" t="s">
        <v>5618</v>
      </c>
    </row>
    <row r="1313" spans="1:8" ht="18" customHeight="1" x14ac:dyDescent="0.45">
      <c r="A1313" s="207" t="s">
        <v>6178</v>
      </c>
      <c r="B1313" s="208" t="s">
        <v>5614</v>
      </c>
      <c r="C1313" s="206" t="s">
        <v>6174</v>
      </c>
      <c r="D1313" s="205" t="s">
        <v>6179</v>
      </c>
      <c r="E1313" s="205" t="s">
        <v>6180</v>
      </c>
      <c r="F1313" s="205" t="s">
        <v>6181</v>
      </c>
      <c r="G1313" s="206">
        <v>925</v>
      </c>
      <c r="H1313" s="206" t="s">
        <v>5618</v>
      </c>
    </row>
    <row r="1314" spans="1:8" ht="18" customHeight="1" x14ac:dyDescent="0.45">
      <c r="A1314" s="207" t="s">
        <v>6182</v>
      </c>
      <c r="B1314" s="208" t="s">
        <v>9976</v>
      </c>
      <c r="C1314" s="206" t="s">
        <v>6174</v>
      </c>
      <c r="D1314" s="205" t="s">
        <v>6183</v>
      </c>
      <c r="E1314" s="205" t="s">
        <v>6184</v>
      </c>
      <c r="F1314" s="205" t="s">
        <v>6185</v>
      </c>
      <c r="G1314" s="206">
        <v>998</v>
      </c>
      <c r="H1314" s="206" t="s">
        <v>5618</v>
      </c>
    </row>
    <row r="1315" spans="1:8" ht="18" customHeight="1" x14ac:dyDescent="0.45">
      <c r="A1315" s="207" t="s">
        <v>6186</v>
      </c>
      <c r="B1315" s="208" t="s">
        <v>9976</v>
      </c>
      <c r="C1315" s="206" t="s">
        <v>6174</v>
      </c>
      <c r="D1315" s="205" t="s">
        <v>6187</v>
      </c>
      <c r="E1315" s="205" t="s">
        <v>6188</v>
      </c>
      <c r="F1315" s="205" t="s">
        <v>6189</v>
      </c>
      <c r="G1315" s="206">
        <v>913</v>
      </c>
      <c r="H1315" s="206" t="s">
        <v>5618</v>
      </c>
    </row>
    <row r="1316" spans="1:8" ht="18" customHeight="1" x14ac:dyDescent="0.45">
      <c r="A1316" s="207" t="s">
        <v>6190</v>
      </c>
      <c r="B1316" s="208" t="s">
        <v>5938</v>
      </c>
      <c r="C1316" s="206" t="s">
        <v>6174</v>
      </c>
      <c r="D1316" s="205" t="s">
        <v>6191</v>
      </c>
      <c r="E1316" s="205" t="s">
        <v>6192</v>
      </c>
      <c r="F1316" s="205" t="s">
        <v>6185</v>
      </c>
      <c r="G1316" s="206">
        <v>957</v>
      </c>
      <c r="H1316" s="206" t="s">
        <v>5618</v>
      </c>
    </row>
    <row r="1317" spans="1:8" ht="18" customHeight="1" x14ac:dyDescent="0.45">
      <c r="A1317" s="207" t="s">
        <v>6193</v>
      </c>
      <c r="B1317" s="208" t="s">
        <v>5938</v>
      </c>
      <c r="C1317" s="206" t="s">
        <v>6174</v>
      </c>
      <c r="D1317" s="205" t="s">
        <v>6194</v>
      </c>
      <c r="E1317" s="205" t="s">
        <v>6195</v>
      </c>
      <c r="F1317" s="205" t="s">
        <v>5865</v>
      </c>
      <c r="G1317" s="206">
        <v>954</v>
      </c>
      <c r="H1317" s="206" t="s">
        <v>5618</v>
      </c>
    </row>
    <row r="1318" spans="1:8" ht="18" customHeight="1" x14ac:dyDescent="0.45">
      <c r="A1318" s="207" t="s">
        <v>6196</v>
      </c>
      <c r="B1318" s="208" t="s">
        <v>9977</v>
      </c>
      <c r="C1318" s="206" t="s">
        <v>6174</v>
      </c>
      <c r="D1318" s="205" t="s">
        <v>6197</v>
      </c>
      <c r="E1318" s="205" t="s">
        <v>6198</v>
      </c>
      <c r="F1318" s="205" t="s">
        <v>6177</v>
      </c>
      <c r="G1318" s="206">
        <v>956</v>
      </c>
      <c r="H1318" s="206" t="s">
        <v>5618</v>
      </c>
    </row>
    <row r="1319" spans="1:8" ht="18" customHeight="1" x14ac:dyDescent="0.45">
      <c r="A1319" s="207" t="s">
        <v>6199</v>
      </c>
      <c r="B1319" s="208" t="s">
        <v>9977</v>
      </c>
      <c r="C1319" s="206" t="s">
        <v>6174</v>
      </c>
      <c r="D1319" s="205" t="s">
        <v>6200</v>
      </c>
      <c r="E1319" s="205" t="s">
        <v>6201</v>
      </c>
      <c r="F1319" s="205" t="s">
        <v>6177</v>
      </c>
      <c r="G1319" s="206">
        <v>955</v>
      </c>
      <c r="H1319" s="206" t="s">
        <v>5618</v>
      </c>
    </row>
    <row r="1320" spans="1:8" ht="18" customHeight="1" x14ac:dyDescent="0.45">
      <c r="A1320" s="207" t="s">
        <v>6202</v>
      </c>
      <c r="B1320" s="208" t="s">
        <v>6143</v>
      </c>
      <c r="C1320" s="206" t="s">
        <v>6174</v>
      </c>
      <c r="D1320" s="205" t="s">
        <v>6203</v>
      </c>
      <c r="E1320" s="205" t="s">
        <v>6204</v>
      </c>
      <c r="F1320" s="205" t="s">
        <v>6205</v>
      </c>
      <c r="G1320" s="206">
        <v>957</v>
      </c>
      <c r="H1320" s="206" t="s">
        <v>5618</v>
      </c>
    </row>
    <row r="1321" spans="1:8" ht="18" customHeight="1" x14ac:dyDescent="0.45">
      <c r="A1321" s="207" t="s">
        <v>6206</v>
      </c>
      <c r="B1321" s="208" t="s">
        <v>6143</v>
      </c>
      <c r="C1321" s="206" t="s">
        <v>6174</v>
      </c>
      <c r="D1321" s="205" t="s">
        <v>6207</v>
      </c>
      <c r="E1321" s="205" t="s">
        <v>6208</v>
      </c>
      <c r="F1321" s="205" t="s">
        <v>5941</v>
      </c>
      <c r="G1321" s="206">
        <v>954</v>
      </c>
      <c r="H1321" s="206" t="s">
        <v>5618</v>
      </c>
    </row>
    <row r="1322" spans="1:8" ht="18" customHeight="1" x14ac:dyDescent="0.45">
      <c r="A1322" s="207" t="s">
        <v>6209</v>
      </c>
      <c r="B1322" s="208" t="s">
        <v>5701</v>
      </c>
      <c r="C1322" s="206" t="s">
        <v>6174</v>
      </c>
      <c r="D1322" s="205" t="s">
        <v>6210</v>
      </c>
      <c r="E1322" s="205" t="s">
        <v>6211</v>
      </c>
      <c r="F1322" s="205" t="s">
        <v>6212</v>
      </c>
      <c r="G1322" s="206">
        <v>956</v>
      </c>
      <c r="H1322" s="206" t="s">
        <v>5618</v>
      </c>
    </row>
    <row r="1323" spans="1:8" ht="18" customHeight="1" x14ac:dyDescent="0.45">
      <c r="A1323" s="207" t="s">
        <v>6213</v>
      </c>
      <c r="B1323" s="208" t="s">
        <v>5701</v>
      </c>
      <c r="C1323" s="206" t="s">
        <v>6174</v>
      </c>
      <c r="D1323" s="205" t="s">
        <v>6214</v>
      </c>
      <c r="E1323" s="205" t="s">
        <v>6215</v>
      </c>
      <c r="F1323" s="205" t="s">
        <v>6216</v>
      </c>
      <c r="G1323" s="206">
        <v>955</v>
      </c>
      <c r="H1323" s="206" t="s">
        <v>5618</v>
      </c>
    </row>
    <row r="1324" spans="1:8" ht="18" customHeight="1" x14ac:dyDescent="0.45">
      <c r="A1324" s="207" t="s">
        <v>6217</v>
      </c>
      <c r="B1324" s="208" t="s">
        <v>6020</v>
      </c>
      <c r="C1324" s="206" t="s">
        <v>6174</v>
      </c>
      <c r="D1324" s="205" t="s">
        <v>6218</v>
      </c>
      <c r="E1324" s="205" t="s">
        <v>6219</v>
      </c>
      <c r="F1324" s="205" t="s">
        <v>6220</v>
      </c>
      <c r="G1324" s="206">
        <v>1008</v>
      </c>
      <c r="H1324" s="206" t="s">
        <v>5618</v>
      </c>
    </row>
    <row r="1325" spans="1:8" ht="18" customHeight="1" x14ac:dyDescent="0.45">
      <c r="A1325" s="207" t="s">
        <v>6221</v>
      </c>
      <c r="B1325" s="208" t="s">
        <v>6020</v>
      </c>
      <c r="C1325" s="206" t="s">
        <v>6174</v>
      </c>
      <c r="D1325" s="205" t="s">
        <v>6222</v>
      </c>
      <c r="E1325" s="205" t="s">
        <v>6223</v>
      </c>
      <c r="F1325" s="205" t="s">
        <v>6224</v>
      </c>
      <c r="G1325" s="206">
        <v>903</v>
      </c>
      <c r="H1325" s="206" t="s">
        <v>5618</v>
      </c>
    </row>
    <row r="1326" spans="1:8" ht="18" customHeight="1" x14ac:dyDescent="0.45">
      <c r="A1326" s="207" t="s">
        <v>6225</v>
      </c>
      <c r="B1326" s="208" t="s">
        <v>5657</v>
      </c>
      <c r="C1326" s="206" t="s">
        <v>1859</v>
      </c>
      <c r="D1326" s="205" t="s">
        <v>6226</v>
      </c>
      <c r="E1326" s="205" t="s">
        <v>6227</v>
      </c>
      <c r="F1326" s="205" t="s">
        <v>6228</v>
      </c>
      <c r="G1326" s="206">
        <v>236</v>
      </c>
      <c r="H1326" s="206" t="s">
        <v>5618</v>
      </c>
    </row>
    <row r="1327" spans="1:8" ht="18" customHeight="1" x14ac:dyDescent="0.45">
      <c r="A1327" s="207" t="s">
        <v>6229</v>
      </c>
      <c r="B1327" s="208" t="s">
        <v>5657</v>
      </c>
      <c r="C1327" s="206" t="s">
        <v>5624</v>
      </c>
      <c r="D1327" s="205" t="s">
        <v>6230</v>
      </c>
      <c r="E1327" s="205" t="s">
        <v>6231</v>
      </c>
      <c r="F1327" s="205" t="s">
        <v>6228</v>
      </c>
      <c r="G1327" s="206">
        <v>236</v>
      </c>
      <c r="H1327" s="206" t="s">
        <v>5618</v>
      </c>
    </row>
    <row r="1328" spans="1:8" ht="18" customHeight="1" x14ac:dyDescent="0.45">
      <c r="A1328" s="207" t="s">
        <v>6232</v>
      </c>
      <c r="B1328" s="208" t="s">
        <v>5657</v>
      </c>
      <c r="C1328" s="206" t="s">
        <v>5633</v>
      </c>
      <c r="D1328" s="205" t="s">
        <v>6233</v>
      </c>
      <c r="E1328" s="205" t="s">
        <v>6234</v>
      </c>
      <c r="F1328" s="205" t="s">
        <v>6235</v>
      </c>
      <c r="G1328" s="206">
        <v>236</v>
      </c>
      <c r="H1328" s="206" t="s">
        <v>5618</v>
      </c>
    </row>
    <row r="1329" spans="1:8" ht="18" customHeight="1" x14ac:dyDescent="0.45">
      <c r="A1329" s="207" t="s">
        <v>6236</v>
      </c>
      <c r="B1329" s="208" t="s">
        <v>5657</v>
      </c>
      <c r="C1329" s="206" t="s">
        <v>5641</v>
      </c>
      <c r="D1329" s="205" t="s">
        <v>6237</v>
      </c>
      <c r="E1329" s="205" t="s">
        <v>6238</v>
      </c>
      <c r="F1329" s="205" t="s">
        <v>6239</v>
      </c>
      <c r="G1329" s="206">
        <v>236</v>
      </c>
      <c r="H1329" s="206" t="s">
        <v>5618</v>
      </c>
    </row>
    <row r="1330" spans="1:8" ht="18" customHeight="1" x14ac:dyDescent="0.45">
      <c r="A1330" s="207" t="s">
        <v>6240</v>
      </c>
      <c r="B1330" s="208" t="s">
        <v>5657</v>
      </c>
      <c r="C1330" s="206" t="s">
        <v>5648</v>
      </c>
      <c r="D1330" s="205" t="s">
        <v>6241</v>
      </c>
      <c r="E1330" s="205" t="s">
        <v>6242</v>
      </c>
      <c r="F1330" s="205" t="s">
        <v>6239</v>
      </c>
      <c r="G1330" s="206">
        <v>236</v>
      </c>
      <c r="H1330" s="206" t="s">
        <v>5618</v>
      </c>
    </row>
    <row r="1331" spans="1:8" ht="18" customHeight="1" x14ac:dyDescent="0.45">
      <c r="A1331" s="207" t="s">
        <v>6243</v>
      </c>
      <c r="B1331" s="208" t="s">
        <v>5657</v>
      </c>
      <c r="C1331" s="206" t="s">
        <v>5653</v>
      </c>
      <c r="D1331" s="205" t="s">
        <v>6244</v>
      </c>
      <c r="E1331" s="205" t="s">
        <v>6245</v>
      </c>
      <c r="F1331" s="205" t="s">
        <v>6239</v>
      </c>
      <c r="G1331" s="206">
        <v>236</v>
      </c>
      <c r="H1331" s="206" t="s">
        <v>5618</v>
      </c>
    </row>
    <row r="1332" spans="1:8" ht="18" customHeight="1" x14ac:dyDescent="0.45">
      <c r="A1332" s="207" t="s">
        <v>6246</v>
      </c>
      <c r="B1332" s="208" t="s">
        <v>6247</v>
      </c>
      <c r="C1332" s="206" t="s">
        <v>1859</v>
      </c>
      <c r="D1332" s="205" t="s">
        <v>6248</v>
      </c>
      <c r="E1332" s="205" t="s">
        <v>6249</v>
      </c>
      <c r="F1332" s="205" t="s">
        <v>6228</v>
      </c>
      <c r="G1332" s="206">
        <v>236</v>
      </c>
      <c r="H1332" s="206" t="s">
        <v>5618</v>
      </c>
    </row>
    <row r="1333" spans="1:8" ht="18" customHeight="1" x14ac:dyDescent="0.45">
      <c r="A1333" s="207" t="s">
        <v>6250</v>
      </c>
      <c r="B1333" s="208" t="s">
        <v>6247</v>
      </c>
      <c r="C1333" s="206" t="s">
        <v>5624</v>
      </c>
      <c r="D1333" s="205" t="s">
        <v>6251</v>
      </c>
      <c r="E1333" s="205" t="s">
        <v>6252</v>
      </c>
      <c r="F1333" s="205" t="s">
        <v>6228</v>
      </c>
      <c r="G1333" s="206">
        <v>236</v>
      </c>
      <c r="H1333" s="206" t="s">
        <v>5618</v>
      </c>
    </row>
    <row r="1334" spans="1:8" ht="18" customHeight="1" x14ac:dyDescent="0.45">
      <c r="A1334" s="207" t="s">
        <v>6253</v>
      </c>
      <c r="B1334" s="208" t="s">
        <v>6247</v>
      </c>
      <c r="C1334" s="206" t="s">
        <v>5633</v>
      </c>
      <c r="D1334" s="205" t="s">
        <v>6254</v>
      </c>
      <c r="E1334" s="205" t="s">
        <v>6255</v>
      </c>
      <c r="F1334" s="205" t="s">
        <v>6235</v>
      </c>
      <c r="G1334" s="206">
        <v>236</v>
      </c>
      <c r="H1334" s="206" t="s">
        <v>5618</v>
      </c>
    </row>
    <row r="1335" spans="1:8" ht="18" customHeight="1" x14ac:dyDescent="0.45">
      <c r="A1335" s="207" t="s">
        <v>6256</v>
      </c>
      <c r="B1335" s="213" t="s">
        <v>6247</v>
      </c>
      <c r="C1335" s="206" t="s">
        <v>5641</v>
      </c>
      <c r="D1335" s="205" t="s">
        <v>6257</v>
      </c>
      <c r="E1335" s="205" t="s">
        <v>6258</v>
      </c>
      <c r="F1335" s="205" t="s">
        <v>6235</v>
      </c>
      <c r="G1335" s="206">
        <v>236</v>
      </c>
      <c r="H1335" s="206" t="s">
        <v>5618</v>
      </c>
    </row>
    <row r="1336" spans="1:8" ht="18" customHeight="1" x14ac:dyDescent="0.45">
      <c r="A1336" s="207" t="s">
        <v>6259</v>
      </c>
      <c r="B1336" s="213" t="s">
        <v>6247</v>
      </c>
      <c r="C1336" s="209" t="s">
        <v>5648</v>
      </c>
      <c r="D1336" s="205" t="s">
        <v>6260</v>
      </c>
      <c r="E1336" s="205" t="s">
        <v>6261</v>
      </c>
      <c r="F1336" s="205" t="s">
        <v>6235</v>
      </c>
      <c r="G1336" s="206">
        <v>236</v>
      </c>
      <c r="H1336" s="206" t="s">
        <v>5618</v>
      </c>
    </row>
    <row r="1337" spans="1:8" ht="18" customHeight="1" x14ac:dyDescent="0.45">
      <c r="A1337" s="207" t="s">
        <v>6262</v>
      </c>
      <c r="B1337" s="208" t="s">
        <v>6247</v>
      </c>
      <c r="C1337" s="206" t="s">
        <v>5653</v>
      </c>
      <c r="D1337" s="205" t="s">
        <v>6263</v>
      </c>
      <c r="E1337" s="205" t="s">
        <v>6264</v>
      </c>
      <c r="F1337" s="205" t="s">
        <v>6235</v>
      </c>
      <c r="G1337" s="206">
        <v>236</v>
      </c>
      <c r="H1337" s="206" t="s">
        <v>5618</v>
      </c>
    </row>
    <row r="1338" spans="1:8" ht="18" customHeight="1" x14ac:dyDescent="0.45">
      <c r="A1338" s="207" t="s">
        <v>6265</v>
      </c>
      <c r="B1338" s="208" t="s">
        <v>6266</v>
      </c>
      <c r="C1338" s="209" t="s">
        <v>6174</v>
      </c>
      <c r="D1338" s="205" t="s">
        <v>6267</v>
      </c>
      <c r="E1338" s="205" t="s">
        <v>6268</v>
      </c>
      <c r="F1338" s="205" t="s">
        <v>6269</v>
      </c>
      <c r="G1338" s="206">
        <v>235</v>
      </c>
      <c r="H1338" s="206" t="s">
        <v>5618</v>
      </c>
    </row>
    <row r="1339" spans="1:8" ht="18" customHeight="1" x14ac:dyDescent="0.45">
      <c r="A1339" s="207" t="s">
        <v>6270</v>
      </c>
      <c r="B1339" s="208" t="s">
        <v>6266</v>
      </c>
      <c r="C1339" s="206" t="s">
        <v>6174</v>
      </c>
      <c r="D1339" s="205" t="s">
        <v>6271</v>
      </c>
      <c r="E1339" s="205" t="s">
        <v>6272</v>
      </c>
      <c r="F1339" s="205" t="s">
        <v>6269</v>
      </c>
      <c r="G1339" s="206">
        <v>234</v>
      </c>
      <c r="H1339" s="206" t="s">
        <v>5618</v>
      </c>
    </row>
    <row r="1340" spans="1:8" ht="18" customHeight="1" x14ac:dyDescent="0.45">
      <c r="A1340" s="207" t="s">
        <v>6273</v>
      </c>
      <c r="B1340" s="208" t="s">
        <v>6266</v>
      </c>
      <c r="C1340" s="209" t="s">
        <v>6274</v>
      </c>
      <c r="D1340" s="205" t="s">
        <v>6275</v>
      </c>
      <c r="E1340" s="205" t="s">
        <v>6276</v>
      </c>
      <c r="F1340" s="205" t="s">
        <v>6269</v>
      </c>
      <c r="G1340" s="206">
        <v>235</v>
      </c>
      <c r="H1340" s="206" t="s">
        <v>5618</v>
      </c>
    </row>
    <row r="1341" spans="1:8" ht="18" customHeight="1" x14ac:dyDescent="0.45">
      <c r="A1341" s="207" t="s">
        <v>6277</v>
      </c>
      <c r="B1341" s="208" t="s">
        <v>6266</v>
      </c>
      <c r="C1341" s="206" t="s">
        <v>6274</v>
      </c>
      <c r="D1341" s="205" t="s">
        <v>6278</v>
      </c>
      <c r="E1341" s="205" t="s">
        <v>6279</v>
      </c>
      <c r="F1341" s="205" t="s">
        <v>6269</v>
      </c>
      <c r="G1341" s="206">
        <v>234</v>
      </c>
      <c r="H1341" s="206" t="s">
        <v>5618</v>
      </c>
    </row>
    <row r="1342" spans="1:8" ht="18" customHeight="1" x14ac:dyDescent="0.45">
      <c r="A1342" s="207" t="s">
        <v>6280</v>
      </c>
      <c r="B1342" s="208" t="s">
        <v>6266</v>
      </c>
      <c r="C1342" s="209" t="s">
        <v>6281</v>
      </c>
      <c r="D1342" s="205" t="s">
        <v>6282</v>
      </c>
      <c r="E1342" s="205" t="s">
        <v>6283</v>
      </c>
      <c r="F1342" s="205" t="s">
        <v>6269</v>
      </c>
      <c r="G1342" s="206">
        <v>235</v>
      </c>
      <c r="H1342" s="206" t="s">
        <v>5618</v>
      </c>
    </row>
    <row r="1343" spans="1:8" ht="18" customHeight="1" x14ac:dyDescent="0.45">
      <c r="A1343" s="207" t="s">
        <v>6284</v>
      </c>
      <c r="B1343" s="208" t="s">
        <v>6266</v>
      </c>
      <c r="C1343" s="206" t="s">
        <v>6281</v>
      </c>
      <c r="D1343" s="205" t="s">
        <v>6285</v>
      </c>
      <c r="E1343" s="205" t="s">
        <v>6286</v>
      </c>
      <c r="F1343" s="205" t="s">
        <v>6287</v>
      </c>
      <c r="G1343" s="206">
        <v>234</v>
      </c>
      <c r="H1343" s="206" t="s">
        <v>5618</v>
      </c>
    </row>
    <row r="1344" spans="1:8" ht="18" customHeight="1" x14ac:dyDescent="0.45">
      <c r="A1344" s="207" t="s">
        <v>6288</v>
      </c>
      <c r="B1344" s="208" t="s">
        <v>5842</v>
      </c>
      <c r="C1344" s="209" t="s">
        <v>6174</v>
      </c>
      <c r="D1344" s="205" t="s">
        <v>6289</v>
      </c>
      <c r="E1344" s="205" t="s">
        <v>6290</v>
      </c>
      <c r="F1344" s="205" t="s">
        <v>6291</v>
      </c>
      <c r="G1344" s="206">
        <v>235</v>
      </c>
      <c r="H1344" s="206" t="s">
        <v>5618</v>
      </c>
    </row>
    <row r="1345" spans="1:8" ht="18" customHeight="1" x14ac:dyDescent="0.45">
      <c r="A1345" s="207" t="s">
        <v>6292</v>
      </c>
      <c r="B1345" s="208" t="s">
        <v>5842</v>
      </c>
      <c r="C1345" s="206" t="s">
        <v>6174</v>
      </c>
      <c r="D1345" s="205" t="s">
        <v>6293</v>
      </c>
      <c r="E1345" s="205" t="s">
        <v>6294</v>
      </c>
      <c r="F1345" s="205" t="s">
        <v>6295</v>
      </c>
      <c r="G1345" s="206">
        <v>234</v>
      </c>
      <c r="H1345" s="206" t="s">
        <v>5618</v>
      </c>
    </row>
    <row r="1346" spans="1:8" ht="18" customHeight="1" x14ac:dyDescent="0.45">
      <c r="A1346" s="207" t="s">
        <v>6296</v>
      </c>
      <c r="B1346" s="208" t="s">
        <v>5842</v>
      </c>
      <c r="C1346" s="209" t="s">
        <v>6274</v>
      </c>
      <c r="D1346" s="205" t="s">
        <v>6297</v>
      </c>
      <c r="E1346" s="205" t="s">
        <v>6298</v>
      </c>
      <c r="F1346" s="205" t="s">
        <v>6295</v>
      </c>
      <c r="G1346" s="206">
        <v>235</v>
      </c>
      <c r="H1346" s="206" t="s">
        <v>5618</v>
      </c>
    </row>
    <row r="1347" spans="1:8" ht="18" customHeight="1" x14ac:dyDescent="0.45">
      <c r="A1347" s="207" t="s">
        <v>6299</v>
      </c>
      <c r="B1347" s="208" t="s">
        <v>5842</v>
      </c>
      <c r="C1347" s="206" t="s">
        <v>6274</v>
      </c>
      <c r="D1347" s="205" t="s">
        <v>6300</v>
      </c>
      <c r="E1347" s="205" t="s">
        <v>6301</v>
      </c>
      <c r="F1347" s="205" t="s">
        <v>6295</v>
      </c>
      <c r="G1347" s="206">
        <v>234</v>
      </c>
      <c r="H1347" s="206" t="s">
        <v>5618</v>
      </c>
    </row>
    <row r="1348" spans="1:8" ht="18" customHeight="1" x14ac:dyDescent="0.45">
      <c r="A1348" s="207" t="s">
        <v>6302</v>
      </c>
      <c r="B1348" s="208" t="s">
        <v>5842</v>
      </c>
      <c r="C1348" s="209" t="s">
        <v>6281</v>
      </c>
      <c r="D1348" s="205" t="s">
        <v>6303</v>
      </c>
      <c r="E1348" s="205" t="s">
        <v>6304</v>
      </c>
      <c r="F1348" s="205" t="s">
        <v>6287</v>
      </c>
      <c r="G1348" s="206">
        <v>235</v>
      </c>
      <c r="H1348" s="206" t="s">
        <v>5618</v>
      </c>
    </row>
    <row r="1349" spans="1:8" ht="18" customHeight="1" x14ac:dyDescent="0.45">
      <c r="A1349" s="207" t="s">
        <v>6305</v>
      </c>
      <c r="B1349" s="208" t="s">
        <v>5842</v>
      </c>
      <c r="C1349" s="206" t="s">
        <v>6281</v>
      </c>
      <c r="D1349" s="205" t="s">
        <v>6306</v>
      </c>
      <c r="E1349" s="205" t="s">
        <v>6307</v>
      </c>
      <c r="F1349" s="205" t="s">
        <v>6291</v>
      </c>
      <c r="G1349" s="206">
        <v>234</v>
      </c>
      <c r="H1349" s="206" t="s">
        <v>5618</v>
      </c>
    </row>
    <row r="1350" spans="1:8" ht="18" customHeight="1" x14ac:dyDescent="0.45">
      <c r="A1350" s="207" t="s">
        <v>6308</v>
      </c>
      <c r="B1350" s="208" t="s">
        <v>5614</v>
      </c>
      <c r="C1350" s="209" t="s">
        <v>6281</v>
      </c>
      <c r="D1350" s="205" t="s">
        <v>6309</v>
      </c>
      <c r="E1350" s="205" t="s">
        <v>6310</v>
      </c>
      <c r="F1350" s="205" t="s">
        <v>6311</v>
      </c>
      <c r="G1350" s="206">
        <v>301</v>
      </c>
      <c r="H1350" s="206" t="s">
        <v>5618</v>
      </c>
    </row>
    <row r="1351" spans="1:8" ht="18" customHeight="1" x14ac:dyDescent="0.45">
      <c r="A1351" s="207" t="s">
        <v>6312</v>
      </c>
      <c r="B1351" s="208" t="s">
        <v>9978</v>
      </c>
      <c r="C1351" s="206" t="s">
        <v>6281</v>
      </c>
      <c r="D1351" s="205" t="s">
        <v>6313</v>
      </c>
      <c r="E1351" s="205" t="s">
        <v>6314</v>
      </c>
      <c r="F1351" s="205" t="s">
        <v>6315</v>
      </c>
      <c r="G1351" s="206">
        <v>301</v>
      </c>
      <c r="H1351" s="206" t="s">
        <v>5618</v>
      </c>
    </row>
    <row r="1352" spans="1:8" ht="18" customHeight="1" x14ac:dyDescent="0.45">
      <c r="A1352" s="207" t="s">
        <v>6316</v>
      </c>
      <c r="B1352" s="208" t="s">
        <v>5614</v>
      </c>
      <c r="C1352" s="206" t="s">
        <v>6274</v>
      </c>
      <c r="D1352" s="205" t="s">
        <v>6317</v>
      </c>
      <c r="E1352" s="205" t="s">
        <v>6318</v>
      </c>
      <c r="F1352" s="205" t="s">
        <v>6319</v>
      </c>
      <c r="G1352" s="206">
        <v>229</v>
      </c>
      <c r="H1352" s="206" t="s">
        <v>5618</v>
      </c>
    </row>
    <row r="1353" spans="1:8" ht="18" customHeight="1" x14ac:dyDescent="0.45">
      <c r="A1353" s="207" t="s">
        <v>6320</v>
      </c>
      <c r="B1353" s="208" t="s">
        <v>5614</v>
      </c>
      <c r="C1353" s="206" t="s">
        <v>6281</v>
      </c>
      <c r="D1353" s="205" t="s">
        <v>6321</v>
      </c>
      <c r="E1353" s="205" t="s">
        <v>6322</v>
      </c>
      <c r="F1353" s="205" t="s">
        <v>6323</v>
      </c>
      <c r="G1353" s="206">
        <v>229</v>
      </c>
      <c r="H1353" s="206" t="s">
        <v>5618</v>
      </c>
    </row>
    <row r="1354" spans="1:8" ht="18" customHeight="1" x14ac:dyDescent="0.45">
      <c r="A1354" s="207" t="s">
        <v>6324</v>
      </c>
      <c r="B1354" s="208" t="s">
        <v>5909</v>
      </c>
      <c r="C1354" s="206" t="s">
        <v>6274</v>
      </c>
      <c r="D1354" s="205" t="s">
        <v>6325</v>
      </c>
      <c r="E1354" s="205" t="s">
        <v>6326</v>
      </c>
      <c r="F1354" s="205" t="s">
        <v>6319</v>
      </c>
      <c r="G1354" s="206">
        <v>229</v>
      </c>
      <c r="H1354" s="206" t="s">
        <v>5618</v>
      </c>
    </row>
    <row r="1355" spans="1:8" ht="18" customHeight="1" x14ac:dyDescent="0.45">
      <c r="A1355" s="207" t="s">
        <v>6327</v>
      </c>
      <c r="B1355" s="208" t="s">
        <v>5909</v>
      </c>
      <c r="C1355" s="206" t="s">
        <v>6281</v>
      </c>
      <c r="D1355" s="205" t="s">
        <v>6328</v>
      </c>
      <c r="E1355" s="205" t="s">
        <v>6329</v>
      </c>
      <c r="F1355" s="205" t="s">
        <v>6287</v>
      </c>
      <c r="G1355" s="206">
        <v>229</v>
      </c>
      <c r="H1355" s="206" t="s">
        <v>5618</v>
      </c>
    </row>
    <row r="1356" spans="1:8" ht="18" customHeight="1" x14ac:dyDescent="0.45">
      <c r="A1356" s="207" t="s">
        <v>6330</v>
      </c>
      <c r="B1356" s="208" t="s">
        <v>6331</v>
      </c>
      <c r="C1356" s="206" t="s">
        <v>6274</v>
      </c>
      <c r="D1356" s="205" t="s">
        <v>6332</v>
      </c>
      <c r="E1356" s="205" t="s">
        <v>6333</v>
      </c>
      <c r="F1356" s="205" t="s">
        <v>6023</v>
      </c>
      <c r="G1356" s="206">
        <v>229</v>
      </c>
      <c r="H1356" s="206" t="s">
        <v>5618</v>
      </c>
    </row>
    <row r="1357" spans="1:8" ht="18" customHeight="1" x14ac:dyDescent="0.45">
      <c r="A1357" s="207" t="s">
        <v>6334</v>
      </c>
      <c r="B1357" s="208" t="s">
        <v>6331</v>
      </c>
      <c r="C1357" s="206" t="s">
        <v>6281</v>
      </c>
      <c r="D1357" s="205" t="s">
        <v>6335</v>
      </c>
      <c r="E1357" s="205" t="s">
        <v>6336</v>
      </c>
      <c r="F1357" s="205" t="s">
        <v>6337</v>
      </c>
      <c r="G1357" s="206">
        <v>229</v>
      </c>
      <c r="H1357" s="206" t="s">
        <v>5618</v>
      </c>
    </row>
    <row r="1358" spans="1:8" ht="18" customHeight="1" x14ac:dyDescent="0.45">
      <c r="A1358" s="207" t="s">
        <v>6338</v>
      </c>
      <c r="B1358" s="208" t="s">
        <v>6339</v>
      </c>
      <c r="C1358" s="206" t="s">
        <v>6274</v>
      </c>
      <c r="D1358" s="205" t="s">
        <v>6340</v>
      </c>
      <c r="E1358" s="205" t="s">
        <v>6341</v>
      </c>
      <c r="F1358" s="205" t="s">
        <v>6342</v>
      </c>
      <c r="G1358" s="206">
        <v>229</v>
      </c>
      <c r="H1358" s="206" t="s">
        <v>5618</v>
      </c>
    </row>
    <row r="1359" spans="1:8" ht="18" customHeight="1" x14ac:dyDescent="0.45">
      <c r="A1359" s="207" t="s">
        <v>6343</v>
      </c>
      <c r="B1359" s="208" t="s">
        <v>6339</v>
      </c>
      <c r="C1359" s="206" t="s">
        <v>6281</v>
      </c>
      <c r="D1359" s="205" t="s">
        <v>6344</v>
      </c>
      <c r="E1359" s="205" t="s">
        <v>6345</v>
      </c>
      <c r="F1359" s="205" t="s">
        <v>6346</v>
      </c>
      <c r="G1359" s="206">
        <v>229</v>
      </c>
      <c r="H1359" s="206" t="s">
        <v>5618</v>
      </c>
    </row>
    <row r="1360" spans="1:8" ht="18" customHeight="1" x14ac:dyDescent="0.45">
      <c r="A1360" s="207" t="s">
        <v>6347</v>
      </c>
      <c r="B1360" s="208" t="s">
        <v>6348</v>
      </c>
      <c r="C1360" s="206" t="s">
        <v>6274</v>
      </c>
      <c r="D1360" s="205" t="s">
        <v>6349</v>
      </c>
      <c r="E1360" s="205" t="s">
        <v>6350</v>
      </c>
      <c r="F1360" s="205" t="s">
        <v>5869</v>
      </c>
      <c r="G1360" s="206">
        <v>229</v>
      </c>
      <c r="H1360" s="206" t="s">
        <v>5618</v>
      </c>
    </row>
    <row r="1361" spans="1:8" ht="18" customHeight="1" x14ac:dyDescent="0.45">
      <c r="A1361" s="207" t="s">
        <v>6351</v>
      </c>
      <c r="B1361" s="208" t="s">
        <v>6348</v>
      </c>
      <c r="C1361" s="206" t="s">
        <v>6281</v>
      </c>
      <c r="D1361" s="205" t="s">
        <v>6352</v>
      </c>
      <c r="E1361" s="205" t="s">
        <v>6353</v>
      </c>
      <c r="F1361" s="205" t="s">
        <v>6269</v>
      </c>
      <c r="G1361" s="206">
        <v>229</v>
      </c>
      <c r="H1361" s="206" t="s">
        <v>5618</v>
      </c>
    </row>
    <row r="1362" spans="1:8" ht="18" customHeight="1" x14ac:dyDescent="0.45">
      <c r="A1362" s="207" t="s">
        <v>6354</v>
      </c>
      <c r="B1362" s="208" t="s">
        <v>6355</v>
      </c>
      <c r="C1362" s="206" t="s">
        <v>6274</v>
      </c>
      <c r="D1362" s="205" t="s">
        <v>6356</v>
      </c>
      <c r="E1362" s="205" t="s">
        <v>6357</v>
      </c>
      <c r="F1362" s="205" t="s">
        <v>6023</v>
      </c>
      <c r="G1362" s="206">
        <v>229</v>
      </c>
      <c r="H1362" s="206" t="s">
        <v>5618</v>
      </c>
    </row>
    <row r="1363" spans="1:8" ht="18" customHeight="1" x14ac:dyDescent="0.45">
      <c r="A1363" s="207" t="s">
        <v>6358</v>
      </c>
      <c r="B1363" s="208" t="s">
        <v>6355</v>
      </c>
      <c r="C1363" s="206" t="s">
        <v>6281</v>
      </c>
      <c r="D1363" s="205" t="s">
        <v>6359</v>
      </c>
      <c r="E1363" s="205" t="s">
        <v>6360</v>
      </c>
      <c r="F1363" s="205" t="s">
        <v>6361</v>
      </c>
      <c r="G1363" s="206">
        <v>229</v>
      </c>
      <c r="H1363" s="206" t="s">
        <v>5618</v>
      </c>
    </row>
    <row r="1364" spans="1:8" ht="18" customHeight="1" x14ac:dyDescent="0.45">
      <c r="A1364" s="207" t="s">
        <v>6362</v>
      </c>
      <c r="B1364" s="208" t="s">
        <v>5614</v>
      </c>
      <c r="C1364" s="209" t="s">
        <v>5648</v>
      </c>
      <c r="D1364" s="205" t="s">
        <v>6363</v>
      </c>
      <c r="E1364" s="205" t="s">
        <v>6364</v>
      </c>
      <c r="F1364" s="205" t="s">
        <v>6365</v>
      </c>
      <c r="G1364" s="206">
        <v>285</v>
      </c>
      <c r="H1364" s="206" t="s">
        <v>5618</v>
      </c>
    </row>
    <row r="1365" spans="1:8" ht="18" customHeight="1" x14ac:dyDescent="0.45">
      <c r="A1365" s="207" t="s">
        <v>6366</v>
      </c>
      <c r="B1365" s="208" t="s">
        <v>5614</v>
      </c>
      <c r="C1365" s="206" t="s">
        <v>6281</v>
      </c>
      <c r="D1365" s="205" t="s">
        <v>6367</v>
      </c>
      <c r="E1365" s="205" t="s">
        <v>6368</v>
      </c>
      <c r="F1365" s="205" t="s">
        <v>6023</v>
      </c>
      <c r="G1365" s="206">
        <v>80</v>
      </c>
      <c r="H1365" s="206" t="s">
        <v>5618</v>
      </c>
    </row>
    <row r="1366" spans="1:8" ht="18" customHeight="1" x14ac:dyDescent="0.45">
      <c r="A1366" s="207" t="s">
        <v>6369</v>
      </c>
      <c r="B1366" s="208" t="s">
        <v>5614</v>
      </c>
      <c r="C1366" s="209" t="s">
        <v>5653</v>
      </c>
      <c r="D1366" s="205" t="s">
        <v>6370</v>
      </c>
      <c r="E1366" s="205" t="s">
        <v>6371</v>
      </c>
      <c r="F1366" s="205" t="s">
        <v>6365</v>
      </c>
      <c r="G1366" s="206">
        <v>285</v>
      </c>
      <c r="H1366" s="206" t="s">
        <v>5618</v>
      </c>
    </row>
    <row r="1367" spans="1:8" ht="18" customHeight="1" x14ac:dyDescent="0.45">
      <c r="A1367" s="207" t="s">
        <v>6372</v>
      </c>
      <c r="B1367" s="208" t="s">
        <v>6266</v>
      </c>
      <c r="C1367" s="206" t="s">
        <v>5648</v>
      </c>
      <c r="D1367" s="205" t="s">
        <v>6373</v>
      </c>
      <c r="E1367" s="205" t="s">
        <v>6374</v>
      </c>
      <c r="F1367" s="205" t="s">
        <v>6375</v>
      </c>
      <c r="G1367" s="206">
        <v>287</v>
      </c>
      <c r="H1367" s="206" t="s">
        <v>5618</v>
      </c>
    </row>
    <row r="1368" spans="1:8" ht="18" customHeight="1" x14ac:dyDescent="0.45">
      <c r="A1368" s="207" t="s">
        <v>6376</v>
      </c>
      <c r="B1368" s="208" t="s">
        <v>6266</v>
      </c>
      <c r="C1368" s="209" t="s">
        <v>5648</v>
      </c>
      <c r="D1368" s="205" t="s">
        <v>6377</v>
      </c>
      <c r="E1368" s="205" t="s">
        <v>6378</v>
      </c>
      <c r="F1368" s="205" t="s">
        <v>6379</v>
      </c>
      <c r="G1368" s="206">
        <v>78</v>
      </c>
      <c r="H1368" s="206" t="s">
        <v>5618</v>
      </c>
    </row>
    <row r="1369" spans="1:8" ht="18" customHeight="1" x14ac:dyDescent="0.45">
      <c r="A1369" s="207" t="s">
        <v>6380</v>
      </c>
      <c r="B1369" s="208" t="s">
        <v>6266</v>
      </c>
      <c r="C1369" s="206" t="s">
        <v>5653</v>
      </c>
      <c r="D1369" s="205" t="s">
        <v>6381</v>
      </c>
      <c r="E1369" s="205" t="s">
        <v>6382</v>
      </c>
      <c r="F1369" s="205" t="s">
        <v>6375</v>
      </c>
      <c r="G1369" s="206">
        <v>287</v>
      </c>
      <c r="H1369" s="206" t="s">
        <v>5618</v>
      </c>
    </row>
    <row r="1370" spans="1:8" ht="18" customHeight="1" x14ac:dyDescent="0.45">
      <c r="A1370" s="207" t="s">
        <v>6383</v>
      </c>
      <c r="B1370" s="208" t="s">
        <v>6266</v>
      </c>
      <c r="C1370" s="209" t="s">
        <v>5653</v>
      </c>
      <c r="D1370" s="205" t="s">
        <v>6384</v>
      </c>
      <c r="E1370" s="205" t="s">
        <v>6385</v>
      </c>
      <c r="F1370" s="205" t="s">
        <v>6379</v>
      </c>
      <c r="G1370" s="206">
        <v>78</v>
      </c>
      <c r="H1370" s="206" t="s">
        <v>5618</v>
      </c>
    </row>
    <row r="1371" spans="1:8" ht="18" customHeight="1" x14ac:dyDescent="0.45">
      <c r="A1371" s="207" t="s">
        <v>6386</v>
      </c>
      <c r="B1371" s="208" t="s">
        <v>6387</v>
      </c>
      <c r="C1371" s="206" t="s">
        <v>5648</v>
      </c>
      <c r="D1371" s="205" t="s">
        <v>6388</v>
      </c>
      <c r="E1371" s="205" t="s">
        <v>6389</v>
      </c>
      <c r="F1371" s="205" t="s">
        <v>6181</v>
      </c>
      <c r="G1371" s="206">
        <v>329</v>
      </c>
      <c r="H1371" s="206" t="s">
        <v>5618</v>
      </c>
    </row>
    <row r="1372" spans="1:8" ht="18" customHeight="1" x14ac:dyDescent="0.45">
      <c r="A1372" s="207" t="s">
        <v>6390</v>
      </c>
      <c r="B1372" s="208" t="s">
        <v>6387</v>
      </c>
      <c r="C1372" s="209" t="s">
        <v>6281</v>
      </c>
      <c r="D1372" s="205" t="s">
        <v>6391</v>
      </c>
      <c r="E1372" s="205" t="s">
        <v>6392</v>
      </c>
      <c r="F1372" s="205" t="s">
        <v>6393</v>
      </c>
      <c r="G1372" s="206">
        <v>36</v>
      </c>
      <c r="H1372" s="206" t="s">
        <v>5618</v>
      </c>
    </row>
    <row r="1373" spans="1:8" ht="18" customHeight="1" x14ac:dyDescent="0.45">
      <c r="A1373" s="207" t="s">
        <v>6394</v>
      </c>
      <c r="B1373" s="208" t="s">
        <v>6387</v>
      </c>
      <c r="C1373" s="206" t="s">
        <v>5653</v>
      </c>
      <c r="D1373" s="205" t="s">
        <v>6395</v>
      </c>
      <c r="E1373" s="205" t="s">
        <v>6396</v>
      </c>
      <c r="F1373" s="205" t="s">
        <v>6181</v>
      </c>
      <c r="G1373" s="206">
        <v>329</v>
      </c>
      <c r="H1373" s="206" t="s">
        <v>5618</v>
      </c>
    </row>
    <row r="1374" spans="1:8" ht="18" customHeight="1" x14ac:dyDescent="0.45">
      <c r="A1374" s="207" t="s">
        <v>6397</v>
      </c>
      <c r="B1374" s="208" t="s">
        <v>5657</v>
      </c>
      <c r="C1374" s="209" t="s">
        <v>5648</v>
      </c>
      <c r="D1374" s="205" t="s">
        <v>6398</v>
      </c>
      <c r="E1374" s="205" t="s">
        <v>6399</v>
      </c>
      <c r="F1374" s="205" t="s">
        <v>6400</v>
      </c>
      <c r="G1374" s="206">
        <v>365</v>
      </c>
      <c r="H1374" s="206" t="s">
        <v>5618</v>
      </c>
    </row>
    <row r="1375" spans="1:8" ht="18" customHeight="1" x14ac:dyDescent="0.45">
      <c r="A1375" s="207" t="s">
        <v>6401</v>
      </c>
      <c r="B1375" s="205" t="s">
        <v>5657</v>
      </c>
      <c r="C1375" s="206" t="s">
        <v>5653</v>
      </c>
      <c r="D1375" s="205" t="s">
        <v>6402</v>
      </c>
      <c r="E1375" s="205" t="s">
        <v>6403</v>
      </c>
      <c r="F1375" s="205" t="s">
        <v>6400</v>
      </c>
      <c r="G1375" s="206">
        <v>365</v>
      </c>
      <c r="H1375" s="206" t="s">
        <v>5618</v>
      </c>
    </row>
    <row r="1376" spans="1:8" ht="18" customHeight="1" x14ac:dyDescent="0.45">
      <c r="A1376" s="207" t="s">
        <v>6404</v>
      </c>
      <c r="B1376" s="205" t="s">
        <v>5701</v>
      </c>
      <c r="C1376" s="206" t="s">
        <v>5648</v>
      </c>
      <c r="D1376" s="205" t="s">
        <v>6405</v>
      </c>
      <c r="E1376" s="205" t="s">
        <v>6406</v>
      </c>
      <c r="F1376" s="205" t="s">
        <v>6407</v>
      </c>
      <c r="G1376" s="206">
        <v>365</v>
      </c>
      <c r="H1376" s="206" t="s">
        <v>5618</v>
      </c>
    </row>
    <row r="1377" spans="1:8" ht="18" customHeight="1" x14ac:dyDescent="0.45">
      <c r="A1377" s="207" t="s">
        <v>6408</v>
      </c>
      <c r="B1377" s="208" t="s">
        <v>5701</v>
      </c>
      <c r="C1377" s="206" t="s">
        <v>5653</v>
      </c>
      <c r="D1377" s="205" t="s">
        <v>6409</v>
      </c>
      <c r="E1377" s="205" t="s">
        <v>6410</v>
      </c>
      <c r="F1377" s="205" t="s">
        <v>6411</v>
      </c>
      <c r="G1377" s="206">
        <v>365</v>
      </c>
      <c r="H1377" s="206" t="s">
        <v>5618</v>
      </c>
    </row>
    <row r="1378" spans="1:8" ht="18" customHeight="1" x14ac:dyDescent="0.45">
      <c r="A1378" s="207" t="s">
        <v>6412</v>
      </c>
      <c r="B1378" s="208" t="s">
        <v>6020</v>
      </c>
      <c r="C1378" s="206" t="s">
        <v>5648</v>
      </c>
      <c r="D1378" s="205" t="s">
        <v>6413</v>
      </c>
      <c r="E1378" s="205" t="s">
        <v>6414</v>
      </c>
      <c r="F1378" s="205" t="s">
        <v>6415</v>
      </c>
      <c r="G1378" s="206">
        <v>365</v>
      </c>
      <c r="H1378" s="206" t="s">
        <v>5618</v>
      </c>
    </row>
    <row r="1379" spans="1:8" ht="18" customHeight="1" x14ac:dyDescent="0.45">
      <c r="A1379" s="207" t="s">
        <v>6416</v>
      </c>
      <c r="B1379" s="208" t="s">
        <v>6020</v>
      </c>
      <c r="C1379" s="206" t="s">
        <v>5653</v>
      </c>
      <c r="D1379" s="205" t="s">
        <v>6417</v>
      </c>
      <c r="E1379" s="205" t="s">
        <v>6418</v>
      </c>
      <c r="F1379" s="205" t="s">
        <v>6415</v>
      </c>
      <c r="G1379" s="206">
        <v>365</v>
      </c>
      <c r="H1379" s="206" t="s">
        <v>5618</v>
      </c>
    </row>
    <row r="1380" spans="1:8" ht="18" customHeight="1" x14ac:dyDescent="0.45">
      <c r="A1380" s="207" t="s">
        <v>6419</v>
      </c>
      <c r="B1380" s="208" t="s">
        <v>5614</v>
      </c>
      <c r="C1380" s="206" t="s">
        <v>1859</v>
      </c>
      <c r="D1380" s="205" t="s">
        <v>6420</v>
      </c>
      <c r="E1380" s="205" t="s">
        <v>6421</v>
      </c>
      <c r="F1380" s="205" t="s">
        <v>5952</v>
      </c>
      <c r="G1380" s="206">
        <v>333</v>
      </c>
      <c r="H1380" s="206" t="s">
        <v>5618</v>
      </c>
    </row>
    <row r="1381" spans="1:8" ht="18" customHeight="1" x14ac:dyDescent="0.45">
      <c r="A1381" s="207" t="s">
        <v>6422</v>
      </c>
      <c r="B1381" s="208" t="s">
        <v>5614</v>
      </c>
      <c r="C1381" s="206" t="s">
        <v>5624</v>
      </c>
      <c r="D1381" s="205" t="s">
        <v>6423</v>
      </c>
      <c r="E1381" s="205" t="s">
        <v>6424</v>
      </c>
      <c r="F1381" s="205" t="s">
        <v>6425</v>
      </c>
      <c r="G1381" s="206">
        <v>363</v>
      </c>
      <c r="H1381" s="206" t="s">
        <v>5618</v>
      </c>
    </row>
    <row r="1382" spans="1:8" ht="18" customHeight="1" x14ac:dyDescent="0.45">
      <c r="A1382" s="207" t="s">
        <v>6426</v>
      </c>
      <c r="B1382" s="208" t="s">
        <v>5614</v>
      </c>
      <c r="C1382" s="206" t="s">
        <v>5633</v>
      </c>
      <c r="D1382" s="205" t="s">
        <v>6427</v>
      </c>
      <c r="E1382" s="205" t="s">
        <v>6428</v>
      </c>
      <c r="F1382" s="205" t="s">
        <v>6429</v>
      </c>
      <c r="G1382" s="206">
        <v>401</v>
      </c>
      <c r="H1382" s="206" t="s">
        <v>5618</v>
      </c>
    </row>
    <row r="1383" spans="1:8" ht="18" customHeight="1" x14ac:dyDescent="0.45">
      <c r="A1383" s="207" t="s">
        <v>6430</v>
      </c>
      <c r="B1383" s="208" t="s">
        <v>5614</v>
      </c>
      <c r="C1383" s="206" t="s">
        <v>5641</v>
      </c>
      <c r="D1383" s="205" t="s">
        <v>6431</v>
      </c>
      <c r="E1383" s="205" t="s">
        <v>6432</v>
      </c>
      <c r="F1383" s="205" t="s">
        <v>5972</v>
      </c>
      <c r="G1383" s="206">
        <v>419</v>
      </c>
      <c r="H1383" s="206" t="s">
        <v>5618</v>
      </c>
    </row>
    <row r="1384" spans="1:8" ht="18" customHeight="1" x14ac:dyDescent="0.45">
      <c r="A1384" s="207" t="s">
        <v>6433</v>
      </c>
      <c r="B1384" s="208" t="s">
        <v>5614</v>
      </c>
      <c r="C1384" s="206" t="s">
        <v>5648</v>
      </c>
      <c r="D1384" s="205" t="s">
        <v>6434</v>
      </c>
      <c r="E1384" s="205" t="s">
        <v>6435</v>
      </c>
      <c r="F1384" s="205" t="s">
        <v>6114</v>
      </c>
      <c r="G1384" s="206">
        <v>441</v>
      </c>
      <c r="H1384" s="206" t="s">
        <v>5618</v>
      </c>
    </row>
    <row r="1385" spans="1:8" ht="18" customHeight="1" x14ac:dyDescent="0.45">
      <c r="A1385" s="207" t="s">
        <v>6436</v>
      </c>
      <c r="B1385" s="208" t="s">
        <v>5614</v>
      </c>
      <c r="C1385" s="206" t="s">
        <v>5653</v>
      </c>
      <c r="D1385" s="205" t="s">
        <v>6437</v>
      </c>
      <c r="E1385" s="205" t="s">
        <v>6438</v>
      </c>
      <c r="F1385" s="205" t="s">
        <v>6122</v>
      </c>
      <c r="G1385" s="206">
        <v>458</v>
      </c>
      <c r="H1385" s="206" t="s">
        <v>5618</v>
      </c>
    </row>
    <row r="1386" spans="1:8" ht="18" customHeight="1" x14ac:dyDescent="0.45">
      <c r="A1386" s="207" t="s">
        <v>6439</v>
      </c>
      <c r="B1386" s="208" t="s">
        <v>5657</v>
      </c>
      <c r="C1386" s="206" t="s">
        <v>1859</v>
      </c>
      <c r="D1386" s="205" t="s">
        <v>6440</v>
      </c>
      <c r="E1386" s="205" t="s">
        <v>6441</v>
      </c>
      <c r="F1386" s="205" t="s">
        <v>6442</v>
      </c>
      <c r="G1386" s="206">
        <v>333</v>
      </c>
      <c r="H1386" s="206" t="s">
        <v>5618</v>
      </c>
    </row>
    <row r="1387" spans="1:8" ht="18" customHeight="1" x14ac:dyDescent="0.45">
      <c r="A1387" s="207" t="s">
        <v>6443</v>
      </c>
      <c r="B1387" s="208" t="s">
        <v>5657</v>
      </c>
      <c r="C1387" s="206" t="s">
        <v>5624</v>
      </c>
      <c r="D1387" s="205" t="s">
        <v>6444</v>
      </c>
      <c r="E1387" s="205" t="s">
        <v>6445</v>
      </c>
      <c r="F1387" s="205" t="s">
        <v>6442</v>
      </c>
      <c r="G1387" s="206">
        <v>363</v>
      </c>
      <c r="H1387" s="206" t="s">
        <v>5618</v>
      </c>
    </row>
    <row r="1388" spans="1:8" ht="18" customHeight="1" x14ac:dyDescent="0.45">
      <c r="A1388" s="207" t="s">
        <v>6446</v>
      </c>
      <c r="B1388" s="208" t="s">
        <v>5657</v>
      </c>
      <c r="C1388" s="206" t="s">
        <v>5633</v>
      </c>
      <c r="D1388" s="205" t="s">
        <v>6447</v>
      </c>
      <c r="E1388" s="205" t="s">
        <v>6448</v>
      </c>
      <c r="F1388" s="205" t="s">
        <v>6449</v>
      </c>
      <c r="G1388" s="206">
        <v>401</v>
      </c>
      <c r="H1388" s="206" t="s">
        <v>5618</v>
      </c>
    </row>
    <row r="1389" spans="1:8" ht="18" customHeight="1" x14ac:dyDescent="0.45">
      <c r="A1389" s="207" t="s">
        <v>6450</v>
      </c>
      <c r="B1389" s="208" t="s">
        <v>5657</v>
      </c>
      <c r="C1389" s="206" t="s">
        <v>5641</v>
      </c>
      <c r="D1389" s="205" t="s">
        <v>6451</v>
      </c>
      <c r="E1389" s="205" t="s">
        <v>6452</v>
      </c>
      <c r="F1389" s="205" t="s">
        <v>6449</v>
      </c>
      <c r="G1389" s="206">
        <v>419</v>
      </c>
      <c r="H1389" s="206" t="s">
        <v>5618</v>
      </c>
    </row>
    <row r="1390" spans="1:8" ht="18" customHeight="1" x14ac:dyDescent="0.45">
      <c r="A1390" s="207" t="s">
        <v>6453</v>
      </c>
      <c r="B1390" s="208" t="s">
        <v>5657</v>
      </c>
      <c r="C1390" s="206" t="s">
        <v>5648</v>
      </c>
      <c r="D1390" s="205" t="s">
        <v>6454</v>
      </c>
      <c r="E1390" s="205" t="s">
        <v>6455</v>
      </c>
      <c r="F1390" s="205" t="s">
        <v>6456</v>
      </c>
      <c r="G1390" s="206">
        <v>441</v>
      </c>
      <c r="H1390" s="206" t="s">
        <v>5618</v>
      </c>
    </row>
    <row r="1391" spans="1:8" ht="18" customHeight="1" x14ac:dyDescent="0.45">
      <c r="A1391" s="207" t="s">
        <v>6457</v>
      </c>
      <c r="B1391" s="208" t="s">
        <v>5657</v>
      </c>
      <c r="C1391" s="206" t="s">
        <v>5653</v>
      </c>
      <c r="D1391" s="205" t="s">
        <v>6458</v>
      </c>
      <c r="E1391" s="205" t="s">
        <v>6459</v>
      </c>
      <c r="F1391" s="205" t="s">
        <v>6456</v>
      </c>
      <c r="G1391" s="206">
        <v>458</v>
      </c>
      <c r="H1391" s="206" t="s">
        <v>5618</v>
      </c>
    </row>
    <row r="1392" spans="1:8" ht="18" customHeight="1" x14ac:dyDescent="0.45">
      <c r="A1392" s="207" t="s">
        <v>6460</v>
      </c>
      <c r="B1392" s="208" t="s">
        <v>5701</v>
      </c>
      <c r="C1392" s="206" t="s">
        <v>1859</v>
      </c>
      <c r="D1392" s="205" t="s">
        <v>6461</v>
      </c>
      <c r="E1392" s="205" t="s">
        <v>6462</v>
      </c>
      <c r="F1392" s="205" t="s">
        <v>6463</v>
      </c>
      <c r="G1392" s="206">
        <v>333</v>
      </c>
      <c r="H1392" s="206" t="s">
        <v>5618</v>
      </c>
    </row>
    <row r="1393" spans="1:8" ht="18" customHeight="1" x14ac:dyDescent="0.45">
      <c r="A1393" s="207" t="s">
        <v>6464</v>
      </c>
      <c r="B1393" s="208" t="s">
        <v>5701</v>
      </c>
      <c r="C1393" s="206" t="s">
        <v>5624</v>
      </c>
      <c r="D1393" s="205" t="s">
        <v>6465</v>
      </c>
      <c r="E1393" s="205" t="s">
        <v>6466</v>
      </c>
      <c r="F1393" s="205" t="s">
        <v>6467</v>
      </c>
      <c r="G1393" s="206">
        <v>363</v>
      </c>
      <c r="H1393" s="206" t="s">
        <v>5618</v>
      </c>
    </row>
    <row r="1394" spans="1:8" ht="18" customHeight="1" x14ac:dyDescent="0.45">
      <c r="A1394" s="207" t="s">
        <v>6468</v>
      </c>
      <c r="B1394" s="208" t="s">
        <v>5701</v>
      </c>
      <c r="C1394" s="206" t="s">
        <v>5633</v>
      </c>
      <c r="D1394" s="205" t="s">
        <v>6469</v>
      </c>
      <c r="E1394" s="205" t="s">
        <v>6470</v>
      </c>
      <c r="F1394" s="205" t="s">
        <v>5693</v>
      </c>
      <c r="G1394" s="206">
        <v>401</v>
      </c>
      <c r="H1394" s="206" t="s">
        <v>5618</v>
      </c>
    </row>
    <row r="1395" spans="1:8" ht="18" customHeight="1" x14ac:dyDescent="0.45">
      <c r="A1395" s="207" t="s">
        <v>6471</v>
      </c>
      <c r="B1395" s="208" t="s">
        <v>5701</v>
      </c>
      <c r="C1395" s="206" t="s">
        <v>5641</v>
      </c>
      <c r="D1395" s="205" t="s">
        <v>6472</v>
      </c>
      <c r="E1395" s="205" t="s">
        <v>6473</v>
      </c>
      <c r="F1395" s="205" t="s">
        <v>6474</v>
      </c>
      <c r="G1395" s="206">
        <v>419</v>
      </c>
      <c r="H1395" s="206" t="s">
        <v>5618</v>
      </c>
    </row>
    <row r="1396" spans="1:8" ht="18" customHeight="1" x14ac:dyDescent="0.45">
      <c r="A1396" s="207" t="s">
        <v>6475</v>
      </c>
      <c r="B1396" s="208" t="s">
        <v>5701</v>
      </c>
      <c r="C1396" s="206" t="s">
        <v>5648</v>
      </c>
      <c r="D1396" s="205" t="s">
        <v>6476</v>
      </c>
      <c r="E1396" s="205" t="s">
        <v>6477</v>
      </c>
      <c r="F1396" s="205" t="s">
        <v>6478</v>
      </c>
      <c r="G1396" s="206">
        <v>441</v>
      </c>
      <c r="H1396" s="206" t="s">
        <v>5618</v>
      </c>
    </row>
    <row r="1397" spans="1:8" ht="18" customHeight="1" x14ac:dyDescent="0.45">
      <c r="A1397" s="207" t="s">
        <v>6479</v>
      </c>
      <c r="B1397" s="208" t="s">
        <v>5701</v>
      </c>
      <c r="C1397" s="206" t="s">
        <v>5653</v>
      </c>
      <c r="D1397" s="205" t="s">
        <v>6480</v>
      </c>
      <c r="E1397" s="205" t="s">
        <v>6481</v>
      </c>
      <c r="F1397" s="205" t="s">
        <v>6482</v>
      </c>
      <c r="G1397" s="206">
        <v>458</v>
      </c>
      <c r="H1397" s="206" t="s">
        <v>5618</v>
      </c>
    </row>
    <row r="1398" spans="1:8" ht="18" customHeight="1" x14ac:dyDescent="0.45">
      <c r="A1398" s="207" t="s">
        <v>6483</v>
      </c>
      <c r="B1398" s="208" t="s">
        <v>5842</v>
      </c>
      <c r="C1398" s="206" t="s">
        <v>1859</v>
      </c>
      <c r="D1398" s="205" t="s">
        <v>6484</v>
      </c>
      <c r="E1398" s="205" t="s">
        <v>6485</v>
      </c>
      <c r="F1398" s="205" t="s">
        <v>5956</v>
      </c>
      <c r="G1398" s="206">
        <v>267</v>
      </c>
      <c r="H1398" s="206" t="s">
        <v>5618</v>
      </c>
    </row>
    <row r="1399" spans="1:8" ht="18" customHeight="1" x14ac:dyDescent="0.45">
      <c r="A1399" s="207" t="s">
        <v>6486</v>
      </c>
      <c r="B1399" s="208" t="s">
        <v>5842</v>
      </c>
      <c r="C1399" s="206" t="s">
        <v>1859</v>
      </c>
      <c r="D1399" s="205" t="s">
        <v>6487</v>
      </c>
      <c r="E1399" s="205" t="s">
        <v>6488</v>
      </c>
      <c r="F1399" s="205" t="s">
        <v>6489</v>
      </c>
      <c r="G1399" s="206">
        <v>66</v>
      </c>
      <c r="H1399" s="206" t="s">
        <v>5618</v>
      </c>
    </row>
    <row r="1400" spans="1:8" ht="18" customHeight="1" x14ac:dyDescent="0.45">
      <c r="A1400" s="207" t="s">
        <v>6490</v>
      </c>
      <c r="B1400" s="208" t="s">
        <v>5842</v>
      </c>
      <c r="C1400" s="206" t="s">
        <v>5624</v>
      </c>
      <c r="D1400" s="205" t="s">
        <v>6491</v>
      </c>
      <c r="E1400" s="205" t="s">
        <v>6492</v>
      </c>
      <c r="F1400" s="205" t="s">
        <v>5808</v>
      </c>
      <c r="G1400" s="206">
        <v>297</v>
      </c>
      <c r="H1400" s="206" t="s">
        <v>5618</v>
      </c>
    </row>
    <row r="1401" spans="1:8" ht="18" customHeight="1" x14ac:dyDescent="0.45">
      <c r="A1401" s="207" t="s">
        <v>6493</v>
      </c>
      <c r="B1401" s="208" t="s">
        <v>5842</v>
      </c>
      <c r="C1401" s="206" t="s">
        <v>5624</v>
      </c>
      <c r="D1401" s="205" t="s">
        <v>6494</v>
      </c>
      <c r="E1401" s="205" t="s">
        <v>6495</v>
      </c>
      <c r="F1401" s="205" t="s">
        <v>6489</v>
      </c>
      <c r="G1401" s="206">
        <v>66</v>
      </c>
      <c r="H1401" s="206" t="s">
        <v>5618</v>
      </c>
    </row>
    <row r="1402" spans="1:8" ht="18" customHeight="1" x14ac:dyDescent="0.45">
      <c r="A1402" s="207" t="s">
        <v>6496</v>
      </c>
      <c r="B1402" s="208" t="s">
        <v>5842</v>
      </c>
      <c r="C1402" s="206" t="s">
        <v>5633</v>
      </c>
      <c r="D1402" s="205" t="s">
        <v>6497</v>
      </c>
      <c r="E1402" s="205" t="s">
        <v>6498</v>
      </c>
      <c r="F1402" s="205" t="s">
        <v>5968</v>
      </c>
      <c r="G1402" s="206">
        <v>335</v>
      </c>
      <c r="H1402" s="206" t="s">
        <v>5618</v>
      </c>
    </row>
    <row r="1403" spans="1:8" ht="18" customHeight="1" x14ac:dyDescent="0.45">
      <c r="A1403" s="207" t="s">
        <v>6499</v>
      </c>
      <c r="B1403" s="208" t="s">
        <v>5842</v>
      </c>
      <c r="C1403" s="206" t="s">
        <v>5633</v>
      </c>
      <c r="D1403" s="205" t="s">
        <v>6500</v>
      </c>
      <c r="E1403" s="205" t="s">
        <v>6501</v>
      </c>
      <c r="F1403" s="205" t="s">
        <v>6489</v>
      </c>
      <c r="G1403" s="206">
        <v>66</v>
      </c>
      <c r="H1403" s="206" t="s">
        <v>5618</v>
      </c>
    </row>
    <row r="1404" spans="1:8" ht="18" customHeight="1" x14ac:dyDescent="0.45">
      <c r="A1404" s="207" t="s">
        <v>6502</v>
      </c>
      <c r="B1404" s="208" t="s">
        <v>5842</v>
      </c>
      <c r="C1404" s="206" t="s">
        <v>5641</v>
      </c>
      <c r="D1404" s="205" t="s">
        <v>6503</v>
      </c>
      <c r="E1404" s="205" t="s">
        <v>6504</v>
      </c>
      <c r="F1404" s="205" t="s">
        <v>6160</v>
      </c>
      <c r="G1404" s="206">
        <v>353</v>
      </c>
      <c r="H1404" s="206" t="s">
        <v>5618</v>
      </c>
    </row>
    <row r="1405" spans="1:8" ht="18" customHeight="1" x14ac:dyDescent="0.45">
      <c r="A1405" s="207" t="s">
        <v>6505</v>
      </c>
      <c r="B1405" s="208" t="s">
        <v>5842</v>
      </c>
      <c r="C1405" s="206" t="s">
        <v>5641</v>
      </c>
      <c r="D1405" s="205" t="s">
        <v>6506</v>
      </c>
      <c r="E1405" s="205" t="s">
        <v>6507</v>
      </c>
      <c r="F1405" s="205" t="s">
        <v>6489</v>
      </c>
      <c r="G1405" s="206">
        <v>66</v>
      </c>
      <c r="H1405" s="206" t="s">
        <v>5618</v>
      </c>
    </row>
    <row r="1406" spans="1:8" ht="18" customHeight="1" x14ac:dyDescent="0.45">
      <c r="A1406" s="207" t="s">
        <v>6508</v>
      </c>
      <c r="B1406" s="208" t="s">
        <v>5842</v>
      </c>
      <c r="C1406" s="206" t="s">
        <v>5648</v>
      </c>
      <c r="D1406" s="205" t="s">
        <v>6509</v>
      </c>
      <c r="E1406" s="205" t="s">
        <v>6510</v>
      </c>
      <c r="F1406" s="205" t="s">
        <v>5968</v>
      </c>
      <c r="G1406" s="206">
        <v>375</v>
      </c>
      <c r="H1406" s="206" t="s">
        <v>5618</v>
      </c>
    </row>
    <row r="1407" spans="1:8" ht="18" customHeight="1" x14ac:dyDescent="0.45">
      <c r="A1407" s="207" t="s">
        <v>6511</v>
      </c>
      <c r="B1407" s="208" t="s">
        <v>5842</v>
      </c>
      <c r="C1407" s="206" t="s">
        <v>5648</v>
      </c>
      <c r="D1407" s="205" t="s">
        <v>6512</v>
      </c>
      <c r="E1407" s="205" t="s">
        <v>6513</v>
      </c>
      <c r="F1407" s="205" t="s">
        <v>6489</v>
      </c>
      <c r="G1407" s="206">
        <v>66</v>
      </c>
      <c r="H1407" s="206" t="s">
        <v>5618</v>
      </c>
    </row>
    <row r="1408" spans="1:8" ht="18" customHeight="1" x14ac:dyDescent="0.45">
      <c r="A1408" s="207" t="s">
        <v>6514</v>
      </c>
      <c r="B1408" s="208" t="s">
        <v>5842</v>
      </c>
      <c r="C1408" s="206" t="s">
        <v>5653</v>
      </c>
      <c r="D1408" s="205" t="s">
        <v>6515</v>
      </c>
      <c r="E1408" s="205" t="s">
        <v>6516</v>
      </c>
      <c r="F1408" s="205" t="s">
        <v>6168</v>
      </c>
      <c r="G1408" s="206">
        <v>392</v>
      </c>
      <c r="H1408" s="206" t="s">
        <v>5618</v>
      </c>
    </row>
    <row r="1409" spans="1:8" ht="18" customHeight="1" x14ac:dyDescent="0.45">
      <c r="A1409" s="207" t="s">
        <v>6517</v>
      </c>
      <c r="B1409" s="208" t="s">
        <v>5842</v>
      </c>
      <c r="C1409" s="209" t="s">
        <v>5653</v>
      </c>
      <c r="D1409" s="205" t="s">
        <v>6518</v>
      </c>
      <c r="E1409" s="205" t="s">
        <v>6519</v>
      </c>
      <c r="F1409" s="205" t="s">
        <v>6489</v>
      </c>
      <c r="G1409" s="206">
        <v>66</v>
      </c>
      <c r="H1409" s="206" t="s">
        <v>5618</v>
      </c>
    </row>
    <row r="1410" spans="1:8" ht="18" customHeight="1" x14ac:dyDescent="0.45">
      <c r="A1410" s="207" t="s">
        <v>6520</v>
      </c>
      <c r="B1410" s="208" t="s">
        <v>6348</v>
      </c>
      <c r="C1410" s="206" t="s">
        <v>1859</v>
      </c>
      <c r="D1410" s="205" t="s">
        <v>6521</v>
      </c>
      <c r="E1410" s="205" t="s">
        <v>6522</v>
      </c>
      <c r="F1410" s="205" t="s">
        <v>6425</v>
      </c>
      <c r="G1410" s="206">
        <v>333</v>
      </c>
      <c r="H1410" s="206" t="s">
        <v>5618</v>
      </c>
    </row>
    <row r="1411" spans="1:8" ht="18" customHeight="1" x14ac:dyDescent="0.45">
      <c r="A1411" s="207" t="s">
        <v>6523</v>
      </c>
      <c r="B1411" s="208" t="s">
        <v>6348</v>
      </c>
      <c r="C1411" s="209" t="s">
        <v>5624</v>
      </c>
      <c r="D1411" s="205" t="s">
        <v>6524</v>
      </c>
      <c r="E1411" s="205" t="s">
        <v>6525</v>
      </c>
      <c r="F1411" s="205" t="s">
        <v>6429</v>
      </c>
      <c r="G1411" s="206">
        <v>363</v>
      </c>
      <c r="H1411" s="206" t="s">
        <v>5618</v>
      </c>
    </row>
    <row r="1412" spans="1:8" ht="18" customHeight="1" x14ac:dyDescent="0.45">
      <c r="A1412" s="207" t="s">
        <v>6526</v>
      </c>
      <c r="B1412" s="208" t="s">
        <v>6348</v>
      </c>
      <c r="C1412" s="206" t="s">
        <v>5633</v>
      </c>
      <c r="D1412" s="205" t="s">
        <v>6527</v>
      </c>
      <c r="E1412" s="205" t="s">
        <v>6528</v>
      </c>
      <c r="F1412" s="205" t="s">
        <v>5968</v>
      </c>
      <c r="G1412" s="206">
        <v>401</v>
      </c>
      <c r="H1412" s="206" t="s">
        <v>5618</v>
      </c>
    </row>
    <row r="1413" spans="1:8" ht="18" customHeight="1" x14ac:dyDescent="0.45">
      <c r="A1413" s="207" t="s">
        <v>6529</v>
      </c>
      <c r="B1413" s="208" t="s">
        <v>6348</v>
      </c>
      <c r="C1413" s="209" t="s">
        <v>5641</v>
      </c>
      <c r="D1413" s="205" t="s">
        <v>6530</v>
      </c>
      <c r="E1413" s="205" t="s">
        <v>6531</v>
      </c>
      <c r="F1413" s="205" t="s">
        <v>6160</v>
      </c>
      <c r="G1413" s="206">
        <v>419</v>
      </c>
      <c r="H1413" s="206" t="s">
        <v>5618</v>
      </c>
    </row>
    <row r="1414" spans="1:8" ht="18" customHeight="1" x14ac:dyDescent="0.45">
      <c r="A1414" s="207" t="s">
        <v>6532</v>
      </c>
      <c r="B1414" s="208" t="s">
        <v>6348</v>
      </c>
      <c r="C1414" s="206" t="s">
        <v>5648</v>
      </c>
      <c r="D1414" s="205" t="s">
        <v>6533</v>
      </c>
      <c r="E1414" s="205" t="s">
        <v>6534</v>
      </c>
      <c r="F1414" s="205" t="s">
        <v>6168</v>
      </c>
      <c r="G1414" s="206">
        <v>441</v>
      </c>
      <c r="H1414" s="206" t="s">
        <v>5618</v>
      </c>
    </row>
    <row r="1415" spans="1:8" ht="18" customHeight="1" x14ac:dyDescent="0.45">
      <c r="A1415" s="207" t="s">
        <v>6535</v>
      </c>
      <c r="B1415" s="208" t="s">
        <v>6348</v>
      </c>
      <c r="C1415" s="209" t="s">
        <v>5653</v>
      </c>
      <c r="D1415" s="205" t="s">
        <v>6536</v>
      </c>
      <c r="E1415" s="205" t="s">
        <v>6537</v>
      </c>
      <c r="F1415" s="205" t="s">
        <v>6168</v>
      </c>
      <c r="G1415" s="206">
        <v>458</v>
      </c>
      <c r="H1415" s="206" t="s">
        <v>5618</v>
      </c>
    </row>
    <row r="1416" spans="1:8" ht="18" customHeight="1" x14ac:dyDescent="0.45">
      <c r="A1416" s="207" t="s">
        <v>6538</v>
      </c>
      <c r="B1416" s="208" t="s">
        <v>6355</v>
      </c>
      <c r="C1416" s="206" t="s">
        <v>1859</v>
      </c>
      <c r="D1416" s="205" t="s">
        <v>6539</v>
      </c>
      <c r="E1416" s="205" t="s">
        <v>6540</v>
      </c>
      <c r="F1416" s="205" t="s">
        <v>5804</v>
      </c>
      <c r="G1416" s="206">
        <v>333</v>
      </c>
      <c r="H1416" s="206" t="s">
        <v>5618</v>
      </c>
    </row>
    <row r="1417" spans="1:8" ht="18" customHeight="1" x14ac:dyDescent="0.45">
      <c r="A1417" s="207" t="s">
        <v>6541</v>
      </c>
      <c r="B1417" s="208" t="s">
        <v>6355</v>
      </c>
      <c r="C1417" s="209" t="s">
        <v>5624</v>
      </c>
      <c r="D1417" s="205" t="s">
        <v>6542</v>
      </c>
      <c r="E1417" s="205" t="s">
        <v>6543</v>
      </c>
      <c r="F1417" s="205" t="s">
        <v>6544</v>
      </c>
      <c r="G1417" s="206">
        <v>363</v>
      </c>
      <c r="H1417" s="206" t="s">
        <v>5618</v>
      </c>
    </row>
    <row r="1418" spans="1:8" ht="18" customHeight="1" x14ac:dyDescent="0.45">
      <c r="A1418" s="207" t="s">
        <v>6545</v>
      </c>
      <c r="B1418" s="208" t="s">
        <v>6355</v>
      </c>
      <c r="C1418" s="206" t="s">
        <v>5633</v>
      </c>
      <c r="D1418" s="205" t="s">
        <v>6546</v>
      </c>
      <c r="E1418" s="205" t="s">
        <v>6547</v>
      </c>
      <c r="F1418" s="205" t="s">
        <v>6548</v>
      </c>
      <c r="G1418" s="206">
        <v>401</v>
      </c>
      <c r="H1418" s="206" t="s">
        <v>5618</v>
      </c>
    </row>
    <row r="1419" spans="1:8" ht="18" customHeight="1" x14ac:dyDescent="0.45">
      <c r="A1419" s="207" t="s">
        <v>6549</v>
      </c>
      <c r="B1419" s="208" t="s">
        <v>6355</v>
      </c>
      <c r="C1419" s="209" t="s">
        <v>5641</v>
      </c>
      <c r="D1419" s="205" t="s">
        <v>6550</v>
      </c>
      <c r="E1419" s="205" t="s">
        <v>6551</v>
      </c>
      <c r="F1419" s="205" t="s">
        <v>5824</v>
      </c>
      <c r="G1419" s="206">
        <v>419</v>
      </c>
      <c r="H1419" s="206" t="s">
        <v>5618</v>
      </c>
    </row>
    <row r="1420" spans="1:8" ht="18" customHeight="1" x14ac:dyDescent="0.45">
      <c r="A1420" s="207" t="s">
        <v>6552</v>
      </c>
      <c r="B1420" s="208" t="s">
        <v>6355</v>
      </c>
      <c r="C1420" s="206" t="s">
        <v>5648</v>
      </c>
      <c r="D1420" s="205" t="s">
        <v>6553</v>
      </c>
      <c r="E1420" s="205" t="s">
        <v>6554</v>
      </c>
      <c r="F1420" s="205" t="s">
        <v>6425</v>
      </c>
      <c r="G1420" s="206">
        <v>441</v>
      </c>
      <c r="H1420" s="206" t="s">
        <v>5618</v>
      </c>
    </row>
    <row r="1421" spans="1:8" ht="18" customHeight="1" x14ac:dyDescent="0.45">
      <c r="A1421" s="207" t="s">
        <v>6555</v>
      </c>
      <c r="B1421" s="208" t="s">
        <v>6355</v>
      </c>
      <c r="C1421" s="206" t="s">
        <v>5653</v>
      </c>
      <c r="D1421" s="205" t="s">
        <v>6556</v>
      </c>
      <c r="E1421" s="205" t="s">
        <v>6557</v>
      </c>
      <c r="F1421" s="205" t="s">
        <v>5808</v>
      </c>
      <c r="G1421" s="206">
        <v>458</v>
      </c>
      <c r="H1421" s="206" t="s">
        <v>5618</v>
      </c>
    </row>
    <row r="1422" spans="1:8" ht="18" customHeight="1" x14ac:dyDescent="0.45">
      <c r="A1422" s="210" t="s">
        <v>6558</v>
      </c>
      <c r="B1422" s="214" t="s">
        <v>5614</v>
      </c>
      <c r="C1422" s="206" t="s">
        <v>1859</v>
      </c>
      <c r="D1422" s="214" t="s">
        <v>6559</v>
      </c>
      <c r="E1422" s="205" t="s">
        <v>6560</v>
      </c>
      <c r="F1422" s="209" t="s">
        <v>2940</v>
      </c>
      <c r="G1422" s="206" t="s">
        <v>9979</v>
      </c>
      <c r="H1422" s="206" t="s">
        <v>6561</v>
      </c>
    </row>
    <row r="1423" spans="1:8" ht="18" customHeight="1" x14ac:dyDescent="0.45">
      <c r="A1423" s="210" t="s">
        <v>6562</v>
      </c>
      <c r="B1423" s="214" t="s">
        <v>5614</v>
      </c>
      <c r="C1423" s="206" t="s">
        <v>5624</v>
      </c>
      <c r="D1423" s="214" t="s">
        <v>6563</v>
      </c>
      <c r="E1423" s="205" t="s">
        <v>6564</v>
      </c>
      <c r="F1423" s="209" t="s">
        <v>2940</v>
      </c>
      <c r="G1423" s="206" t="s">
        <v>9979</v>
      </c>
      <c r="H1423" s="206" t="s">
        <v>6561</v>
      </c>
    </row>
    <row r="1424" spans="1:8" ht="18" customHeight="1" x14ac:dyDescent="0.45">
      <c r="A1424" s="210" t="s">
        <v>6565</v>
      </c>
      <c r="B1424" s="214" t="s">
        <v>5614</v>
      </c>
      <c r="C1424" s="206" t="s">
        <v>5633</v>
      </c>
      <c r="D1424" s="214" t="s">
        <v>6566</v>
      </c>
      <c r="E1424" s="205" t="s">
        <v>6567</v>
      </c>
      <c r="F1424" s="209" t="s">
        <v>2940</v>
      </c>
      <c r="G1424" s="206" t="s">
        <v>9979</v>
      </c>
      <c r="H1424" s="206" t="s">
        <v>6561</v>
      </c>
    </row>
    <row r="1425" spans="1:8" ht="18" customHeight="1" x14ac:dyDescent="0.45">
      <c r="A1425" s="210" t="s">
        <v>6568</v>
      </c>
      <c r="B1425" s="214" t="s">
        <v>6387</v>
      </c>
      <c r="C1425" s="206" t="s">
        <v>1859</v>
      </c>
      <c r="D1425" s="214" t="s">
        <v>6569</v>
      </c>
      <c r="E1425" s="205" t="s">
        <v>6570</v>
      </c>
      <c r="F1425" s="209" t="s">
        <v>2940</v>
      </c>
      <c r="G1425" s="206" t="s">
        <v>9979</v>
      </c>
      <c r="H1425" s="206" t="s">
        <v>6561</v>
      </c>
    </row>
    <row r="1426" spans="1:8" ht="18" customHeight="1" x14ac:dyDescent="0.45">
      <c r="A1426" s="210" t="s">
        <v>6571</v>
      </c>
      <c r="B1426" s="214" t="s">
        <v>6387</v>
      </c>
      <c r="C1426" s="206" t="s">
        <v>5624</v>
      </c>
      <c r="D1426" s="214" t="s">
        <v>6572</v>
      </c>
      <c r="E1426" s="205" t="s">
        <v>6573</v>
      </c>
      <c r="F1426" s="209" t="s">
        <v>2940</v>
      </c>
      <c r="G1426" s="206" t="s">
        <v>9979</v>
      </c>
      <c r="H1426" s="206" t="s">
        <v>6561</v>
      </c>
    </row>
    <row r="1427" spans="1:8" ht="18" customHeight="1" x14ac:dyDescent="0.45">
      <c r="A1427" s="210" t="s">
        <v>6574</v>
      </c>
      <c r="B1427" s="214" t="s">
        <v>6387</v>
      </c>
      <c r="C1427" s="206" t="s">
        <v>5633</v>
      </c>
      <c r="D1427" s="214" t="s">
        <v>6575</v>
      </c>
      <c r="E1427" s="205" t="s">
        <v>6576</v>
      </c>
      <c r="F1427" s="209" t="s">
        <v>2940</v>
      </c>
      <c r="G1427" s="206" t="s">
        <v>9979</v>
      </c>
      <c r="H1427" s="206" t="s">
        <v>6561</v>
      </c>
    </row>
    <row r="1428" spans="1:8" ht="18" customHeight="1" x14ac:dyDescent="0.45">
      <c r="A1428" s="210" t="s">
        <v>6577</v>
      </c>
      <c r="B1428" s="214" t="s">
        <v>5657</v>
      </c>
      <c r="C1428" s="206" t="s">
        <v>1859</v>
      </c>
      <c r="D1428" s="214" t="s">
        <v>6578</v>
      </c>
      <c r="E1428" s="205" t="s">
        <v>6579</v>
      </c>
      <c r="F1428" s="209" t="s">
        <v>2940</v>
      </c>
      <c r="G1428" s="206" t="s">
        <v>9979</v>
      </c>
      <c r="H1428" s="206" t="s">
        <v>6561</v>
      </c>
    </row>
    <row r="1429" spans="1:8" ht="18" customHeight="1" x14ac:dyDescent="0.45">
      <c r="A1429" s="210" t="s">
        <v>6580</v>
      </c>
      <c r="B1429" s="214" t="s">
        <v>5657</v>
      </c>
      <c r="C1429" s="206" t="s">
        <v>5624</v>
      </c>
      <c r="D1429" s="214" t="s">
        <v>6581</v>
      </c>
      <c r="E1429" s="205" t="s">
        <v>6582</v>
      </c>
      <c r="F1429" s="209" t="s">
        <v>2940</v>
      </c>
      <c r="G1429" s="206" t="s">
        <v>9979</v>
      </c>
      <c r="H1429" s="206" t="s">
        <v>6561</v>
      </c>
    </row>
    <row r="1430" spans="1:8" ht="18" customHeight="1" x14ac:dyDescent="0.45">
      <c r="A1430" s="210" t="s">
        <v>6583</v>
      </c>
      <c r="B1430" s="214" t="s">
        <v>5657</v>
      </c>
      <c r="C1430" s="206" t="s">
        <v>5633</v>
      </c>
      <c r="D1430" s="214" t="s">
        <v>6584</v>
      </c>
      <c r="E1430" s="205" t="s">
        <v>6585</v>
      </c>
      <c r="F1430" s="209" t="s">
        <v>2940</v>
      </c>
      <c r="G1430" s="206" t="s">
        <v>9979</v>
      </c>
      <c r="H1430" s="206" t="s">
        <v>6561</v>
      </c>
    </row>
    <row r="1431" spans="1:8" ht="18" customHeight="1" x14ac:dyDescent="0.45">
      <c r="A1431" s="210" t="s">
        <v>6586</v>
      </c>
      <c r="B1431" s="214" t="s">
        <v>5701</v>
      </c>
      <c r="C1431" s="206" t="s">
        <v>1859</v>
      </c>
      <c r="D1431" s="214" t="s">
        <v>6587</v>
      </c>
      <c r="E1431" s="205" t="s">
        <v>6588</v>
      </c>
      <c r="F1431" s="209" t="s">
        <v>2940</v>
      </c>
      <c r="G1431" s="206" t="s">
        <v>9979</v>
      </c>
      <c r="H1431" s="206" t="s">
        <v>6561</v>
      </c>
    </row>
    <row r="1432" spans="1:8" ht="18" customHeight="1" x14ac:dyDescent="0.45">
      <c r="A1432" s="210" t="s">
        <v>6589</v>
      </c>
      <c r="B1432" s="214" t="s">
        <v>5701</v>
      </c>
      <c r="C1432" s="206" t="s">
        <v>5624</v>
      </c>
      <c r="D1432" s="214" t="s">
        <v>6590</v>
      </c>
      <c r="E1432" s="205" t="s">
        <v>6591</v>
      </c>
      <c r="F1432" s="209" t="s">
        <v>2940</v>
      </c>
      <c r="G1432" s="206" t="s">
        <v>9979</v>
      </c>
      <c r="H1432" s="206" t="s">
        <v>6561</v>
      </c>
    </row>
    <row r="1433" spans="1:8" ht="18" customHeight="1" x14ac:dyDescent="0.45">
      <c r="A1433" s="210" t="s">
        <v>6592</v>
      </c>
      <c r="B1433" s="214" t="s">
        <v>5701</v>
      </c>
      <c r="C1433" s="206" t="s">
        <v>5633</v>
      </c>
      <c r="D1433" s="214" t="s">
        <v>6593</v>
      </c>
      <c r="E1433" s="205" t="s">
        <v>6594</v>
      </c>
      <c r="F1433" s="209" t="s">
        <v>2940</v>
      </c>
      <c r="G1433" s="206" t="s">
        <v>9979</v>
      </c>
      <c r="H1433" s="206" t="s">
        <v>6561</v>
      </c>
    </row>
    <row r="1434" spans="1:8" ht="18" customHeight="1" x14ac:dyDescent="0.45">
      <c r="A1434" s="210" t="s">
        <v>6595</v>
      </c>
      <c r="B1434" s="214" t="s">
        <v>5614</v>
      </c>
      <c r="C1434" s="206" t="s">
        <v>6596</v>
      </c>
      <c r="D1434" s="214" t="s">
        <v>6597</v>
      </c>
      <c r="E1434" s="205" t="s">
        <v>6598</v>
      </c>
      <c r="F1434" s="209" t="s">
        <v>2940</v>
      </c>
      <c r="G1434" s="206" t="s">
        <v>9979</v>
      </c>
      <c r="H1434" s="206" t="s">
        <v>6561</v>
      </c>
    </row>
    <row r="1435" spans="1:8" ht="18" customHeight="1" x14ac:dyDescent="0.45">
      <c r="A1435" s="210" t="s">
        <v>6599</v>
      </c>
      <c r="B1435" s="214" t="s">
        <v>6387</v>
      </c>
      <c r="C1435" s="206" t="s">
        <v>6596</v>
      </c>
      <c r="D1435" s="214" t="s">
        <v>6600</v>
      </c>
      <c r="E1435" s="205" t="s">
        <v>6601</v>
      </c>
      <c r="F1435" s="209" t="s">
        <v>2940</v>
      </c>
      <c r="G1435" s="206" t="s">
        <v>9979</v>
      </c>
      <c r="H1435" s="206" t="s">
        <v>6561</v>
      </c>
    </row>
    <row r="1436" spans="1:8" ht="18" customHeight="1" x14ac:dyDescent="0.45">
      <c r="A1436" s="210" t="s">
        <v>6602</v>
      </c>
      <c r="B1436" s="214" t="s">
        <v>5657</v>
      </c>
      <c r="C1436" s="206" t="s">
        <v>6596</v>
      </c>
      <c r="D1436" s="214" t="s">
        <v>6603</v>
      </c>
      <c r="E1436" s="205" t="s">
        <v>6604</v>
      </c>
      <c r="F1436" s="209" t="s">
        <v>2950</v>
      </c>
      <c r="G1436" s="206" t="s">
        <v>9979</v>
      </c>
      <c r="H1436" s="206" t="s">
        <v>6561</v>
      </c>
    </row>
    <row r="1437" spans="1:8" ht="18" customHeight="1" x14ac:dyDescent="0.45">
      <c r="A1437" s="210" t="s">
        <v>6605</v>
      </c>
      <c r="B1437" s="214" t="s">
        <v>5701</v>
      </c>
      <c r="C1437" s="206" t="s">
        <v>6596</v>
      </c>
      <c r="D1437" s="214" t="s">
        <v>6606</v>
      </c>
      <c r="E1437" s="205" t="s">
        <v>6607</v>
      </c>
      <c r="F1437" s="209" t="s">
        <v>2940</v>
      </c>
      <c r="G1437" s="206" t="s">
        <v>9979</v>
      </c>
      <c r="H1437" s="206" t="s">
        <v>6561</v>
      </c>
    </row>
    <row r="1438" spans="1:8" ht="18" customHeight="1" x14ac:dyDescent="0.45">
      <c r="A1438" s="210" t="s">
        <v>6608</v>
      </c>
      <c r="B1438" s="214" t="s">
        <v>5614</v>
      </c>
      <c r="C1438" s="206" t="s">
        <v>6609</v>
      </c>
      <c r="D1438" s="214" t="s">
        <v>6610</v>
      </c>
      <c r="E1438" s="205" t="s">
        <v>6611</v>
      </c>
      <c r="F1438" s="209" t="s">
        <v>2950</v>
      </c>
      <c r="G1438" s="206" t="s">
        <v>9979</v>
      </c>
      <c r="H1438" s="206" t="s">
        <v>6561</v>
      </c>
    </row>
    <row r="1439" spans="1:8" ht="18" customHeight="1" x14ac:dyDescent="0.45">
      <c r="A1439" s="210" t="s">
        <v>6612</v>
      </c>
      <c r="B1439" s="214" t="s">
        <v>5657</v>
      </c>
      <c r="C1439" s="206" t="s">
        <v>6609</v>
      </c>
      <c r="D1439" s="214" t="s">
        <v>6613</v>
      </c>
      <c r="E1439" s="205" t="s">
        <v>6614</v>
      </c>
      <c r="F1439" s="209" t="s">
        <v>2950</v>
      </c>
      <c r="G1439" s="206" t="s">
        <v>9979</v>
      </c>
      <c r="H1439" s="206" t="s">
        <v>6561</v>
      </c>
    </row>
    <row r="1440" spans="1:8" ht="18" customHeight="1" x14ac:dyDescent="0.45">
      <c r="A1440" s="210" t="s">
        <v>6615</v>
      </c>
      <c r="B1440" s="214" t="s">
        <v>6616</v>
      </c>
      <c r="C1440" s="206" t="s">
        <v>6609</v>
      </c>
      <c r="D1440" s="214" t="s">
        <v>6617</v>
      </c>
      <c r="E1440" s="205" t="s">
        <v>6618</v>
      </c>
      <c r="F1440" s="209" t="s">
        <v>2950</v>
      </c>
      <c r="G1440" s="206" t="s">
        <v>9979</v>
      </c>
      <c r="H1440" s="206" t="s">
        <v>6561</v>
      </c>
    </row>
    <row r="1441" spans="1:8" ht="18" customHeight="1" x14ac:dyDescent="0.45">
      <c r="A1441" s="210" t="s">
        <v>6619</v>
      </c>
      <c r="B1441" s="214" t="s">
        <v>5842</v>
      </c>
      <c r="C1441" s="206" t="s">
        <v>6609</v>
      </c>
      <c r="D1441" s="214" t="s">
        <v>6620</v>
      </c>
      <c r="E1441" s="205" t="s">
        <v>6621</v>
      </c>
      <c r="F1441" s="209" t="s">
        <v>2950</v>
      </c>
      <c r="G1441" s="206" t="s">
        <v>9979</v>
      </c>
      <c r="H1441" s="206" t="s">
        <v>6561</v>
      </c>
    </row>
    <row r="1442" spans="1:8" ht="18" customHeight="1" x14ac:dyDescent="0.45">
      <c r="A1442" s="210" t="s">
        <v>6622</v>
      </c>
      <c r="B1442" s="214" t="s">
        <v>5614</v>
      </c>
      <c r="C1442" s="206" t="s">
        <v>6596</v>
      </c>
      <c r="D1442" s="214" t="s">
        <v>6623</v>
      </c>
      <c r="E1442" s="205" t="s">
        <v>6624</v>
      </c>
      <c r="F1442" s="209" t="s">
        <v>2950</v>
      </c>
      <c r="G1442" s="206" t="s">
        <v>9979</v>
      </c>
      <c r="H1442" s="206" t="s">
        <v>6561</v>
      </c>
    </row>
    <row r="1443" spans="1:8" ht="18" customHeight="1" x14ac:dyDescent="0.45">
      <c r="A1443" s="210" t="s">
        <v>6625</v>
      </c>
      <c r="B1443" s="214" t="s">
        <v>5657</v>
      </c>
      <c r="C1443" s="206" t="s">
        <v>6596</v>
      </c>
      <c r="D1443" s="214" t="s">
        <v>6626</v>
      </c>
      <c r="E1443" s="205" t="s">
        <v>6627</v>
      </c>
      <c r="F1443" s="209" t="s">
        <v>2950</v>
      </c>
      <c r="G1443" s="206" t="s">
        <v>9979</v>
      </c>
      <c r="H1443" s="206" t="s">
        <v>6561</v>
      </c>
    </row>
    <row r="1444" spans="1:8" ht="18" customHeight="1" x14ac:dyDescent="0.45">
      <c r="A1444" s="210" t="s">
        <v>6628</v>
      </c>
      <c r="B1444" s="214" t="s">
        <v>6616</v>
      </c>
      <c r="C1444" s="206" t="s">
        <v>6596</v>
      </c>
      <c r="D1444" s="214" t="s">
        <v>6629</v>
      </c>
      <c r="E1444" s="205" t="s">
        <v>6630</v>
      </c>
      <c r="F1444" s="209" t="s">
        <v>2950</v>
      </c>
      <c r="G1444" s="206" t="s">
        <v>9979</v>
      </c>
      <c r="H1444" s="206" t="s">
        <v>6561</v>
      </c>
    </row>
    <row r="1445" spans="1:8" ht="18" customHeight="1" x14ac:dyDescent="0.45">
      <c r="A1445" s="210" t="s">
        <v>6631</v>
      </c>
      <c r="B1445" s="214" t="s">
        <v>6632</v>
      </c>
      <c r="C1445" s="206" t="s">
        <v>6596</v>
      </c>
      <c r="D1445" s="214" t="s">
        <v>6633</v>
      </c>
      <c r="E1445" s="205" t="s">
        <v>6634</v>
      </c>
      <c r="F1445" s="209" t="s">
        <v>2950</v>
      </c>
      <c r="G1445" s="206" t="s">
        <v>9979</v>
      </c>
      <c r="H1445" s="206" t="s">
        <v>6561</v>
      </c>
    </row>
    <row r="1446" spans="1:8" ht="18" customHeight="1" x14ac:dyDescent="0.45">
      <c r="A1446" s="210" t="s">
        <v>6635</v>
      </c>
      <c r="B1446" s="214" t="s">
        <v>5842</v>
      </c>
      <c r="C1446" s="206" t="s">
        <v>6596</v>
      </c>
      <c r="D1446" s="214" t="s">
        <v>6636</v>
      </c>
      <c r="E1446" s="205" t="s">
        <v>6637</v>
      </c>
      <c r="F1446" s="209" t="s">
        <v>2950</v>
      </c>
      <c r="G1446" s="206" t="s">
        <v>9979</v>
      </c>
      <c r="H1446" s="206" t="s">
        <v>6561</v>
      </c>
    </row>
    <row r="1447" spans="1:8" ht="18" customHeight="1" x14ac:dyDescent="0.45">
      <c r="A1447" s="210" t="s">
        <v>6638</v>
      </c>
      <c r="B1447" s="214" t="s">
        <v>6639</v>
      </c>
      <c r="C1447" s="206" t="s">
        <v>6596</v>
      </c>
      <c r="D1447" s="214" t="s">
        <v>9980</v>
      </c>
      <c r="E1447" s="205" t="s">
        <v>6640</v>
      </c>
      <c r="F1447" s="209" t="s">
        <v>2950</v>
      </c>
      <c r="G1447" s="206" t="s">
        <v>9979</v>
      </c>
      <c r="H1447" s="206" t="s">
        <v>6561</v>
      </c>
    </row>
    <row r="1448" spans="1:8" ht="18" customHeight="1" x14ac:dyDescent="0.45">
      <c r="A1448" s="210" t="s">
        <v>6641</v>
      </c>
      <c r="B1448" s="214" t="s">
        <v>6642</v>
      </c>
      <c r="C1448" s="206" t="s">
        <v>6596</v>
      </c>
      <c r="D1448" s="214" t="s">
        <v>6643</v>
      </c>
      <c r="E1448" s="205" t="s">
        <v>6644</v>
      </c>
      <c r="F1448" s="209" t="s">
        <v>2950</v>
      </c>
      <c r="G1448" s="206" t="s">
        <v>9979</v>
      </c>
      <c r="H1448" s="206" t="s">
        <v>6561</v>
      </c>
    </row>
    <row r="1449" spans="1:8" ht="18" customHeight="1" x14ac:dyDescent="0.45">
      <c r="A1449" s="210" t="s">
        <v>6645</v>
      </c>
      <c r="B1449" s="214" t="s">
        <v>6646</v>
      </c>
      <c r="C1449" s="206" t="s">
        <v>6596</v>
      </c>
      <c r="D1449" s="214" t="s">
        <v>6647</v>
      </c>
      <c r="E1449" s="205" t="s">
        <v>6648</v>
      </c>
      <c r="F1449" s="209" t="s">
        <v>6649</v>
      </c>
      <c r="G1449" s="206" t="s">
        <v>9979</v>
      </c>
      <c r="H1449" s="206" t="s">
        <v>6561</v>
      </c>
    </row>
    <row r="1450" spans="1:8" ht="18" customHeight="1" x14ac:dyDescent="0.45">
      <c r="A1450" s="210" t="s">
        <v>6650</v>
      </c>
      <c r="B1450" s="214" t="s">
        <v>6651</v>
      </c>
      <c r="C1450" s="206" t="s">
        <v>6596</v>
      </c>
      <c r="D1450" s="214" t="s">
        <v>6652</v>
      </c>
      <c r="E1450" s="205" t="s">
        <v>6653</v>
      </c>
      <c r="F1450" s="209" t="s">
        <v>6654</v>
      </c>
      <c r="G1450" s="206" t="s">
        <v>9979</v>
      </c>
      <c r="H1450" s="206" t="s">
        <v>6561</v>
      </c>
    </row>
    <row r="1451" spans="1:8" ht="18" customHeight="1" x14ac:dyDescent="0.45">
      <c r="A1451" s="210" t="s">
        <v>6655</v>
      </c>
      <c r="B1451" s="214" t="s">
        <v>5614</v>
      </c>
      <c r="C1451" s="206" t="s">
        <v>5633</v>
      </c>
      <c r="D1451" s="214" t="s">
        <v>6656</v>
      </c>
      <c r="E1451" s="205" t="s">
        <v>6657</v>
      </c>
      <c r="F1451" s="209" t="s">
        <v>2950</v>
      </c>
      <c r="G1451" s="206" t="s">
        <v>9979</v>
      </c>
      <c r="H1451" s="206" t="s">
        <v>6561</v>
      </c>
    </row>
    <row r="1452" spans="1:8" ht="18" customHeight="1" x14ac:dyDescent="0.45">
      <c r="A1452" s="210" t="s">
        <v>6658</v>
      </c>
      <c r="B1452" s="214" t="s">
        <v>5657</v>
      </c>
      <c r="C1452" s="206" t="s">
        <v>5633</v>
      </c>
      <c r="D1452" s="214" t="s">
        <v>6659</v>
      </c>
      <c r="E1452" s="205" t="s">
        <v>6660</v>
      </c>
      <c r="F1452" s="209" t="s">
        <v>2950</v>
      </c>
      <c r="G1452" s="206" t="s">
        <v>9979</v>
      </c>
      <c r="H1452" s="206" t="s">
        <v>6561</v>
      </c>
    </row>
    <row r="1453" spans="1:8" ht="18" customHeight="1" x14ac:dyDescent="0.45">
      <c r="A1453" s="210" t="s">
        <v>6661</v>
      </c>
      <c r="B1453" s="214" t="s">
        <v>6616</v>
      </c>
      <c r="C1453" s="206" t="s">
        <v>5633</v>
      </c>
      <c r="D1453" s="214" t="s">
        <v>6662</v>
      </c>
      <c r="E1453" s="205" t="s">
        <v>6663</v>
      </c>
      <c r="F1453" s="209" t="s">
        <v>2950</v>
      </c>
      <c r="G1453" s="206" t="s">
        <v>9979</v>
      </c>
      <c r="H1453" s="206" t="s">
        <v>6561</v>
      </c>
    </row>
    <row r="1454" spans="1:8" ht="18" customHeight="1" x14ac:dyDescent="0.45">
      <c r="A1454" s="210" t="s">
        <v>6664</v>
      </c>
      <c r="B1454" s="214" t="s">
        <v>5842</v>
      </c>
      <c r="C1454" s="206" t="s">
        <v>5633</v>
      </c>
      <c r="D1454" s="214" t="s">
        <v>6665</v>
      </c>
      <c r="E1454" s="205" t="s">
        <v>6666</v>
      </c>
      <c r="F1454" s="209" t="s">
        <v>2950</v>
      </c>
      <c r="G1454" s="206" t="s">
        <v>9979</v>
      </c>
      <c r="H1454" s="206" t="s">
        <v>6561</v>
      </c>
    </row>
    <row r="1455" spans="1:8" ht="18" customHeight="1" x14ac:dyDescent="0.45">
      <c r="A1455" s="210" t="s">
        <v>6667</v>
      </c>
      <c r="B1455" s="214" t="s">
        <v>6639</v>
      </c>
      <c r="C1455" s="206" t="s">
        <v>5633</v>
      </c>
      <c r="D1455" s="214" t="s">
        <v>6668</v>
      </c>
      <c r="E1455" s="205" t="s">
        <v>6669</v>
      </c>
      <c r="F1455" s="209" t="s">
        <v>2950</v>
      </c>
      <c r="G1455" s="206" t="s">
        <v>9979</v>
      </c>
      <c r="H1455" s="206" t="s">
        <v>6561</v>
      </c>
    </row>
    <row r="1456" spans="1:8" ht="18" customHeight="1" x14ac:dyDescent="0.45">
      <c r="A1456" s="210" t="s">
        <v>6670</v>
      </c>
      <c r="B1456" s="214" t="s">
        <v>6642</v>
      </c>
      <c r="C1456" s="206" t="s">
        <v>5633</v>
      </c>
      <c r="D1456" s="214" t="s">
        <v>6671</v>
      </c>
      <c r="E1456" s="205" t="s">
        <v>6672</v>
      </c>
      <c r="F1456" s="209" t="s">
        <v>2950</v>
      </c>
      <c r="G1456" s="206" t="s">
        <v>9979</v>
      </c>
      <c r="H1456" s="206" t="s">
        <v>6561</v>
      </c>
    </row>
    <row r="1457" spans="1:8" ht="18" customHeight="1" x14ac:dyDescent="0.45">
      <c r="A1457" s="210" t="s">
        <v>6673</v>
      </c>
      <c r="B1457" s="214" t="s">
        <v>5614</v>
      </c>
      <c r="C1457" s="206" t="s">
        <v>6596</v>
      </c>
      <c r="D1457" s="214" t="s">
        <v>6674</v>
      </c>
      <c r="E1457" s="205" t="s">
        <v>6675</v>
      </c>
      <c r="F1457" s="209" t="s">
        <v>6649</v>
      </c>
      <c r="G1457" s="206" t="s">
        <v>9979</v>
      </c>
      <c r="H1457" s="206" t="s">
        <v>6561</v>
      </c>
    </row>
    <row r="1458" spans="1:8" ht="18" customHeight="1" x14ac:dyDescent="0.45">
      <c r="A1458" s="210" t="s">
        <v>6676</v>
      </c>
      <c r="B1458" s="214" t="s">
        <v>6616</v>
      </c>
      <c r="C1458" s="206" t="s">
        <v>6596</v>
      </c>
      <c r="D1458" s="214" t="s">
        <v>6677</v>
      </c>
      <c r="E1458" s="205" t="s">
        <v>6678</v>
      </c>
      <c r="F1458" s="209" t="s">
        <v>6649</v>
      </c>
      <c r="G1458" s="206" t="s">
        <v>9979</v>
      </c>
      <c r="H1458" s="206" t="s">
        <v>6561</v>
      </c>
    </row>
    <row r="1459" spans="1:8" ht="18" customHeight="1" x14ac:dyDescent="0.45">
      <c r="A1459" s="210" t="s">
        <v>6679</v>
      </c>
      <c r="B1459" s="214" t="s">
        <v>5614</v>
      </c>
      <c r="C1459" s="206" t="s">
        <v>1859</v>
      </c>
      <c r="D1459" s="214" t="s">
        <v>6680</v>
      </c>
      <c r="E1459" s="205" t="s">
        <v>6681</v>
      </c>
      <c r="F1459" s="209" t="s">
        <v>2940</v>
      </c>
      <c r="G1459" s="206" t="s">
        <v>9979</v>
      </c>
      <c r="H1459" s="206" t="s">
        <v>6561</v>
      </c>
    </row>
    <row r="1460" spans="1:8" ht="18" customHeight="1" x14ac:dyDescent="0.45">
      <c r="A1460" s="210" t="s">
        <v>6682</v>
      </c>
      <c r="B1460" s="214" t="s">
        <v>5614</v>
      </c>
      <c r="C1460" s="206" t="s">
        <v>5624</v>
      </c>
      <c r="D1460" s="214" t="s">
        <v>6683</v>
      </c>
      <c r="E1460" s="205" t="s">
        <v>6684</v>
      </c>
      <c r="F1460" s="209" t="s">
        <v>2940</v>
      </c>
      <c r="G1460" s="206" t="s">
        <v>9979</v>
      </c>
      <c r="H1460" s="206" t="s">
        <v>6561</v>
      </c>
    </row>
    <row r="1461" spans="1:8" ht="18" customHeight="1" x14ac:dyDescent="0.45">
      <c r="A1461" s="210" t="s">
        <v>6685</v>
      </c>
      <c r="B1461" s="214" t="s">
        <v>5614</v>
      </c>
      <c r="C1461" s="206" t="s">
        <v>5633</v>
      </c>
      <c r="D1461" s="214" t="s">
        <v>6686</v>
      </c>
      <c r="E1461" s="205" t="s">
        <v>6687</v>
      </c>
      <c r="F1461" s="209" t="s">
        <v>2940</v>
      </c>
      <c r="G1461" s="206" t="s">
        <v>9979</v>
      </c>
      <c r="H1461" s="206" t="s">
        <v>6561</v>
      </c>
    </row>
    <row r="1462" spans="1:8" ht="18" customHeight="1" x14ac:dyDescent="0.45">
      <c r="A1462" s="210" t="s">
        <v>6688</v>
      </c>
      <c r="B1462" s="214" t="s">
        <v>5909</v>
      </c>
      <c r="C1462" s="206" t="s">
        <v>1859</v>
      </c>
      <c r="D1462" s="214" t="s">
        <v>6689</v>
      </c>
      <c r="E1462" s="205" t="s">
        <v>6690</v>
      </c>
      <c r="F1462" s="209" t="s">
        <v>2940</v>
      </c>
      <c r="G1462" s="206" t="s">
        <v>9979</v>
      </c>
      <c r="H1462" s="206" t="s">
        <v>6691</v>
      </c>
    </row>
    <row r="1463" spans="1:8" ht="18" customHeight="1" x14ac:dyDescent="0.45">
      <c r="A1463" s="210" t="s">
        <v>6692</v>
      </c>
      <c r="B1463" s="214" t="s">
        <v>5909</v>
      </c>
      <c r="C1463" s="206" t="s">
        <v>5624</v>
      </c>
      <c r="D1463" s="214" t="s">
        <v>6693</v>
      </c>
      <c r="E1463" s="205" t="s">
        <v>6694</v>
      </c>
      <c r="F1463" s="209" t="s">
        <v>2940</v>
      </c>
      <c r="G1463" s="206" t="s">
        <v>9979</v>
      </c>
      <c r="H1463" s="206" t="s">
        <v>6691</v>
      </c>
    </row>
    <row r="1464" spans="1:8" ht="18" customHeight="1" x14ac:dyDescent="0.45">
      <c r="A1464" s="210" t="s">
        <v>6695</v>
      </c>
      <c r="B1464" s="214" t="s">
        <v>5909</v>
      </c>
      <c r="C1464" s="206" t="s">
        <v>5633</v>
      </c>
      <c r="D1464" s="214" t="s">
        <v>6696</v>
      </c>
      <c r="E1464" s="205" t="s">
        <v>6697</v>
      </c>
      <c r="F1464" s="209" t="s">
        <v>2940</v>
      </c>
      <c r="G1464" s="206" t="s">
        <v>9979</v>
      </c>
      <c r="H1464" s="206" t="s">
        <v>6691</v>
      </c>
    </row>
    <row r="1465" spans="1:8" ht="18" customHeight="1" x14ac:dyDescent="0.45">
      <c r="A1465" s="210" t="s">
        <v>6698</v>
      </c>
      <c r="B1465" s="214" t="s">
        <v>5938</v>
      </c>
      <c r="C1465" s="206" t="s">
        <v>1859</v>
      </c>
      <c r="D1465" s="214" t="s">
        <v>6699</v>
      </c>
      <c r="E1465" s="205" t="s">
        <v>6700</v>
      </c>
      <c r="F1465" s="209" t="s">
        <v>2940</v>
      </c>
      <c r="G1465" s="206" t="s">
        <v>9979</v>
      </c>
      <c r="H1465" s="206" t="s">
        <v>6561</v>
      </c>
    </row>
    <row r="1466" spans="1:8" ht="18" customHeight="1" x14ac:dyDescent="0.45">
      <c r="A1466" s="210" t="s">
        <v>6701</v>
      </c>
      <c r="B1466" s="214" t="s">
        <v>5938</v>
      </c>
      <c r="C1466" s="206" t="s">
        <v>5624</v>
      </c>
      <c r="D1466" s="214" t="s">
        <v>6702</v>
      </c>
      <c r="E1466" s="205" t="s">
        <v>6703</v>
      </c>
      <c r="F1466" s="209" t="s">
        <v>2940</v>
      </c>
      <c r="G1466" s="206" t="s">
        <v>9979</v>
      </c>
      <c r="H1466" s="206" t="s">
        <v>6561</v>
      </c>
    </row>
    <row r="1467" spans="1:8" ht="18" customHeight="1" x14ac:dyDescent="0.45">
      <c r="A1467" s="210" t="s">
        <v>6704</v>
      </c>
      <c r="B1467" s="214" t="s">
        <v>5938</v>
      </c>
      <c r="C1467" s="206" t="s">
        <v>5633</v>
      </c>
      <c r="D1467" s="214" t="s">
        <v>6705</v>
      </c>
      <c r="E1467" s="205" t="s">
        <v>6706</v>
      </c>
      <c r="F1467" s="209" t="s">
        <v>2940</v>
      </c>
      <c r="G1467" s="206" t="s">
        <v>9979</v>
      </c>
      <c r="H1467" s="206" t="s">
        <v>6561</v>
      </c>
    </row>
    <row r="1468" spans="1:8" ht="18" customHeight="1" x14ac:dyDescent="0.45">
      <c r="A1468" s="210" t="s">
        <v>6707</v>
      </c>
      <c r="B1468" s="214" t="s">
        <v>5657</v>
      </c>
      <c r="C1468" s="206" t="s">
        <v>1859</v>
      </c>
      <c r="D1468" s="214" t="s">
        <v>6708</v>
      </c>
      <c r="E1468" s="205" t="s">
        <v>6709</v>
      </c>
      <c r="F1468" s="209" t="s">
        <v>2940</v>
      </c>
      <c r="G1468" s="206" t="s">
        <v>9979</v>
      </c>
      <c r="H1468" s="206" t="s">
        <v>6561</v>
      </c>
    </row>
    <row r="1469" spans="1:8" ht="18" customHeight="1" x14ac:dyDescent="0.45">
      <c r="A1469" s="210" t="s">
        <v>6710</v>
      </c>
      <c r="B1469" s="214" t="s">
        <v>5657</v>
      </c>
      <c r="C1469" s="206" t="s">
        <v>5624</v>
      </c>
      <c r="D1469" s="214" t="s">
        <v>6711</v>
      </c>
      <c r="E1469" s="205" t="s">
        <v>6712</v>
      </c>
      <c r="F1469" s="209" t="s">
        <v>2940</v>
      </c>
      <c r="G1469" s="206" t="s">
        <v>9979</v>
      </c>
      <c r="H1469" s="206" t="s">
        <v>6561</v>
      </c>
    </row>
    <row r="1470" spans="1:8" ht="18" customHeight="1" x14ac:dyDescent="0.45">
      <c r="A1470" s="210" t="s">
        <v>6713</v>
      </c>
      <c r="B1470" s="214" t="s">
        <v>5657</v>
      </c>
      <c r="C1470" s="206" t="s">
        <v>5633</v>
      </c>
      <c r="D1470" s="214" t="s">
        <v>6714</v>
      </c>
      <c r="E1470" s="205" t="s">
        <v>6715</v>
      </c>
      <c r="F1470" s="209" t="s">
        <v>2940</v>
      </c>
      <c r="G1470" s="206" t="s">
        <v>9979</v>
      </c>
      <c r="H1470" s="206" t="s">
        <v>6561</v>
      </c>
    </row>
    <row r="1471" spans="1:8" ht="18" customHeight="1" x14ac:dyDescent="0.45">
      <c r="A1471" s="210" t="s">
        <v>6716</v>
      </c>
      <c r="B1471" s="214" t="s">
        <v>6020</v>
      </c>
      <c r="C1471" s="206" t="s">
        <v>1859</v>
      </c>
      <c r="D1471" s="214" t="s">
        <v>6717</v>
      </c>
      <c r="E1471" s="205" t="s">
        <v>6718</v>
      </c>
      <c r="F1471" s="209" t="s">
        <v>2940</v>
      </c>
      <c r="G1471" s="206" t="s">
        <v>9979</v>
      </c>
      <c r="H1471" s="206" t="s">
        <v>6561</v>
      </c>
    </row>
    <row r="1472" spans="1:8" ht="18" customHeight="1" x14ac:dyDescent="0.45">
      <c r="A1472" s="210" t="s">
        <v>6719</v>
      </c>
      <c r="B1472" s="214" t="s">
        <v>6020</v>
      </c>
      <c r="C1472" s="206" t="s">
        <v>5624</v>
      </c>
      <c r="D1472" s="214" t="s">
        <v>6720</v>
      </c>
      <c r="E1472" s="205" t="s">
        <v>6721</v>
      </c>
      <c r="F1472" s="209" t="s">
        <v>2940</v>
      </c>
      <c r="G1472" s="206" t="s">
        <v>9979</v>
      </c>
      <c r="H1472" s="206" t="s">
        <v>6561</v>
      </c>
    </row>
    <row r="1473" spans="1:8" ht="18" customHeight="1" x14ac:dyDescent="0.45">
      <c r="A1473" s="210" t="s">
        <v>6722</v>
      </c>
      <c r="B1473" s="214" t="s">
        <v>6020</v>
      </c>
      <c r="C1473" s="206" t="s">
        <v>5633</v>
      </c>
      <c r="D1473" s="214" t="s">
        <v>6723</v>
      </c>
      <c r="E1473" s="205" t="s">
        <v>6724</v>
      </c>
      <c r="F1473" s="209" t="s">
        <v>2940</v>
      </c>
      <c r="G1473" s="206" t="s">
        <v>9979</v>
      </c>
      <c r="H1473" s="206" t="s">
        <v>6561</v>
      </c>
    </row>
    <row r="1474" spans="1:8" ht="18" customHeight="1" x14ac:dyDescent="0.45">
      <c r="A1474" s="210" t="s">
        <v>6725</v>
      </c>
      <c r="B1474" s="214" t="s">
        <v>6726</v>
      </c>
      <c r="C1474" s="206" t="s">
        <v>1859</v>
      </c>
      <c r="D1474" s="214" t="s">
        <v>6727</v>
      </c>
      <c r="E1474" s="205" t="s">
        <v>6728</v>
      </c>
      <c r="F1474" s="209" t="s">
        <v>2940</v>
      </c>
      <c r="G1474" s="206" t="s">
        <v>9979</v>
      </c>
      <c r="H1474" s="206" t="s">
        <v>6561</v>
      </c>
    </row>
    <row r="1475" spans="1:8" ht="18" customHeight="1" x14ac:dyDescent="0.45">
      <c r="A1475" s="210" t="s">
        <v>6729</v>
      </c>
      <c r="B1475" s="214" t="s">
        <v>6726</v>
      </c>
      <c r="C1475" s="206" t="s">
        <v>5624</v>
      </c>
      <c r="D1475" s="214" t="s">
        <v>6730</v>
      </c>
      <c r="E1475" s="205" t="s">
        <v>6731</v>
      </c>
      <c r="F1475" s="209" t="s">
        <v>2940</v>
      </c>
      <c r="G1475" s="206" t="s">
        <v>9979</v>
      </c>
      <c r="H1475" s="206" t="s">
        <v>6561</v>
      </c>
    </row>
    <row r="1476" spans="1:8" ht="18" customHeight="1" x14ac:dyDescent="0.45">
      <c r="A1476" s="210" t="s">
        <v>6732</v>
      </c>
      <c r="B1476" s="214" t="s">
        <v>6726</v>
      </c>
      <c r="C1476" s="206" t="s">
        <v>5633</v>
      </c>
      <c r="D1476" s="214" t="s">
        <v>6733</v>
      </c>
      <c r="E1476" s="205" t="s">
        <v>6734</v>
      </c>
      <c r="F1476" s="209" t="s">
        <v>2940</v>
      </c>
      <c r="G1476" s="206" t="s">
        <v>9979</v>
      </c>
      <c r="H1476" s="206" t="s">
        <v>6561</v>
      </c>
    </row>
    <row r="1477" spans="1:8" ht="18" customHeight="1" x14ac:dyDescent="0.45">
      <c r="A1477" s="210" t="s">
        <v>6735</v>
      </c>
      <c r="B1477" s="214" t="s">
        <v>5842</v>
      </c>
      <c r="C1477" s="206">
        <v>1</v>
      </c>
      <c r="D1477" s="214" t="s">
        <v>6736</v>
      </c>
      <c r="E1477" s="205" t="s">
        <v>6709</v>
      </c>
      <c r="F1477" s="209" t="s">
        <v>2940</v>
      </c>
      <c r="G1477" s="206" t="s">
        <v>9979</v>
      </c>
      <c r="H1477" s="206" t="s">
        <v>6561</v>
      </c>
    </row>
    <row r="1478" spans="1:8" ht="18" customHeight="1" x14ac:dyDescent="0.45">
      <c r="A1478" s="210" t="s">
        <v>6737</v>
      </c>
      <c r="B1478" s="214" t="s">
        <v>5842</v>
      </c>
      <c r="C1478" s="206" t="s">
        <v>5624</v>
      </c>
      <c r="D1478" s="214" t="s">
        <v>6738</v>
      </c>
      <c r="E1478" s="205" t="s">
        <v>6712</v>
      </c>
      <c r="F1478" s="209" t="s">
        <v>2940</v>
      </c>
      <c r="G1478" s="206" t="s">
        <v>9979</v>
      </c>
      <c r="H1478" s="206" t="s">
        <v>6561</v>
      </c>
    </row>
    <row r="1479" spans="1:8" ht="18" customHeight="1" x14ac:dyDescent="0.45">
      <c r="A1479" s="210" t="s">
        <v>6739</v>
      </c>
      <c r="B1479" s="214" t="s">
        <v>5842</v>
      </c>
      <c r="C1479" s="206">
        <v>3</v>
      </c>
      <c r="D1479" s="214" t="s">
        <v>6740</v>
      </c>
      <c r="E1479" s="205" t="s">
        <v>6715</v>
      </c>
      <c r="F1479" s="209" t="s">
        <v>2940</v>
      </c>
      <c r="G1479" s="206" t="s">
        <v>9979</v>
      </c>
      <c r="H1479" s="206" t="s">
        <v>6561</v>
      </c>
    </row>
    <row r="1480" spans="1:8" ht="18" customHeight="1" x14ac:dyDescent="0.45">
      <c r="A1480" s="210" t="s">
        <v>6741</v>
      </c>
      <c r="B1480" s="214" t="s">
        <v>5614</v>
      </c>
      <c r="C1480" s="206" t="s">
        <v>1859</v>
      </c>
      <c r="D1480" s="214" t="s">
        <v>6742</v>
      </c>
      <c r="E1480" s="205" t="s">
        <v>6743</v>
      </c>
      <c r="F1480" s="209" t="s">
        <v>2950</v>
      </c>
      <c r="G1480" s="206" t="s">
        <v>9979</v>
      </c>
      <c r="H1480" s="206" t="s">
        <v>6561</v>
      </c>
    </row>
    <row r="1481" spans="1:8" ht="18" customHeight="1" x14ac:dyDescent="0.45">
      <c r="A1481" s="210" t="s">
        <v>6744</v>
      </c>
      <c r="B1481" s="214" t="s">
        <v>5614</v>
      </c>
      <c r="C1481" s="206" t="s">
        <v>5624</v>
      </c>
      <c r="D1481" s="214" t="s">
        <v>6745</v>
      </c>
      <c r="E1481" s="205" t="s">
        <v>6746</v>
      </c>
      <c r="F1481" s="209" t="s">
        <v>2950</v>
      </c>
      <c r="G1481" s="206" t="s">
        <v>9979</v>
      </c>
      <c r="H1481" s="206" t="s">
        <v>6561</v>
      </c>
    </row>
    <row r="1482" spans="1:8" ht="18" customHeight="1" x14ac:dyDescent="0.45">
      <c r="A1482" s="210" t="s">
        <v>6747</v>
      </c>
      <c r="B1482" s="214" t="s">
        <v>5614</v>
      </c>
      <c r="C1482" s="206" t="s">
        <v>5633</v>
      </c>
      <c r="D1482" s="214" t="s">
        <v>6748</v>
      </c>
      <c r="E1482" s="205" t="s">
        <v>6749</v>
      </c>
      <c r="F1482" s="209" t="s">
        <v>2950</v>
      </c>
      <c r="G1482" s="206" t="s">
        <v>9979</v>
      </c>
      <c r="H1482" s="206" t="s">
        <v>6561</v>
      </c>
    </row>
    <row r="1483" spans="1:8" ht="18" customHeight="1" x14ac:dyDescent="0.45">
      <c r="A1483" s="210" t="s">
        <v>6750</v>
      </c>
      <c r="B1483" s="214" t="s">
        <v>5909</v>
      </c>
      <c r="C1483" s="206" t="s">
        <v>1859</v>
      </c>
      <c r="D1483" s="214" t="s">
        <v>6751</v>
      </c>
      <c r="E1483" s="205" t="s">
        <v>6752</v>
      </c>
      <c r="F1483" s="209" t="s">
        <v>2940</v>
      </c>
      <c r="G1483" s="206" t="s">
        <v>9979</v>
      </c>
      <c r="H1483" s="206" t="s">
        <v>6691</v>
      </c>
    </row>
    <row r="1484" spans="1:8" ht="18" customHeight="1" x14ac:dyDescent="0.45">
      <c r="A1484" s="210" t="s">
        <v>6753</v>
      </c>
      <c r="B1484" s="214" t="s">
        <v>5909</v>
      </c>
      <c r="C1484" s="206" t="s">
        <v>5624</v>
      </c>
      <c r="D1484" s="214" t="s">
        <v>6754</v>
      </c>
      <c r="E1484" s="205" t="s">
        <v>6755</v>
      </c>
      <c r="F1484" s="209" t="s">
        <v>2940</v>
      </c>
      <c r="G1484" s="206" t="s">
        <v>9979</v>
      </c>
      <c r="H1484" s="206" t="s">
        <v>6691</v>
      </c>
    </row>
    <row r="1485" spans="1:8" ht="18" customHeight="1" x14ac:dyDescent="0.45">
      <c r="A1485" s="210" t="s">
        <v>6756</v>
      </c>
      <c r="B1485" s="214" t="s">
        <v>5909</v>
      </c>
      <c r="C1485" s="206" t="s">
        <v>5633</v>
      </c>
      <c r="D1485" s="214" t="s">
        <v>6757</v>
      </c>
      <c r="E1485" s="205" t="s">
        <v>6758</v>
      </c>
      <c r="F1485" s="209" t="s">
        <v>2940</v>
      </c>
      <c r="G1485" s="206" t="s">
        <v>9979</v>
      </c>
      <c r="H1485" s="206" t="s">
        <v>6691</v>
      </c>
    </row>
    <row r="1486" spans="1:8" ht="18" customHeight="1" x14ac:dyDescent="0.45">
      <c r="A1486" s="210" t="s">
        <v>6759</v>
      </c>
      <c r="B1486" s="214" t="s">
        <v>5938</v>
      </c>
      <c r="C1486" s="206" t="s">
        <v>1859</v>
      </c>
      <c r="D1486" s="214" t="s">
        <v>6760</v>
      </c>
      <c r="E1486" s="205" t="s">
        <v>6761</v>
      </c>
      <c r="F1486" s="209" t="s">
        <v>2950</v>
      </c>
      <c r="G1486" s="206" t="s">
        <v>9979</v>
      </c>
      <c r="H1486" s="206" t="s">
        <v>6561</v>
      </c>
    </row>
    <row r="1487" spans="1:8" ht="18" customHeight="1" x14ac:dyDescent="0.45">
      <c r="A1487" s="210" t="s">
        <v>6762</v>
      </c>
      <c r="B1487" s="214" t="s">
        <v>5938</v>
      </c>
      <c r="C1487" s="206" t="s">
        <v>5624</v>
      </c>
      <c r="D1487" s="214" t="s">
        <v>6763</v>
      </c>
      <c r="E1487" s="205" t="s">
        <v>6764</v>
      </c>
      <c r="F1487" s="209" t="s">
        <v>2950</v>
      </c>
      <c r="G1487" s="206" t="s">
        <v>9979</v>
      </c>
      <c r="H1487" s="206" t="s">
        <v>6561</v>
      </c>
    </row>
    <row r="1488" spans="1:8" ht="18" customHeight="1" x14ac:dyDescent="0.45">
      <c r="A1488" s="210" t="s">
        <v>6765</v>
      </c>
      <c r="B1488" s="214" t="s">
        <v>5938</v>
      </c>
      <c r="C1488" s="206" t="s">
        <v>5633</v>
      </c>
      <c r="D1488" s="214" t="s">
        <v>6766</v>
      </c>
      <c r="E1488" s="205" t="s">
        <v>6767</v>
      </c>
      <c r="F1488" s="209" t="s">
        <v>2950</v>
      </c>
      <c r="G1488" s="206" t="s">
        <v>9979</v>
      </c>
      <c r="H1488" s="206" t="s">
        <v>6561</v>
      </c>
    </row>
    <row r="1489" spans="1:8" ht="18" customHeight="1" x14ac:dyDescent="0.45">
      <c r="A1489" s="210" t="s">
        <v>6768</v>
      </c>
      <c r="B1489" s="214" t="s">
        <v>5657</v>
      </c>
      <c r="C1489" s="206" t="s">
        <v>1859</v>
      </c>
      <c r="D1489" s="214" t="s">
        <v>6769</v>
      </c>
      <c r="E1489" s="205" t="s">
        <v>6770</v>
      </c>
      <c r="F1489" s="209" t="s">
        <v>2950</v>
      </c>
      <c r="G1489" s="206" t="s">
        <v>9979</v>
      </c>
      <c r="H1489" s="206" t="s">
        <v>6561</v>
      </c>
    </row>
    <row r="1490" spans="1:8" ht="18" customHeight="1" x14ac:dyDescent="0.45">
      <c r="A1490" s="210" t="s">
        <v>6771</v>
      </c>
      <c r="B1490" s="214" t="s">
        <v>5657</v>
      </c>
      <c r="C1490" s="206" t="s">
        <v>5624</v>
      </c>
      <c r="D1490" s="214" t="s">
        <v>6772</v>
      </c>
      <c r="E1490" s="205" t="s">
        <v>6773</v>
      </c>
      <c r="F1490" s="209" t="s">
        <v>2950</v>
      </c>
      <c r="G1490" s="206" t="s">
        <v>9979</v>
      </c>
      <c r="H1490" s="206" t="s">
        <v>6561</v>
      </c>
    </row>
    <row r="1491" spans="1:8" ht="18" customHeight="1" x14ac:dyDescent="0.45">
      <c r="A1491" s="210" t="s">
        <v>6774</v>
      </c>
      <c r="B1491" s="214" t="s">
        <v>5657</v>
      </c>
      <c r="C1491" s="206" t="s">
        <v>5633</v>
      </c>
      <c r="D1491" s="214" t="s">
        <v>6775</v>
      </c>
      <c r="E1491" s="205" t="s">
        <v>6776</v>
      </c>
      <c r="F1491" s="209" t="s">
        <v>2950</v>
      </c>
      <c r="G1491" s="206" t="s">
        <v>9979</v>
      </c>
      <c r="H1491" s="206" t="s">
        <v>6561</v>
      </c>
    </row>
    <row r="1492" spans="1:8" ht="18" customHeight="1" x14ac:dyDescent="0.45">
      <c r="A1492" s="210" t="s">
        <v>6777</v>
      </c>
      <c r="B1492" s="214" t="s">
        <v>6020</v>
      </c>
      <c r="C1492" s="206" t="s">
        <v>1859</v>
      </c>
      <c r="D1492" s="214" t="s">
        <v>6778</v>
      </c>
      <c r="E1492" s="205" t="s">
        <v>6779</v>
      </c>
      <c r="F1492" s="209" t="s">
        <v>2950</v>
      </c>
      <c r="G1492" s="206" t="s">
        <v>9979</v>
      </c>
      <c r="H1492" s="206" t="s">
        <v>6561</v>
      </c>
    </row>
    <row r="1493" spans="1:8" ht="18" customHeight="1" x14ac:dyDescent="0.45">
      <c r="A1493" s="210" t="s">
        <v>6780</v>
      </c>
      <c r="B1493" s="214" t="s">
        <v>6020</v>
      </c>
      <c r="C1493" s="206" t="s">
        <v>5624</v>
      </c>
      <c r="D1493" s="214" t="s">
        <v>6781</v>
      </c>
      <c r="E1493" s="205" t="s">
        <v>6782</v>
      </c>
      <c r="F1493" s="209" t="s">
        <v>2950</v>
      </c>
      <c r="G1493" s="206" t="s">
        <v>9979</v>
      </c>
      <c r="H1493" s="206" t="s">
        <v>6561</v>
      </c>
    </row>
    <row r="1494" spans="1:8" ht="18" customHeight="1" x14ac:dyDescent="0.45">
      <c r="A1494" s="210" t="s">
        <v>6783</v>
      </c>
      <c r="B1494" s="214" t="s">
        <v>6020</v>
      </c>
      <c r="C1494" s="206" t="s">
        <v>5633</v>
      </c>
      <c r="D1494" s="214" t="s">
        <v>6784</v>
      </c>
      <c r="E1494" s="205" t="s">
        <v>6785</v>
      </c>
      <c r="F1494" s="209" t="s">
        <v>2950</v>
      </c>
      <c r="G1494" s="206" t="s">
        <v>9979</v>
      </c>
      <c r="H1494" s="206" t="s">
        <v>6561</v>
      </c>
    </row>
    <row r="1495" spans="1:8" ht="18" customHeight="1" x14ac:dyDescent="0.45">
      <c r="A1495" s="210" t="s">
        <v>6786</v>
      </c>
      <c r="B1495" s="214" t="s">
        <v>5657</v>
      </c>
      <c r="C1495" s="206" t="s">
        <v>1859</v>
      </c>
      <c r="D1495" s="214" t="s">
        <v>6787</v>
      </c>
      <c r="E1495" s="205" t="s">
        <v>6788</v>
      </c>
      <c r="F1495" s="209" t="s">
        <v>2950</v>
      </c>
      <c r="G1495" s="206" t="s">
        <v>9979</v>
      </c>
      <c r="H1495" s="206" t="s">
        <v>6561</v>
      </c>
    </row>
    <row r="1496" spans="1:8" ht="18" customHeight="1" x14ac:dyDescent="0.45">
      <c r="A1496" s="210" t="s">
        <v>6789</v>
      </c>
      <c r="B1496" s="214" t="s">
        <v>5657</v>
      </c>
      <c r="C1496" s="206" t="s">
        <v>6790</v>
      </c>
      <c r="D1496" s="214" t="s">
        <v>6791</v>
      </c>
      <c r="E1496" s="205" t="s">
        <v>6792</v>
      </c>
      <c r="F1496" s="209" t="s">
        <v>2950</v>
      </c>
      <c r="G1496" s="206" t="s">
        <v>9979</v>
      </c>
      <c r="H1496" s="206" t="s">
        <v>6561</v>
      </c>
    </row>
    <row r="1497" spans="1:8" ht="18" customHeight="1" x14ac:dyDescent="0.45">
      <c r="A1497" s="210" t="s">
        <v>6793</v>
      </c>
      <c r="B1497" s="214" t="s">
        <v>5657</v>
      </c>
      <c r="C1497" s="206" t="s">
        <v>6790</v>
      </c>
      <c r="D1497" s="214" t="s">
        <v>6794</v>
      </c>
      <c r="E1497" s="205" t="s">
        <v>6795</v>
      </c>
      <c r="F1497" s="209" t="s">
        <v>2950</v>
      </c>
      <c r="G1497" s="206" t="s">
        <v>9979</v>
      </c>
      <c r="H1497" s="206" t="s">
        <v>6561</v>
      </c>
    </row>
    <row r="1498" spans="1:8" ht="18" customHeight="1" x14ac:dyDescent="0.45">
      <c r="A1498" s="210" t="s">
        <v>6796</v>
      </c>
      <c r="B1498" s="214" t="s">
        <v>6247</v>
      </c>
      <c r="C1498" s="206" t="s">
        <v>1859</v>
      </c>
      <c r="D1498" s="214" t="s">
        <v>6797</v>
      </c>
      <c r="E1498" s="205" t="s">
        <v>6798</v>
      </c>
      <c r="F1498" s="209" t="s">
        <v>2950</v>
      </c>
      <c r="G1498" s="206" t="s">
        <v>9979</v>
      </c>
      <c r="H1498" s="206" t="s">
        <v>6561</v>
      </c>
    </row>
    <row r="1499" spans="1:8" ht="18" customHeight="1" x14ac:dyDescent="0.45">
      <c r="A1499" s="210" t="s">
        <v>6799</v>
      </c>
      <c r="B1499" s="214" t="s">
        <v>6247</v>
      </c>
      <c r="C1499" s="206" t="s">
        <v>6790</v>
      </c>
      <c r="D1499" s="214" t="s">
        <v>6800</v>
      </c>
      <c r="E1499" s="205" t="s">
        <v>6801</v>
      </c>
      <c r="F1499" s="209" t="s">
        <v>2950</v>
      </c>
      <c r="G1499" s="206" t="s">
        <v>9979</v>
      </c>
      <c r="H1499" s="206" t="s">
        <v>6561</v>
      </c>
    </row>
    <row r="1500" spans="1:8" ht="18" customHeight="1" x14ac:dyDescent="0.45">
      <c r="A1500" s="210" t="s">
        <v>6802</v>
      </c>
      <c r="B1500" s="214" t="s">
        <v>6247</v>
      </c>
      <c r="C1500" s="206" t="s">
        <v>6790</v>
      </c>
      <c r="D1500" s="214" t="s">
        <v>6803</v>
      </c>
      <c r="E1500" s="205" t="s">
        <v>6804</v>
      </c>
      <c r="F1500" s="209" t="s">
        <v>2950</v>
      </c>
      <c r="G1500" s="206" t="s">
        <v>9979</v>
      </c>
      <c r="H1500" s="206" t="s">
        <v>6561</v>
      </c>
    </row>
    <row r="1501" spans="1:8" ht="18" customHeight="1" x14ac:dyDescent="0.45">
      <c r="A1501" s="210" t="s">
        <v>6805</v>
      </c>
      <c r="B1501" s="214" t="s">
        <v>5657</v>
      </c>
      <c r="C1501" s="206" t="s">
        <v>6596</v>
      </c>
      <c r="D1501" s="214" t="s">
        <v>6806</v>
      </c>
      <c r="E1501" s="205" t="s">
        <v>6807</v>
      </c>
      <c r="F1501" s="209" t="s">
        <v>2950</v>
      </c>
      <c r="G1501" s="206" t="s">
        <v>9979</v>
      </c>
      <c r="H1501" s="206" t="s">
        <v>6561</v>
      </c>
    </row>
    <row r="1502" spans="1:8" ht="18" customHeight="1" x14ac:dyDescent="0.45">
      <c r="A1502" s="210" t="s">
        <v>6808</v>
      </c>
      <c r="B1502" s="214" t="s">
        <v>6247</v>
      </c>
      <c r="C1502" s="206" t="s">
        <v>6596</v>
      </c>
      <c r="D1502" s="214" t="s">
        <v>6809</v>
      </c>
      <c r="E1502" s="205" t="s">
        <v>6810</v>
      </c>
      <c r="F1502" s="209" t="s">
        <v>2950</v>
      </c>
      <c r="G1502" s="206" t="s">
        <v>9979</v>
      </c>
      <c r="H1502" s="206" t="s">
        <v>6561</v>
      </c>
    </row>
    <row r="1503" spans="1:8" ht="18" customHeight="1" x14ac:dyDescent="0.45">
      <c r="A1503" s="210" t="s">
        <v>6811</v>
      </c>
      <c r="B1503" s="214" t="s">
        <v>6266</v>
      </c>
      <c r="C1503" s="206" t="s">
        <v>1859</v>
      </c>
      <c r="D1503" s="214" t="s">
        <v>6812</v>
      </c>
      <c r="E1503" s="205" t="s">
        <v>6813</v>
      </c>
      <c r="F1503" s="209" t="s">
        <v>6649</v>
      </c>
      <c r="G1503" s="206" t="s">
        <v>9979</v>
      </c>
      <c r="H1503" s="206" t="s">
        <v>6561</v>
      </c>
    </row>
    <row r="1504" spans="1:8" ht="18" customHeight="1" x14ac:dyDescent="0.45">
      <c r="A1504" s="210" t="s">
        <v>6814</v>
      </c>
      <c r="B1504" s="214" t="s">
        <v>6266</v>
      </c>
      <c r="C1504" s="206" t="s">
        <v>6790</v>
      </c>
      <c r="D1504" s="214" t="s">
        <v>6815</v>
      </c>
      <c r="E1504" s="205" t="s">
        <v>6816</v>
      </c>
      <c r="F1504" s="209" t="s">
        <v>6649</v>
      </c>
      <c r="G1504" s="206" t="s">
        <v>9979</v>
      </c>
      <c r="H1504" s="206" t="s">
        <v>6561</v>
      </c>
    </row>
    <row r="1505" spans="1:8" ht="18" customHeight="1" x14ac:dyDescent="0.45">
      <c r="A1505" s="210" t="s">
        <v>6817</v>
      </c>
      <c r="B1505" s="214" t="s">
        <v>5701</v>
      </c>
      <c r="C1505" s="206" t="s">
        <v>1859</v>
      </c>
      <c r="D1505" s="214" t="s">
        <v>6818</v>
      </c>
      <c r="E1505" s="205" t="s">
        <v>6819</v>
      </c>
      <c r="F1505" s="209" t="s">
        <v>6649</v>
      </c>
      <c r="G1505" s="206" t="s">
        <v>9979</v>
      </c>
      <c r="H1505" s="206" t="s">
        <v>6561</v>
      </c>
    </row>
    <row r="1506" spans="1:8" ht="18" customHeight="1" x14ac:dyDescent="0.45">
      <c r="A1506" s="210" t="s">
        <v>6820</v>
      </c>
      <c r="B1506" s="214" t="s">
        <v>5701</v>
      </c>
      <c r="C1506" s="206" t="s">
        <v>1859</v>
      </c>
      <c r="D1506" s="214" t="s">
        <v>6821</v>
      </c>
      <c r="E1506" s="205" t="s">
        <v>6822</v>
      </c>
      <c r="F1506" s="209" t="s">
        <v>6649</v>
      </c>
      <c r="G1506" s="206" t="s">
        <v>9979</v>
      </c>
      <c r="H1506" s="206" t="s">
        <v>6561</v>
      </c>
    </row>
    <row r="1507" spans="1:8" ht="18" customHeight="1" x14ac:dyDescent="0.45">
      <c r="A1507" s="210" t="s">
        <v>6823</v>
      </c>
      <c r="B1507" s="214" t="s">
        <v>5701</v>
      </c>
      <c r="C1507" s="206" t="s">
        <v>6790</v>
      </c>
      <c r="D1507" s="214" t="s">
        <v>6824</v>
      </c>
      <c r="E1507" s="205" t="s">
        <v>6825</v>
      </c>
      <c r="F1507" s="209" t="s">
        <v>6649</v>
      </c>
      <c r="G1507" s="206" t="s">
        <v>9979</v>
      </c>
      <c r="H1507" s="206" t="s">
        <v>6561</v>
      </c>
    </row>
    <row r="1508" spans="1:8" ht="18" customHeight="1" x14ac:dyDescent="0.45">
      <c r="A1508" s="210" t="s">
        <v>6826</v>
      </c>
      <c r="B1508" s="214" t="s">
        <v>5842</v>
      </c>
      <c r="C1508" s="206" t="s">
        <v>1859</v>
      </c>
      <c r="D1508" s="214" t="s">
        <v>6827</v>
      </c>
      <c r="E1508" s="205" t="s">
        <v>6828</v>
      </c>
      <c r="F1508" s="209" t="s">
        <v>6649</v>
      </c>
      <c r="G1508" s="206" t="s">
        <v>9979</v>
      </c>
      <c r="H1508" s="206" t="s">
        <v>6561</v>
      </c>
    </row>
    <row r="1509" spans="1:8" ht="18" customHeight="1" x14ac:dyDescent="0.45">
      <c r="A1509" s="210" t="s">
        <v>6829</v>
      </c>
      <c r="B1509" s="214" t="s">
        <v>5842</v>
      </c>
      <c r="C1509" s="206" t="s">
        <v>6790</v>
      </c>
      <c r="D1509" s="214" t="s">
        <v>6830</v>
      </c>
      <c r="E1509" s="205" t="s">
        <v>6831</v>
      </c>
      <c r="F1509" s="209" t="s">
        <v>6649</v>
      </c>
      <c r="G1509" s="206" t="s">
        <v>9979</v>
      </c>
      <c r="H1509" s="206" t="s">
        <v>6561</v>
      </c>
    </row>
    <row r="1510" spans="1:8" ht="18" customHeight="1" x14ac:dyDescent="0.45">
      <c r="A1510" s="210" t="s">
        <v>6832</v>
      </c>
      <c r="B1510" s="214" t="s">
        <v>5842</v>
      </c>
      <c r="C1510" s="206" t="s">
        <v>6790</v>
      </c>
      <c r="D1510" s="214" t="s">
        <v>6833</v>
      </c>
      <c r="E1510" s="205" t="s">
        <v>6834</v>
      </c>
      <c r="F1510" s="209" t="s">
        <v>6649</v>
      </c>
      <c r="G1510" s="206" t="s">
        <v>9979</v>
      </c>
      <c r="H1510" s="206" t="s">
        <v>6561</v>
      </c>
    </row>
    <row r="1511" spans="1:8" ht="18" customHeight="1" x14ac:dyDescent="0.45">
      <c r="A1511" s="210" t="s">
        <v>6835</v>
      </c>
      <c r="B1511" s="214" t="s">
        <v>5614</v>
      </c>
      <c r="C1511" s="206" t="s">
        <v>6596</v>
      </c>
      <c r="D1511" s="214" t="s">
        <v>6836</v>
      </c>
      <c r="E1511" s="205" t="s">
        <v>6837</v>
      </c>
      <c r="F1511" s="209" t="s">
        <v>2950</v>
      </c>
      <c r="G1511" s="206" t="s">
        <v>9979</v>
      </c>
      <c r="H1511" s="206" t="s">
        <v>6561</v>
      </c>
    </row>
    <row r="1512" spans="1:8" ht="18" customHeight="1" x14ac:dyDescent="0.45">
      <c r="A1512" s="210" t="s">
        <v>6838</v>
      </c>
      <c r="B1512" s="214" t="s">
        <v>5909</v>
      </c>
      <c r="C1512" s="206" t="s">
        <v>6596</v>
      </c>
      <c r="D1512" s="214" t="s">
        <v>6839</v>
      </c>
      <c r="E1512" s="205" t="s">
        <v>6840</v>
      </c>
      <c r="F1512" s="209" t="s">
        <v>2940</v>
      </c>
      <c r="G1512" s="206" t="s">
        <v>9979</v>
      </c>
      <c r="H1512" s="206" t="s">
        <v>6691</v>
      </c>
    </row>
    <row r="1513" spans="1:8" ht="18" customHeight="1" x14ac:dyDescent="0.45">
      <c r="A1513" s="210" t="s">
        <v>6841</v>
      </c>
      <c r="B1513" s="214" t="s">
        <v>6331</v>
      </c>
      <c r="C1513" s="206" t="s">
        <v>6596</v>
      </c>
      <c r="D1513" s="214" t="s">
        <v>6842</v>
      </c>
      <c r="E1513" s="205" t="s">
        <v>6843</v>
      </c>
      <c r="F1513" s="209" t="s">
        <v>2950</v>
      </c>
      <c r="G1513" s="206" t="s">
        <v>9979</v>
      </c>
      <c r="H1513" s="206" t="s">
        <v>6561</v>
      </c>
    </row>
    <row r="1514" spans="1:8" ht="18" customHeight="1" x14ac:dyDescent="0.45">
      <c r="A1514" s="210" t="s">
        <v>6844</v>
      </c>
      <c r="B1514" s="214" t="s">
        <v>6355</v>
      </c>
      <c r="C1514" s="206" t="s">
        <v>6596</v>
      </c>
      <c r="D1514" s="214" t="s">
        <v>6845</v>
      </c>
      <c r="E1514" s="205" t="s">
        <v>6846</v>
      </c>
      <c r="F1514" s="209" t="s">
        <v>2950</v>
      </c>
      <c r="G1514" s="206" t="s">
        <v>9979</v>
      </c>
      <c r="H1514" s="206" t="s">
        <v>6561</v>
      </c>
    </row>
    <row r="1515" spans="1:8" ht="18" customHeight="1" x14ac:dyDescent="0.45">
      <c r="A1515" s="210" t="s">
        <v>6847</v>
      </c>
      <c r="B1515" s="214" t="s">
        <v>5614</v>
      </c>
      <c r="C1515" s="206" t="s">
        <v>6596</v>
      </c>
      <c r="D1515" s="214" t="s">
        <v>6848</v>
      </c>
      <c r="E1515" s="205" t="s">
        <v>6849</v>
      </c>
      <c r="F1515" s="209" t="s">
        <v>2950</v>
      </c>
      <c r="G1515" s="206" t="s">
        <v>9979</v>
      </c>
      <c r="H1515" s="206" t="s">
        <v>6561</v>
      </c>
    </row>
    <row r="1516" spans="1:8" ht="18" customHeight="1" x14ac:dyDescent="0.45">
      <c r="A1516" s="210" t="s">
        <v>6850</v>
      </c>
      <c r="B1516" s="214" t="s">
        <v>6851</v>
      </c>
      <c r="C1516" s="206" t="s">
        <v>6596</v>
      </c>
      <c r="D1516" s="214" t="s">
        <v>6852</v>
      </c>
      <c r="E1516" s="205" t="s">
        <v>6853</v>
      </c>
      <c r="F1516" s="209" t="s">
        <v>6649</v>
      </c>
      <c r="G1516" s="206" t="s">
        <v>9979</v>
      </c>
      <c r="H1516" s="206" t="s">
        <v>6561</v>
      </c>
    </row>
    <row r="1517" spans="1:8" ht="18" customHeight="1" x14ac:dyDescent="0.45">
      <c r="A1517" s="210" t="s">
        <v>6854</v>
      </c>
      <c r="B1517" s="214" t="s">
        <v>6851</v>
      </c>
      <c r="C1517" s="206" t="s">
        <v>6596</v>
      </c>
      <c r="D1517" s="214" t="s">
        <v>6855</v>
      </c>
      <c r="E1517" s="205" t="s">
        <v>6856</v>
      </c>
      <c r="F1517" s="209" t="s">
        <v>6649</v>
      </c>
      <c r="G1517" s="206" t="s">
        <v>9979</v>
      </c>
      <c r="H1517" s="206" t="s">
        <v>6561</v>
      </c>
    </row>
    <row r="1518" spans="1:8" ht="18" customHeight="1" x14ac:dyDescent="0.45">
      <c r="A1518" s="210" t="s">
        <v>6857</v>
      </c>
      <c r="B1518" s="214" t="s">
        <v>6266</v>
      </c>
      <c r="C1518" s="206" t="s">
        <v>6596</v>
      </c>
      <c r="D1518" s="214" t="s">
        <v>6858</v>
      </c>
      <c r="E1518" s="205" t="s">
        <v>6859</v>
      </c>
      <c r="F1518" s="209" t="s">
        <v>2950</v>
      </c>
      <c r="G1518" s="206" t="s">
        <v>9979</v>
      </c>
      <c r="H1518" s="206" t="s">
        <v>6561</v>
      </c>
    </row>
    <row r="1519" spans="1:8" ht="18" customHeight="1" x14ac:dyDescent="0.45">
      <c r="A1519" s="210" t="s">
        <v>6860</v>
      </c>
      <c r="B1519" s="214" t="s">
        <v>5614</v>
      </c>
      <c r="C1519" s="206" t="s">
        <v>6596</v>
      </c>
      <c r="D1519" s="214" t="s">
        <v>6861</v>
      </c>
      <c r="E1519" s="205" t="s">
        <v>6862</v>
      </c>
      <c r="F1519" s="209" t="s">
        <v>2950</v>
      </c>
      <c r="G1519" s="206" t="s">
        <v>9979</v>
      </c>
      <c r="H1519" s="206" t="s">
        <v>6561</v>
      </c>
    </row>
    <row r="1520" spans="1:8" ht="18" customHeight="1" x14ac:dyDescent="0.45">
      <c r="A1520" s="210" t="s">
        <v>6863</v>
      </c>
      <c r="B1520" s="214" t="s">
        <v>6851</v>
      </c>
      <c r="C1520" s="206" t="s">
        <v>6596</v>
      </c>
      <c r="D1520" s="214" t="s">
        <v>6864</v>
      </c>
      <c r="E1520" s="205" t="s">
        <v>6865</v>
      </c>
      <c r="F1520" s="209" t="s">
        <v>6649</v>
      </c>
      <c r="G1520" s="206" t="s">
        <v>9979</v>
      </c>
      <c r="H1520" s="206" t="s">
        <v>6561</v>
      </c>
    </row>
    <row r="1521" spans="1:8" ht="18" customHeight="1" x14ac:dyDescent="0.45">
      <c r="A1521" s="210" t="s">
        <v>6866</v>
      </c>
      <c r="B1521" s="214" t="s">
        <v>6266</v>
      </c>
      <c r="C1521" s="206" t="s">
        <v>6596</v>
      </c>
      <c r="D1521" s="214" t="s">
        <v>6867</v>
      </c>
      <c r="E1521" s="205" t="s">
        <v>6868</v>
      </c>
      <c r="F1521" s="209" t="s">
        <v>2950</v>
      </c>
      <c r="G1521" s="206" t="s">
        <v>9979</v>
      </c>
      <c r="H1521" s="206" t="s">
        <v>6561</v>
      </c>
    </row>
    <row r="1522" spans="1:8" ht="18" customHeight="1" x14ac:dyDescent="0.45">
      <c r="A1522" s="210" t="s">
        <v>6869</v>
      </c>
      <c r="B1522" s="214" t="s">
        <v>5614</v>
      </c>
      <c r="C1522" s="206">
        <v>1</v>
      </c>
      <c r="D1522" s="214" t="s">
        <v>6870</v>
      </c>
      <c r="E1522" s="205" t="s">
        <v>6871</v>
      </c>
      <c r="F1522" s="209" t="s">
        <v>6649</v>
      </c>
      <c r="G1522" s="206" t="s">
        <v>9979</v>
      </c>
      <c r="H1522" s="206" t="s">
        <v>6561</v>
      </c>
    </row>
    <row r="1523" spans="1:8" ht="18" customHeight="1" x14ac:dyDescent="0.45">
      <c r="A1523" s="210" t="s">
        <v>6872</v>
      </c>
      <c r="B1523" s="214" t="s">
        <v>5614</v>
      </c>
      <c r="C1523" s="206">
        <v>2</v>
      </c>
      <c r="D1523" s="214" t="s">
        <v>6873</v>
      </c>
      <c r="E1523" s="205" t="s">
        <v>6874</v>
      </c>
      <c r="F1523" s="209" t="s">
        <v>6649</v>
      </c>
      <c r="G1523" s="206" t="s">
        <v>9979</v>
      </c>
      <c r="H1523" s="206" t="s">
        <v>6561</v>
      </c>
    </row>
    <row r="1524" spans="1:8" ht="18" customHeight="1" x14ac:dyDescent="0.45">
      <c r="A1524" s="210" t="s">
        <v>6875</v>
      </c>
      <c r="B1524" s="214" t="s">
        <v>5614</v>
      </c>
      <c r="C1524" s="206">
        <v>3</v>
      </c>
      <c r="D1524" s="214" t="s">
        <v>6876</v>
      </c>
      <c r="E1524" s="205" t="s">
        <v>6877</v>
      </c>
      <c r="F1524" s="209" t="s">
        <v>6649</v>
      </c>
      <c r="G1524" s="206" t="s">
        <v>9979</v>
      </c>
      <c r="H1524" s="206" t="s">
        <v>6561</v>
      </c>
    </row>
    <row r="1525" spans="1:8" ht="18" customHeight="1" x14ac:dyDescent="0.45">
      <c r="A1525" s="210" t="s">
        <v>6878</v>
      </c>
      <c r="B1525" s="214" t="s">
        <v>6266</v>
      </c>
      <c r="C1525" s="206">
        <v>1</v>
      </c>
      <c r="D1525" s="214" t="s">
        <v>6879</v>
      </c>
      <c r="E1525" s="205" t="s">
        <v>6880</v>
      </c>
      <c r="F1525" s="209" t="s">
        <v>6649</v>
      </c>
      <c r="G1525" s="206" t="s">
        <v>9979</v>
      </c>
      <c r="H1525" s="206" t="s">
        <v>6561</v>
      </c>
    </row>
    <row r="1526" spans="1:8" ht="18" customHeight="1" x14ac:dyDescent="0.45">
      <c r="A1526" s="210" t="s">
        <v>6881</v>
      </c>
      <c r="B1526" s="214" t="s">
        <v>6266</v>
      </c>
      <c r="C1526" s="206">
        <v>2</v>
      </c>
      <c r="D1526" s="214" t="s">
        <v>6882</v>
      </c>
      <c r="E1526" s="205" t="s">
        <v>6883</v>
      </c>
      <c r="F1526" s="209" t="s">
        <v>6649</v>
      </c>
      <c r="G1526" s="206" t="s">
        <v>9979</v>
      </c>
      <c r="H1526" s="206" t="s">
        <v>6561</v>
      </c>
    </row>
    <row r="1527" spans="1:8" ht="18" customHeight="1" x14ac:dyDescent="0.45">
      <c r="A1527" s="210" t="s">
        <v>6884</v>
      </c>
      <c r="B1527" s="214" t="s">
        <v>6266</v>
      </c>
      <c r="C1527" s="206">
        <v>3</v>
      </c>
      <c r="D1527" s="214" t="s">
        <v>6885</v>
      </c>
      <c r="E1527" s="205" t="s">
        <v>6886</v>
      </c>
      <c r="F1527" s="209" t="s">
        <v>6649</v>
      </c>
      <c r="G1527" s="206" t="s">
        <v>9979</v>
      </c>
      <c r="H1527" s="206" t="s">
        <v>6561</v>
      </c>
    </row>
    <row r="1528" spans="1:8" ht="18" customHeight="1" x14ac:dyDescent="0.45">
      <c r="A1528" s="210" t="s">
        <v>6887</v>
      </c>
      <c r="B1528" s="214" t="s">
        <v>6387</v>
      </c>
      <c r="C1528" s="206">
        <v>1</v>
      </c>
      <c r="D1528" s="214" t="s">
        <v>6888</v>
      </c>
      <c r="E1528" s="205" t="s">
        <v>6889</v>
      </c>
      <c r="F1528" s="209" t="s">
        <v>6649</v>
      </c>
      <c r="G1528" s="206" t="s">
        <v>9979</v>
      </c>
      <c r="H1528" s="206" t="s">
        <v>6561</v>
      </c>
    </row>
    <row r="1529" spans="1:8" ht="18" customHeight="1" x14ac:dyDescent="0.45">
      <c r="A1529" s="210" t="s">
        <v>6890</v>
      </c>
      <c r="B1529" s="214" t="s">
        <v>6387</v>
      </c>
      <c r="C1529" s="206">
        <v>2</v>
      </c>
      <c r="D1529" s="214" t="s">
        <v>6891</v>
      </c>
      <c r="E1529" s="205" t="s">
        <v>6892</v>
      </c>
      <c r="F1529" s="209" t="s">
        <v>6649</v>
      </c>
      <c r="G1529" s="206" t="s">
        <v>9979</v>
      </c>
      <c r="H1529" s="206" t="s">
        <v>6561</v>
      </c>
    </row>
    <row r="1530" spans="1:8" ht="18" customHeight="1" x14ac:dyDescent="0.45">
      <c r="A1530" s="210" t="s">
        <v>6893</v>
      </c>
      <c r="B1530" s="214" t="s">
        <v>6387</v>
      </c>
      <c r="C1530" s="206">
        <v>3</v>
      </c>
      <c r="D1530" s="214" t="s">
        <v>6894</v>
      </c>
      <c r="E1530" s="205" t="s">
        <v>6895</v>
      </c>
      <c r="F1530" s="209" t="s">
        <v>6649</v>
      </c>
      <c r="G1530" s="206" t="s">
        <v>9979</v>
      </c>
      <c r="H1530" s="206" t="s">
        <v>6561</v>
      </c>
    </row>
    <row r="1531" spans="1:8" ht="18" customHeight="1" x14ac:dyDescent="0.45">
      <c r="A1531" s="210" t="s">
        <v>6896</v>
      </c>
      <c r="B1531" s="214" t="s">
        <v>5657</v>
      </c>
      <c r="C1531" s="206">
        <v>1</v>
      </c>
      <c r="D1531" s="214" t="s">
        <v>6897</v>
      </c>
      <c r="E1531" s="205" t="s">
        <v>6898</v>
      </c>
      <c r="F1531" s="209" t="s">
        <v>2950</v>
      </c>
      <c r="G1531" s="206" t="s">
        <v>9979</v>
      </c>
      <c r="H1531" s="206" t="s">
        <v>6561</v>
      </c>
    </row>
    <row r="1532" spans="1:8" ht="18" customHeight="1" x14ac:dyDescent="0.45">
      <c r="A1532" s="210" t="s">
        <v>6899</v>
      </c>
      <c r="B1532" s="214" t="s">
        <v>5657</v>
      </c>
      <c r="C1532" s="206">
        <v>2</v>
      </c>
      <c r="D1532" s="214" t="s">
        <v>6900</v>
      </c>
      <c r="E1532" s="205" t="s">
        <v>6901</v>
      </c>
      <c r="F1532" s="209" t="s">
        <v>2950</v>
      </c>
      <c r="G1532" s="206" t="s">
        <v>9979</v>
      </c>
      <c r="H1532" s="206" t="s">
        <v>6561</v>
      </c>
    </row>
    <row r="1533" spans="1:8" ht="18" customHeight="1" x14ac:dyDescent="0.45">
      <c r="A1533" s="210" t="s">
        <v>6902</v>
      </c>
      <c r="B1533" s="214" t="s">
        <v>5657</v>
      </c>
      <c r="C1533" s="206">
        <v>3</v>
      </c>
      <c r="D1533" s="214" t="s">
        <v>6903</v>
      </c>
      <c r="E1533" s="205" t="s">
        <v>6904</v>
      </c>
      <c r="F1533" s="209" t="s">
        <v>2950</v>
      </c>
      <c r="G1533" s="206" t="s">
        <v>9979</v>
      </c>
      <c r="H1533" s="206" t="s">
        <v>6561</v>
      </c>
    </row>
    <row r="1534" spans="1:8" ht="18" customHeight="1" x14ac:dyDescent="0.45">
      <c r="A1534" s="210" t="s">
        <v>6905</v>
      </c>
      <c r="B1534" s="214" t="s">
        <v>5701</v>
      </c>
      <c r="C1534" s="206">
        <v>1</v>
      </c>
      <c r="D1534" s="214" t="s">
        <v>6906</v>
      </c>
      <c r="E1534" s="205" t="s">
        <v>6907</v>
      </c>
      <c r="F1534" s="209" t="s">
        <v>2950</v>
      </c>
      <c r="G1534" s="206" t="s">
        <v>9979</v>
      </c>
      <c r="H1534" s="206" t="s">
        <v>6561</v>
      </c>
    </row>
    <row r="1535" spans="1:8" ht="18" customHeight="1" x14ac:dyDescent="0.45">
      <c r="A1535" s="210" t="s">
        <v>6908</v>
      </c>
      <c r="B1535" s="214" t="s">
        <v>5701</v>
      </c>
      <c r="C1535" s="206">
        <v>2</v>
      </c>
      <c r="D1535" s="214" t="s">
        <v>6909</v>
      </c>
      <c r="E1535" s="205" t="s">
        <v>6910</v>
      </c>
      <c r="F1535" s="209" t="s">
        <v>2950</v>
      </c>
      <c r="G1535" s="206" t="s">
        <v>9979</v>
      </c>
      <c r="H1535" s="206" t="s">
        <v>6561</v>
      </c>
    </row>
    <row r="1536" spans="1:8" ht="18" customHeight="1" x14ac:dyDescent="0.45">
      <c r="A1536" s="210" t="s">
        <v>6911</v>
      </c>
      <c r="B1536" s="214" t="s">
        <v>5701</v>
      </c>
      <c r="C1536" s="206">
        <v>3</v>
      </c>
      <c r="D1536" s="214" t="s">
        <v>6912</v>
      </c>
      <c r="E1536" s="205" t="s">
        <v>6913</v>
      </c>
      <c r="F1536" s="209" t="s">
        <v>2950</v>
      </c>
      <c r="G1536" s="206" t="s">
        <v>9979</v>
      </c>
      <c r="H1536" s="206" t="s">
        <v>6561</v>
      </c>
    </row>
    <row r="1537" spans="1:8" ht="18" customHeight="1" x14ac:dyDescent="0.45">
      <c r="A1537" s="210" t="s">
        <v>6914</v>
      </c>
      <c r="B1537" s="214" t="s">
        <v>6020</v>
      </c>
      <c r="C1537" s="206">
        <v>1</v>
      </c>
      <c r="D1537" s="214" t="s">
        <v>6915</v>
      </c>
      <c r="E1537" s="205" t="s">
        <v>6916</v>
      </c>
      <c r="F1537" s="209" t="s">
        <v>6649</v>
      </c>
      <c r="G1537" s="206" t="s">
        <v>9979</v>
      </c>
      <c r="H1537" s="206" t="s">
        <v>6561</v>
      </c>
    </row>
    <row r="1538" spans="1:8" ht="18" customHeight="1" x14ac:dyDescent="0.45">
      <c r="A1538" s="210" t="s">
        <v>6917</v>
      </c>
      <c r="B1538" s="214" t="s">
        <v>6020</v>
      </c>
      <c r="C1538" s="206">
        <v>2</v>
      </c>
      <c r="D1538" s="214" t="s">
        <v>6918</v>
      </c>
      <c r="E1538" s="205" t="s">
        <v>6919</v>
      </c>
      <c r="F1538" s="209" t="s">
        <v>6649</v>
      </c>
      <c r="G1538" s="206" t="s">
        <v>9979</v>
      </c>
      <c r="H1538" s="206" t="s">
        <v>6561</v>
      </c>
    </row>
    <row r="1539" spans="1:8" ht="18" customHeight="1" x14ac:dyDescent="0.45">
      <c r="A1539" s="210" t="s">
        <v>6920</v>
      </c>
      <c r="B1539" s="214" t="s">
        <v>6020</v>
      </c>
      <c r="C1539" s="206">
        <v>3</v>
      </c>
      <c r="D1539" s="214" t="s">
        <v>6921</v>
      </c>
      <c r="E1539" s="205" t="s">
        <v>6922</v>
      </c>
      <c r="F1539" s="209" t="s">
        <v>6649</v>
      </c>
      <c r="G1539" s="206" t="s">
        <v>9979</v>
      </c>
      <c r="H1539" s="206" t="s">
        <v>6561</v>
      </c>
    </row>
    <row r="1540" spans="1:8" ht="18" customHeight="1" x14ac:dyDescent="0.45">
      <c r="A1540" s="210" t="s">
        <v>6923</v>
      </c>
      <c r="B1540" s="214" t="s">
        <v>5614</v>
      </c>
      <c r="C1540" s="206">
        <v>1</v>
      </c>
      <c r="D1540" s="214" t="s">
        <v>6924</v>
      </c>
      <c r="E1540" s="205" t="s">
        <v>6925</v>
      </c>
      <c r="F1540" s="209" t="s">
        <v>2950</v>
      </c>
      <c r="G1540" s="206" t="s">
        <v>9979</v>
      </c>
      <c r="H1540" s="206" t="s">
        <v>6561</v>
      </c>
    </row>
    <row r="1541" spans="1:8" ht="18" customHeight="1" x14ac:dyDescent="0.45">
      <c r="A1541" s="210" t="s">
        <v>6926</v>
      </c>
      <c r="B1541" s="214" t="s">
        <v>5614</v>
      </c>
      <c r="C1541" s="206">
        <v>2</v>
      </c>
      <c r="D1541" s="214" t="s">
        <v>6927</v>
      </c>
      <c r="E1541" s="205" t="s">
        <v>6928</v>
      </c>
      <c r="F1541" s="209" t="s">
        <v>2950</v>
      </c>
      <c r="G1541" s="206" t="s">
        <v>9979</v>
      </c>
      <c r="H1541" s="206" t="s">
        <v>6561</v>
      </c>
    </row>
    <row r="1542" spans="1:8" ht="18" customHeight="1" x14ac:dyDescent="0.45">
      <c r="A1542" s="210" t="s">
        <v>6929</v>
      </c>
      <c r="B1542" s="214" t="s">
        <v>5614</v>
      </c>
      <c r="C1542" s="206">
        <v>3</v>
      </c>
      <c r="D1542" s="214" t="s">
        <v>6930</v>
      </c>
      <c r="E1542" s="205" t="s">
        <v>6931</v>
      </c>
      <c r="F1542" s="209" t="s">
        <v>2950</v>
      </c>
      <c r="G1542" s="206" t="s">
        <v>9979</v>
      </c>
      <c r="H1542" s="206" t="s">
        <v>6561</v>
      </c>
    </row>
    <row r="1543" spans="1:8" ht="18" customHeight="1" x14ac:dyDescent="0.45">
      <c r="A1543" s="210" t="s">
        <v>6932</v>
      </c>
      <c r="B1543" s="214" t="s">
        <v>5657</v>
      </c>
      <c r="C1543" s="206">
        <v>1</v>
      </c>
      <c r="D1543" s="214" t="s">
        <v>6933</v>
      </c>
      <c r="E1543" s="205" t="s">
        <v>6934</v>
      </c>
      <c r="F1543" s="209" t="s">
        <v>2940</v>
      </c>
      <c r="G1543" s="206" t="s">
        <v>9979</v>
      </c>
      <c r="H1543" s="206" t="s">
        <v>6561</v>
      </c>
    </row>
    <row r="1544" spans="1:8" ht="18" customHeight="1" x14ac:dyDescent="0.45">
      <c r="A1544" s="210" t="s">
        <v>6935</v>
      </c>
      <c r="B1544" s="214" t="s">
        <v>5657</v>
      </c>
      <c r="C1544" s="206">
        <v>2</v>
      </c>
      <c r="D1544" s="214" t="s">
        <v>6936</v>
      </c>
      <c r="E1544" s="205" t="s">
        <v>6937</v>
      </c>
      <c r="F1544" s="209" t="s">
        <v>2940</v>
      </c>
      <c r="G1544" s="206" t="s">
        <v>9979</v>
      </c>
      <c r="H1544" s="206" t="s">
        <v>6561</v>
      </c>
    </row>
    <row r="1545" spans="1:8" ht="18" customHeight="1" x14ac:dyDescent="0.45">
      <c r="A1545" s="210" t="s">
        <v>6938</v>
      </c>
      <c r="B1545" s="214" t="s">
        <v>5657</v>
      </c>
      <c r="C1545" s="206">
        <v>3</v>
      </c>
      <c r="D1545" s="214" t="s">
        <v>6939</v>
      </c>
      <c r="E1545" s="205" t="s">
        <v>1860</v>
      </c>
      <c r="F1545" s="209" t="s">
        <v>2940</v>
      </c>
      <c r="G1545" s="206" t="s">
        <v>9979</v>
      </c>
      <c r="H1545" s="206" t="s">
        <v>6561</v>
      </c>
    </row>
    <row r="1546" spans="1:8" ht="18" customHeight="1" x14ac:dyDescent="0.45">
      <c r="A1546" s="210" t="s">
        <v>6940</v>
      </c>
      <c r="B1546" s="214" t="s">
        <v>5701</v>
      </c>
      <c r="C1546" s="206">
        <v>1</v>
      </c>
      <c r="D1546" s="214" t="s">
        <v>6941</v>
      </c>
      <c r="E1546" s="205" t="s">
        <v>6942</v>
      </c>
      <c r="F1546" s="209" t="s">
        <v>2940</v>
      </c>
      <c r="G1546" s="206" t="s">
        <v>9979</v>
      </c>
      <c r="H1546" s="206" t="s">
        <v>6561</v>
      </c>
    </row>
    <row r="1547" spans="1:8" ht="18" customHeight="1" x14ac:dyDescent="0.45">
      <c r="A1547" s="210" t="s">
        <v>6943</v>
      </c>
      <c r="B1547" s="214" t="s">
        <v>5701</v>
      </c>
      <c r="C1547" s="206">
        <v>2</v>
      </c>
      <c r="D1547" s="214" t="s">
        <v>6944</v>
      </c>
      <c r="E1547" s="205" t="s">
        <v>6945</v>
      </c>
      <c r="F1547" s="209" t="s">
        <v>2940</v>
      </c>
      <c r="G1547" s="206" t="s">
        <v>9979</v>
      </c>
      <c r="H1547" s="206" t="s">
        <v>6561</v>
      </c>
    </row>
    <row r="1548" spans="1:8" ht="18" customHeight="1" x14ac:dyDescent="0.45">
      <c r="A1548" s="210" t="s">
        <v>6946</v>
      </c>
      <c r="B1548" s="214" t="s">
        <v>5701</v>
      </c>
      <c r="C1548" s="206">
        <v>3</v>
      </c>
      <c r="D1548" s="214" t="s">
        <v>6947</v>
      </c>
      <c r="E1548" s="205" t="s">
        <v>6948</v>
      </c>
      <c r="F1548" s="209" t="s">
        <v>2940</v>
      </c>
      <c r="G1548" s="206" t="s">
        <v>9979</v>
      </c>
      <c r="H1548" s="206" t="s">
        <v>6561</v>
      </c>
    </row>
    <row r="1549" spans="1:8" ht="18" customHeight="1" x14ac:dyDescent="0.45">
      <c r="A1549" s="210" t="s">
        <v>6949</v>
      </c>
      <c r="B1549" s="214" t="s">
        <v>5842</v>
      </c>
      <c r="C1549" s="206">
        <v>1</v>
      </c>
      <c r="D1549" s="214" t="s">
        <v>6950</v>
      </c>
      <c r="E1549" s="205" t="s">
        <v>6951</v>
      </c>
      <c r="F1549" s="209" t="s">
        <v>2940</v>
      </c>
      <c r="G1549" s="206" t="s">
        <v>9979</v>
      </c>
      <c r="H1549" s="206" t="s">
        <v>6561</v>
      </c>
    </row>
    <row r="1550" spans="1:8" ht="18" customHeight="1" x14ac:dyDescent="0.45">
      <c r="A1550" s="210" t="s">
        <v>6952</v>
      </c>
      <c r="B1550" s="214" t="s">
        <v>5842</v>
      </c>
      <c r="C1550" s="206">
        <v>1</v>
      </c>
      <c r="D1550" s="214" t="s">
        <v>6953</v>
      </c>
      <c r="E1550" s="205" t="s">
        <v>6954</v>
      </c>
      <c r="F1550" s="209" t="s">
        <v>2940</v>
      </c>
      <c r="G1550" s="206" t="s">
        <v>9979</v>
      </c>
      <c r="H1550" s="206" t="s">
        <v>6561</v>
      </c>
    </row>
    <row r="1551" spans="1:8" ht="18" customHeight="1" x14ac:dyDescent="0.45">
      <c r="A1551" s="210" t="s">
        <v>6955</v>
      </c>
      <c r="B1551" s="214" t="s">
        <v>5842</v>
      </c>
      <c r="C1551" s="206">
        <v>2</v>
      </c>
      <c r="D1551" s="214" t="s">
        <v>6956</v>
      </c>
      <c r="E1551" s="205" t="s">
        <v>6957</v>
      </c>
      <c r="F1551" s="209" t="s">
        <v>2940</v>
      </c>
      <c r="G1551" s="206" t="s">
        <v>9979</v>
      </c>
      <c r="H1551" s="206" t="s">
        <v>6561</v>
      </c>
    </row>
    <row r="1552" spans="1:8" ht="18" customHeight="1" x14ac:dyDescent="0.45">
      <c r="A1552" s="210" t="s">
        <v>6958</v>
      </c>
      <c r="B1552" s="214" t="s">
        <v>5842</v>
      </c>
      <c r="C1552" s="206">
        <v>2</v>
      </c>
      <c r="D1552" s="214" t="s">
        <v>6959</v>
      </c>
      <c r="E1552" s="205" t="s">
        <v>6960</v>
      </c>
      <c r="F1552" s="209" t="s">
        <v>2940</v>
      </c>
      <c r="G1552" s="206" t="s">
        <v>9979</v>
      </c>
      <c r="H1552" s="206" t="s">
        <v>6561</v>
      </c>
    </row>
    <row r="1553" spans="1:8" ht="18" customHeight="1" x14ac:dyDescent="0.45">
      <c r="A1553" s="210" t="s">
        <v>6961</v>
      </c>
      <c r="B1553" s="214" t="s">
        <v>5842</v>
      </c>
      <c r="C1553" s="206">
        <v>3</v>
      </c>
      <c r="D1553" s="214" t="s">
        <v>6962</v>
      </c>
      <c r="E1553" s="205" t="s">
        <v>6963</v>
      </c>
      <c r="F1553" s="209" t="s">
        <v>2940</v>
      </c>
      <c r="G1553" s="206" t="s">
        <v>9979</v>
      </c>
      <c r="H1553" s="206" t="s">
        <v>6561</v>
      </c>
    </row>
    <row r="1554" spans="1:8" ht="18" customHeight="1" x14ac:dyDescent="0.45">
      <c r="A1554" s="210" t="s">
        <v>6964</v>
      </c>
      <c r="B1554" s="214" t="s">
        <v>5842</v>
      </c>
      <c r="C1554" s="206">
        <v>3</v>
      </c>
      <c r="D1554" s="214" t="s">
        <v>6965</v>
      </c>
      <c r="E1554" s="205" t="s">
        <v>6966</v>
      </c>
      <c r="F1554" s="209" t="s">
        <v>2940</v>
      </c>
      <c r="G1554" s="206" t="s">
        <v>9979</v>
      </c>
      <c r="H1554" s="206" t="s">
        <v>6561</v>
      </c>
    </row>
    <row r="1555" spans="1:8" ht="18" customHeight="1" x14ac:dyDescent="0.45">
      <c r="A1555" s="210" t="s">
        <v>6967</v>
      </c>
      <c r="B1555" s="214" t="s">
        <v>6355</v>
      </c>
      <c r="C1555" s="206">
        <v>1</v>
      </c>
      <c r="D1555" s="214" t="s">
        <v>6968</v>
      </c>
      <c r="E1555" s="205" t="s">
        <v>6969</v>
      </c>
      <c r="F1555" s="209" t="s">
        <v>2950</v>
      </c>
      <c r="G1555" s="206" t="s">
        <v>9979</v>
      </c>
      <c r="H1555" s="206" t="s">
        <v>6561</v>
      </c>
    </row>
    <row r="1556" spans="1:8" ht="18" customHeight="1" x14ac:dyDescent="0.45">
      <c r="A1556" s="210" t="s">
        <v>6970</v>
      </c>
      <c r="B1556" s="214" t="s">
        <v>6355</v>
      </c>
      <c r="C1556" s="206">
        <v>2</v>
      </c>
      <c r="D1556" s="214" t="s">
        <v>6971</v>
      </c>
      <c r="E1556" s="205" t="s">
        <v>6972</v>
      </c>
      <c r="F1556" s="209" t="s">
        <v>2950</v>
      </c>
      <c r="G1556" s="206" t="s">
        <v>9979</v>
      </c>
      <c r="H1556" s="206" t="s">
        <v>6561</v>
      </c>
    </row>
    <row r="1557" spans="1:8" ht="18" customHeight="1" x14ac:dyDescent="0.45">
      <c r="A1557" s="210" t="s">
        <v>6973</v>
      </c>
      <c r="B1557" s="214" t="s">
        <v>6355</v>
      </c>
      <c r="C1557" s="206">
        <v>3</v>
      </c>
      <c r="D1557" s="214" t="s">
        <v>6974</v>
      </c>
      <c r="E1557" s="205" t="s">
        <v>6975</v>
      </c>
      <c r="F1557" s="209" t="s">
        <v>2950</v>
      </c>
      <c r="G1557" s="206" t="s">
        <v>9979</v>
      </c>
      <c r="H1557" s="206" t="s">
        <v>6561</v>
      </c>
    </row>
    <row r="1558" spans="1:8" ht="18" customHeight="1" x14ac:dyDescent="0.45">
      <c r="A1558" s="210" t="s">
        <v>6976</v>
      </c>
      <c r="B1558" s="214" t="s">
        <v>6977</v>
      </c>
      <c r="C1558" s="206">
        <v>1</v>
      </c>
      <c r="D1558" s="214" t="s">
        <v>6978</v>
      </c>
      <c r="E1558" s="205" t="s">
        <v>6979</v>
      </c>
      <c r="F1558" s="209" t="s">
        <v>2940</v>
      </c>
      <c r="G1558" s="206" t="s">
        <v>9979</v>
      </c>
      <c r="H1558" s="206" t="s">
        <v>6561</v>
      </c>
    </row>
    <row r="1559" spans="1:8" ht="18" customHeight="1" x14ac:dyDescent="0.45">
      <c r="A1559" s="210" t="s">
        <v>6980</v>
      </c>
      <c r="B1559" s="214" t="s">
        <v>6977</v>
      </c>
      <c r="C1559" s="206">
        <v>2</v>
      </c>
      <c r="D1559" s="214" t="s">
        <v>6981</v>
      </c>
      <c r="E1559" s="205" t="s">
        <v>6982</v>
      </c>
      <c r="F1559" s="209" t="s">
        <v>2940</v>
      </c>
      <c r="G1559" s="206" t="s">
        <v>9979</v>
      </c>
      <c r="H1559" s="206" t="s">
        <v>6561</v>
      </c>
    </row>
    <row r="1560" spans="1:8" ht="18" customHeight="1" x14ac:dyDescent="0.45">
      <c r="A1560" s="210" t="s">
        <v>6983</v>
      </c>
      <c r="B1560" s="214" t="s">
        <v>6977</v>
      </c>
      <c r="C1560" s="206">
        <v>3</v>
      </c>
      <c r="D1560" s="214" t="s">
        <v>6984</v>
      </c>
      <c r="E1560" s="205" t="s">
        <v>6985</v>
      </c>
      <c r="F1560" s="209" t="s">
        <v>2940</v>
      </c>
      <c r="G1560" s="206" t="s">
        <v>9979</v>
      </c>
      <c r="H1560" s="206" t="s">
        <v>6561</v>
      </c>
    </row>
    <row r="1561" spans="1:8" ht="18" customHeight="1" x14ac:dyDescent="0.45">
      <c r="A1561" s="210" t="s">
        <v>6986</v>
      </c>
      <c r="B1561" s="214" t="s">
        <v>6987</v>
      </c>
      <c r="C1561" s="206">
        <v>1</v>
      </c>
      <c r="D1561" s="214" t="s">
        <v>6988</v>
      </c>
      <c r="E1561" s="205" t="s">
        <v>6989</v>
      </c>
      <c r="F1561" s="209" t="s">
        <v>2950</v>
      </c>
      <c r="G1561" s="206" t="s">
        <v>9979</v>
      </c>
      <c r="H1561" s="206" t="s">
        <v>6561</v>
      </c>
    </row>
    <row r="1562" spans="1:8" ht="18" customHeight="1" x14ac:dyDescent="0.45">
      <c r="A1562" s="210" t="s">
        <v>6990</v>
      </c>
      <c r="B1562" s="214" t="s">
        <v>6987</v>
      </c>
      <c r="C1562" s="206">
        <v>2</v>
      </c>
      <c r="D1562" s="214" t="s">
        <v>6991</v>
      </c>
      <c r="E1562" s="205" t="s">
        <v>6992</v>
      </c>
      <c r="F1562" s="209" t="s">
        <v>2950</v>
      </c>
      <c r="G1562" s="206" t="s">
        <v>9979</v>
      </c>
      <c r="H1562" s="206" t="s">
        <v>6561</v>
      </c>
    </row>
    <row r="1563" spans="1:8" ht="18" customHeight="1" x14ac:dyDescent="0.45">
      <c r="A1563" s="210" t="s">
        <v>9981</v>
      </c>
      <c r="B1563" s="214" t="s">
        <v>6987</v>
      </c>
      <c r="C1563" s="206">
        <v>3</v>
      </c>
      <c r="D1563" s="214" t="s">
        <v>6993</v>
      </c>
      <c r="E1563" s="205" t="s">
        <v>6994</v>
      </c>
      <c r="F1563" s="209" t="s">
        <v>2950</v>
      </c>
      <c r="G1563" s="206" t="s">
        <v>9979</v>
      </c>
      <c r="H1563" s="206" t="s">
        <v>6561</v>
      </c>
    </row>
  </sheetData>
  <phoneticPr fontId="12"/>
  <pageMargins left="0.39370078740157483" right="0.39370078740157483"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55" workbookViewId="0">
      <selection activeCell="D1555" sqref="D1555"/>
    </sheetView>
  </sheetViews>
  <sheetFormatPr defaultColWidth="9" defaultRowHeight="18" customHeight="1" x14ac:dyDescent="0.45"/>
  <cols>
    <col min="1" max="1" width="7.3984375" style="155" customWidth="1"/>
    <col min="2" max="2" width="8.5" style="155" customWidth="1"/>
    <col min="3" max="3" width="5" style="155" customWidth="1"/>
    <col min="4" max="4" width="10.3984375" style="155" customWidth="1"/>
    <col min="5" max="5" width="34.59765625" style="155" customWidth="1"/>
    <col min="6" max="6" width="15" style="155" customWidth="1"/>
    <col min="7" max="7" width="9.09765625" style="155" customWidth="1"/>
    <col min="8" max="8" width="7.8984375" style="155" customWidth="1"/>
    <col min="9" max="16384" width="9" style="1"/>
  </cols>
  <sheetData>
    <row r="1" spans="1:8" ht="18" customHeight="1" x14ac:dyDescent="0.45">
      <c r="B1" s="241" t="s">
        <v>9943</v>
      </c>
      <c r="C1" s="241" t="s">
        <v>9944</v>
      </c>
      <c r="D1" s="241" t="s">
        <v>9945</v>
      </c>
      <c r="E1" s="340" t="s">
        <v>1</v>
      </c>
      <c r="F1" s="341"/>
      <c r="G1" s="241" t="s">
        <v>9946</v>
      </c>
      <c r="H1" s="241" t="s">
        <v>9947</v>
      </c>
    </row>
    <row r="2" spans="1:8" ht="18" customHeight="1" x14ac:dyDescent="0.45">
      <c r="A2" s="242" t="s">
        <v>9705</v>
      </c>
      <c r="B2" s="243" t="s">
        <v>5657</v>
      </c>
      <c r="C2" s="244" t="s">
        <v>1859</v>
      </c>
      <c r="D2" s="243" t="s">
        <v>9706</v>
      </c>
      <c r="E2" s="243" t="s">
        <v>9707</v>
      </c>
      <c r="F2" s="243" t="s">
        <v>6006</v>
      </c>
      <c r="G2" s="245">
        <v>9615</v>
      </c>
      <c r="H2" s="245" t="s">
        <v>7004</v>
      </c>
    </row>
    <row r="3" spans="1:8" ht="18" customHeight="1" x14ac:dyDescent="0.45">
      <c r="A3" s="242" t="s">
        <v>9708</v>
      </c>
      <c r="B3" s="243" t="s">
        <v>5657</v>
      </c>
      <c r="C3" s="244" t="s">
        <v>5624</v>
      </c>
      <c r="D3" s="243" t="s">
        <v>9709</v>
      </c>
      <c r="E3" s="243" t="s">
        <v>9710</v>
      </c>
      <c r="F3" s="243" t="s">
        <v>5639</v>
      </c>
      <c r="G3" s="245">
        <v>9166</v>
      </c>
      <c r="H3" s="245" t="s">
        <v>7004</v>
      </c>
    </row>
    <row r="4" spans="1:8" ht="18" customHeight="1" x14ac:dyDescent="0.45">
      <c r="A4" s="242" t="s">
        <v>9711</v>
      </c>
      <c r="B4" s="243" t="s">
        <v>5657</v>
      </c>
      <c r="C4" s="244" t="s">
        <v>5633</v>
      </c>
      <c r="D4" s="243" t="s">
        <v>9712</v>
      </c>
      <c r="E4" s="243" t="s">
        <v>9713</v>
      </c>
      <c r="F4" s="243" t="s">
        <v>8661</v>
      </c>
      <c r="G4" s="245">
        <v>7601</v>
      </c>
      <c r="H4" s="245" t="s">
        <v>7004</v>
      </c>
    </row>
    <row r="5" spans="1:8" ht="18" customHeight="1" x14ac:dyDescent="0.45">
      <c r="A5" s="242" t="s">
        <v>9714</v>
      </c>
      <c r="B5" s="243" t="s">
        <v>5657</v>
      </c>
      <c r="C5" s="244">
        <v>4</v>
      </c>
      <c r="D5" s="243" t="s">
        <v>9715</v>
      </c>
      <c r="E5" s="243" t="s">
        <v>9716</v>
      </c>
      <c r="F5" s="243" t="s">
        <v>9717</v>
      </c>
      <c r="G5" s="245">
        <v>5549</v>
      </c>
      <c r="H5" s="245" t="s">
        <v>7004</v>
      </c>
    </row>
    <row r="6" spans="1:8" ht="18" customHeight="1" x14ac:dyDescent="0.45">
      <c r="A6" s="242" t="s">
        <v>9718</v>
      </c>
      <c r="B6" s="243" t="s">
        <v>5657</v>
      </c>
      <c r="C6" s="244">
        <v>5</v>
      </c>
      <c r="D6" s="243" t="s">
        <v>9719</v>
      </c>
      <c r="E6" s="243" t="s">
        <v>9720</v>
      </c>
      <c r="F6" s="243" t="s">
        <v>9721</v>
      </c>
      <c r="G6" s="245">
        <v>5335</v>
      </c>
      <c r="H6" s="245" t="s">
        <v>7004</v>
      </c>
    </row>
    <row r="7" spans="1:8" ht="18" customHeight="1" x14ac:dyDescent="0.45">
      <c r="A7" s="242" t="s">
        <v>9722</v>
      </c>
      <c r="B7" s="243" t="s">
        <v>5657</v>
      </c>
      <c r="C7" s="244">
        <v>6</v>
      </c>
      <c r="D7" s="243" t="s">
        <v>9723</v>
      </c>
      <c r="E7" s="243" t="s">
        <v>9724</v>
      </c>
      <c r="F7" s="243" t="s">
        <v>9725</v>
      </c>
      <c r="G7" s="245">
        <v>5667</v>
      </c>
      <c r="H7" s="245" t="s">
        <v>7004</v>
      </c>
    </row>
    <row r="8" spans="1:8" ht="18" customHeight="1" x14ac:dyDescent="0.45">
      <c r="A8" s="242" t="s">
        <v>9726</v>
      </c>
      <c r="B8" s="243" t="s">
        <v>5657</v>
      </c>
      <c r="C8" s="244" t="s">
        <v>6596</v>
      </c>
      <c r="D8" s="243" t="s">
        <v>9727</v>
      </c>
      <c r="E8" s="243" t="s">
        <v>9728</v>
      </c>
      <c r="F8" s="243" t="s">
        <v>5716</v>
      </c>
      <c r="G8" s="245">
        <v>9483</v>
      </c>
      <c r="H8" s="245" t="s">
        <v>6691</v>
      </c>
    </row>
    <row r="9" spans="1:8" ht="18" customHeight="1" x14ac:dyDescent="0.45">
      <c r="A9" s="242" t="s">
        <v>9729</v>
      </c>
      <c r="B9" s="243" t="s">
        <v>9730</v>
      </c>
      <c r="C9" s="244">
        <v>1</v>
      </c>
      <c r="D9" s="243" t="s">
        <v>9731</v>
      </c>
      <c r="E9" s="243" t="s">
        <v>9732</v>
      </c>
      <c r="F9" s="243" t="s">
        <v>5889</v>
      </c>
      <c r="G9" s="245">
        <v>13632</v>
      </c>
      <c r="H9" s="245" t="s">
        <v>5618</v>
      </c>
    </row>
    <row r="10" spans="1:8" ht="18" customHeight="1" x14ac:dyDescent="0.45">
      <c r="A10" s="242" t="s">
        <v>1925</v>
      </c>
      <c r="B10" s="243" t="s">
        <v>9730</v>
      </c>
      <c r="C10" s="244">
        <v>1</v>
      </c>
      <c r="D10" s="243" t="s">
        <v>9733</v>
      </c>
      <c r="E10" s="243" t="s">
        <v>9734</v>
      </c>
      <c r="F10" s="243" t="s">
        <v>9735</v>
      </c>
      <c r="G10" s="245">
        <v>11289</v>
      </c>
      <c r="H10" s="245" t="s">
        <v>5618</v>
      </c>
    </row>
    <row r="11" spans="1:8" ht="18" customHeight="1" x14ac:dyDescent="0.45">
      <c r="A11" s="242" t="s">
        <v>1926</v>
      </c>
      <c r="B11" s="243" t="s">
        <v>9730</v>
      </c>
      <c r="C11" s="244">
        <v>2</v>
      </c>
      <c r="D11" s="243" t="s">
        <v>9736</v>
      </c>
      <c r="E11" s="243" t="s">
        <v>9737</v>
      </c>
      <c r="F11" s="243" t="s">
        <v>9077</v>
      </c>
      <c r="G11" s="245">
        <v>11715</v>
      </c>
      <c r="H11" s="245" t="s">
        <v>5618</v>
      </c>
    </row>
    <row r="12" spans="1:8" ht="18" customHeight="1" x14ac:dyDescent="0.45">
      <c r="A12" s="242" t="s">
        <v>1927</v>
      </c>
      <c r="B12" s="243" t="s">
        <v>9730</v>
      </c>
      <c r="C12" s="244">
        <v>3</v>
      </c>
      <c r="D12" s="243" t="s">
        <v>9738</v>
      </c>
      <c r="E12" s="243" t="s">
        <v>9739</v>
      </c>
      <c r="F12" s="243" t="s">
        <v>8920</v>
      </c>
      <c r="G12" s="245">
        <v>15336</v>
      </c>
      <c r="H12" s="245" t="s">
        <v>5618</v>
      </c>
    </row>
    <row r="13" spans="1:8" ht="18" customHeight="1" x14ac:dyDescent="0.45">
      <c r="A13" s="242" t="s">
        <v>1928</v>
      </c>
      <c r="B13" s="243" t="s">
        <v>9730</v>
      </c>
      <c r="C13" s="244">
        <v>4</v>
      </c>
      <c r="D13" s="243" t="s">
        <v>9740</v>
      </c>
      <c r="E13" s="243" t="s">
        <v>9741</v>
      </c>
      <c r="F13" s="243" t="s">
        <v>5617</v>
      </c>
      <c r="G13" s="245">
        <v>15549</v>
      </c>
      <c r="H13" s="245" t="s">
        <v>5618</v>
      </c>
    </row>
    <row r="14" spans="1:8" ht="18" customHeight="1" x14ac:dyDescent="0.45">
      <c r="A14" s="242" t="s">
        <v>1929</v>
      </c>
      <c r="B14" s="243" t="s">
        <v>9730</v>
      </c>
      <c r="C14" s="244">
        <v>5</v>
      </c>
      <c r="D14" s="243" t="s">
        <v>9742</v>
      </c>
      <c r="E14" s="243" t="s">
        <v>9743</v>
      </c>
      <c r="F14" s="243" t="s">
        <v>5885</v>
      </c>
      <c r="G14" s="245">
        <v>16188</v>
      </c>
      <c r="H14" s="245" t="s">
        <v>5618</v>
      </c>
    </row>
    <row r="15" spans="1:8" ht="18" customHeight="1" x14ac:dyDescent="0.45">
      <c r="A15" s="242" t="s">
        <v>1930</v>
      </c>
      <c r="B15" s="243" t="s">
        <v>9730</v>
      </c>
      <c r="C15" s="244">
        <v>6</v>
      </c>
      <c r="D15" s="243" t="s">
        <v>9744</v>
      </c>
      <c r="E15" s="243" t="s">
        <v>9745</v>
      </c>
      <c r="F15" s="243" t="s">
        <v>5712</v>
      </c>
      <c r="G15" s="245">
        <v>17466</v>
      </c>
      <c r="H15" s="245" t="s">
        <v>5618</v>
      </c>
    </row>
    <row r="16" spans="1:8" ht="18" customHeight="1" x14ac:dyDescent="0.45">
      <c r="A16" s="242" t="s">
        <v>1931</v>
      </c>
      <c r="B16" s="243" t="s">
        <v>9746</v>
      </c>
      <c r="C16" s="244">
        <v>3</v>
      </c>
      <c r="D16" s="243" t="s">
        <v>9747</v>
      </c>
      <c r="E16" s="243" t="s">
        <v>9748</v>
      </c>
      <c r="F16" s="243" t="s">
        <v>8574</v>
      </c>
      <c r="G16" s="245">
        <v>31724</v>
      </c>
      <c r="H16" s="245" t="s">
        <v>5618</v>
      </c>
    </row>
    <row r="17" spans="1:8" ht="18" customHeight="1" x14ac:dyDescent="0.45">
      <c r="A17" s="242" t="s">
        <v>1932</v>
      </c>
      <c r="B17" s="243" t="s">
        <v>9746</v>
      </c>
      <c r="C17" s="244">
        <v>4</v>
      </c>
      <c r="D17" s="243" t="s">
        <v>9749</v>
      </c>
      <c r="E17" s="243" t="s">
        <v>9750</v>
      </c>
      <c r="F17" s="243" t="s">
        <v>5730</v>
      </c>
      <c r="G17" s="245">
        <v>25849</v>
      </c>
      <c r="H17" s="245" t="s">
        <v>5618</v>
      </c>
    </row>
    <row r="18" spans="1:8" ht="18" customHeight="1" x14ac:dyDescent="0.45">
      <c r="A18" s="242" t="s">
        <v>1933</v>
      </c>
      <c r="B18" s="243" t="s">
        <v>9746</v>
      </c>
      <c r="C18" s="244">
        <v>5</v>
      </c>
      <c r="D18" s="243" t="s">
        <v>9751</v>
      </c>
      <c r="E18" s="243" t="s">
        <v>9752</v>
      </c>
      <c r="F18" s="243" t="s">
        <v>5734</v>
      </c>
      <c r="G18" s="245">
        <v>43180</v>
      </c>
      <c r="H18" s="245" t="s">
        <v>5618</v>
      </c>
    </row>
    <row r="19" spans="1:8" ht="18" customHeight="1" x14ac:dyDescent="0.45">
      <c r="A19" s="242" t="s">
        <v>1934</v>
      </c>
      <c r="B19" s="243" t="s">
        <v>9746</v>
      </c>
      <c r="C19" s="244">
        <v>6</v>
      </c>
      <c r="D19" s="243" t="s">
        <v>9753</v>
      </c>
      <c r="E19" s="243" t="s">
        <v>9754</v>
      </c>
      <c r="F19" s="243" t="s">
        <v>5622</v>
      </c>
      <c r="G19" s="245">
        <v>25556</v>
      </c>
      <c r="H19" s="245" t="s">
        <v>5618</v>
      </c>
    </row>
    <row r="20" spans="1:8" ht="18" customHeight="1" x14ac:dyDescent="0.45">
      <c r="A20" s="242" t="s">
        <v>1935</v>
      </c>
      <c r="B20" s="243" t="s">
        <v>9755</v>
      </c>
      <c r="C20" s="244">
        <v>1</v>
      </c>
      <c r="D20" s="243" t="s">
        <v>9756</v>
      </c>
      <c r="E20" s="243" t="s">
        <v>9757</v>
      </c>
      <c r="F20" s="243" t="s">
        <v>6006</v>
      </c>
      <c r="G20" s="245">
        <v>26901</v>
      </c>
      <c r="H20" s="245" t="s">
        <v>5618</v>
      </c>
    </row>
    <row r="21" spans="1:8" ht="18" customHeight="1" x14ac:dyDescent="0.45">
      <c r="A21" s="242" t="s">
        <v>1936</v>
      </c>
      <c r="B21" s="243" t="s">
        <v>9755</v>
      </c>
      <c r="C21" s="244">
        <v>1</v>
      </c>
      <c r="D21" s="243" t="s">
        <v>9758</v>
      </c>
      <c r="E21" s="243" t="s">
        <v>9759</v>
      </c>
      <c r="F21" s="243" t="s">
        <v>6065</v>
      </c>
      <c r="G21" s="245">
        <v>21222</v>
      </c>
      <c r="H21" s="245" t="s">
        <v>5618</v>
      </c>
    </row>
    <row r="22" spans="1:8" ht="18" customHeight="1" x14ac:dyDescent="0.45">
      <c r="A22" s="242" t="s">
        <v>1937</v>
      </c>
      <c r="B22" s="243" t="s">
        <v>9755</v>
      </c>
      <c r="C22" s="244">
        <v>2</v>
      </c>
      <c r="D22" s="243" t="s">
        <v>9760</v>
      </c>
      <c r="E22" s="243" t="s">
        <v>9761</v>
      </c>
      <c r="F22" s="243" t="s">
        <v>5708</v>
      </c>
      <c r="G22" s="245">
        <v>20923</v>
      </c>
      <c r="H22" s="245" t="s">
        <v>5618</v>
      </c>
    </row>
    <row r="23" spans="1:8" ht="18" customHeight="1" x14ac:dyDescent="0.45">
      <c r="A23" s="242" t="s">
        <v>3176</v>
      </c>
      <c r="B23" s="243" t="s">
        <v>9755</v>
      </c>
      <c r="C23" s="244">
        <v>2</v>
      </c>
      <c r="D23" s="243" t="s">
        <v>9762</v>
      </c>
      <c r="E23" s="243" t="s">
        <v>9763</v>
      </c>
      <c r="F23" s="243" t="s">
        <v>6010</v>
      </c>
      <c r="G23" s="245">
        <v>26603</v>
      </c>
      <c r="H23" s="245" t="s">
        <v>5618</v>
      </c>
    </row>
    <row r="24" spans="1:8" ht="18" customHeight="1" x14ac:dyDescent="0.45">
      <c r="A24" s="242" t="s">
        <v>1938</v>
      </c>
      <c r="B24" s="243" t="s">
        <v>9755</v>
      </c>
      <c r="C24" s="244">
        <v>2</v>
      </c>
      <c r="D24" s="243" t="s">
        <v>9764</v>
      </c>
      <c r="E24" s="243" t="s">
        <v>9765</v>
      </c>
      <c r="F24" s="243" t="s">
        <v>8455</v>
      </c>
      <c r="G24" s="245">
        <v>34673</v>
      </c>
      <c r="H24" s="245" t="s">
        <v>5618</v>
      </c>
    </row>
    <row r="25" spans="1:8" ht="18" customHeight="1" x14ac:dyDescent="0.45">
      <c r="A25" s="242" t="s">
        <v>1939</v>
      </c>
      <c r="B25" s="243" t="s">
        <v>9755</v>
      </c>
      <c r="C25" s="244">
        <v>3</v>
      </c>
      <c r="D25" s="243" t="s">
        <v>9766</v>
      </c>
      <c r="E25" s="243" t="s">
        <v>9767</v>
      </c>
      <c r="F25" s="243" t="s">
        <v>6010</v>
      </c>
      <c r="G25" s="245">
        <v>26603</v>
      </c>
      <c r="H25" s="245" t="s">
        <v>5618</v>
      </c>
    </row>
    <row r="26" spans="1:8" ht="18" customHeight="1" x14ac:dyDescent="0.45">
      <c r="A26" s="242" t="s">
        <v>1940</v>
      </c>
      <c r="B26" s="243" t="s">
        <v>9755</v>
      </c>
      <c r="C26" s="244">
        <v>4</v>
      </c>
      <c r="D26" s="243" t="s">
        <v>9768</v>
      </c>
      <c r="E26" s="243" t="s">
        <v>9769</v>
      </c>
      <c r="F26" s="243" t="s">
        <v>8753</v>
      </c>
      <c r="G26" s="245">
        <v>28695</v>
      </c>
      <c r="H26" s="245" t="s">
        <v>5618</v>
      </c>
    </row>
    <row r="27" spans="1:8" ht="18" customHeight="1" x14ac:dyDescent="0.45">
      <c r="A27" s="242" t="s">
        <v>1941</v>
      </c>
      <c r="B27" s="243" t="s">
        <v>9755</v>
      </c>
      <c r="C27" s="244">
        <v>5</v>
      </c>
      <c r="D27" s="243" t="s">
        <v>9770</v>
      </c>
      <c r="E27" s="243" t="s">
        <v>9771</v>
      </c>
      <c r="F27" s="243" t="s">
        <v>9636</v>
      </c>
      <c r="G27" s="245">
        <v>12554</v>
      </c>
      <c r="H27" s="245" t="s">
        <v>5618</v>
      </c>
    </row>
    <row r="28" spans="1:8" ht="18" customHeight="1" x14ac:dyDescent="0.45">
      <c r="A28" s="242" t="s">
        <v>1942</v>
      </c>
      <c r="B28" s="243" t="s">
        <v>9755</v>
      </c>
      <c r="C28" s="244">
        <v>6</v>
      </c>
      <c r="D28" s="243" t="s">
        <v>9772</v>
      </c>
      <c r="E28" s="243" t="s">
        <v>9773</v>
      </c>
      <c r="F28" s="243" t="s">
        <v>9774</v>
      </c>
      <c r="G28" s="245">
        <v>28097</v>
      </c>
      <c r="H28" s="245" t="s">
        <v>5618</v>
      </c>
    </row>
    <row r="29" spans="1:8" ht="18" customHeight="1" x14ac:dyDescent="0.45">
      <c r="A29" s="242" t="s">
        <v>1943</v>
      </c>
      <c r="B29" s="243" t="s">
        <v>9775</v>
      </c>
      <c r="C29" s="244">
        <v>3</v>
      </c>
      <c r="D29" s="243" t="s">
        <v>9776</v>
      </c>
      <c r="E29" s="243" t="s">
        <v>9777</v>
      </c>
      <c r="F29" s="243" t="s">
        <v>9130</v>
      </c>
      <c r="G29" s="245">
        <v>18256</v>
      </c>
      <c r="H29" s="245" t="s">
        <v>5618</v>
      </c>
    </row>
    <row r="30" spans="1:8" ht="18" customHeight="1" x14ac:dyDescent="0.45">
      <c r="A30" s="242" t="s">
        <v>1944</v>
      </c>
      <c r="B30" s="243" t="s">
        <v>9775</v>
      </c>
      <c r="C30" s="244">
        <v>4</v>
      </c>
      <c r="D30" s="243" t="s">
        <v>9778</v>
      </c>
      <c r="E30" s="243" t="s">
        <v>9779</v>
      </c>
      <c r="F30" s="243" t="s">
        <v>5631</v>
      </c>
      <c r="G30" s="245">
        <v>25439</v>
      </c>
      <c r="H30" s="245" t="s">
        <v>5618</v>
      </c>
    </row>
    <row r="31" spans="1:8" ht="18" customHeight="1" x14ac:dyDescent="0.45">
      <c r="A31" s="242" t="s">
        <v>3177</v>
      </c>
      <c r="B31" s="243" t="s">
        <v>9775</v>
      </c>
      <c r="C31" s="244">
        <v>5</v>
      </c>
      <c r="D31" s="243" t="s">
        <v>9780</v>
      </c>
      <c r="E31" s="243" t="s">
        <v>9781</v>
      </c>
      <c r="F31" s="243" t="s">
        <v>9782</v>
      </c>
      <c r="G31" s="245">
        <v>15563</v>
      </c>
      <c r="H31" s="245" t="s">
        <v>5618</v>
      </c>
    </row>
    <row r="32" spans="1:8" ht="18" customHeight="1" x14ac:dyDescent="0.45">
      <c r="A32" s="242" t="s">
        <v>3178</v>
      </c>
      <c r="B32" s="243" t="s">
        <v>9775</v>
      </c>
      <c r="C32" s="244">
        <v>6</v>
      </c>
      <c r="D32" s="243" t="s">
        <v>9783</v>
      </c>
      <c r="E32" s="243" t="s">
        <v>9784</v>
      </c>
      <c r="F32" s="243" t="s">
        <v>8615</v>
      </c>
      <c r="G32" s="245">
        <v>17059</v>
      </c>
      <c r="H32" s="245" t="s">
        <v>5618</v>
      </c>
    </row>
    <row r="33" spans="1:8" ht="18" customHeight="1" x14ac:dyDescent="0.45">
      <c r="A33" s="242" t="s">
        <v>3179</v>
      </c>
      <c r="B33" s="243" t="s">
        <v>9775</v>
      </c>
      <c r="C33" s="244">
        <v>5</v>
      </c>
      <c r="D33" s="243" t="s">
        <v>9785</v>
      </c>
      <c r="E33" s="243" t="s">
        <v>9786</v>
      </c>
      <c r="F33" s="243" t="s">
        <v>5726</v>
      </c>
      <c r="G33" s="245">
        <v>23942</v>
      </c>
      <c r="H33" s="245" t="s">
        <v>5618</v>
      </c>
    </row>
    <row r="34" spans="1:8" ht="18" customHeight="1" x14ac:dyDescent="0.45">
      <c r="A34" s="242" t="s">
        <v>3180</v>
      </c>
      <c r="B34" s="243" t="s">
        <v>9775</v>
      </c>
      <c r="C34" s="244">
        <v>6</v>
      </c>
      <c r="D34" s="243" t="s">
        <v>9787</v>
      </c>
      <c r="E34" s="243" t="s">
        <v>9788</v>
      </c>
      <c r="F34" s="243" t="s">
        <v>5716</v>
      </c>
      <c r="G34" s="245">
        <v>25139</v>
      </c>
      <c r="H34" s="245" t="s">
        <v>5618</v>
      </c>
    </row>
    <row r="35" spans="1:8" ht="18" customHeight="1" x14ac:dyDescent="0.45">
      <c r="A35" s="242" t="s">
        <v>3181</v>
      </c>
      <c r="B35" s="243" t="s">
        <v>9730</v>
      </c>
      <c r="C35" s="244">
        <v>1</v>
      </c>
      <c r="D35" s="243" t="s">
        <v>9789</v>
      </c>
      <c r="E35" s="243" t="s">
        <v>9790</v>
      </c>
      <c r="F35" s="243" t="s">
        <v>9130</v>
      </c>
      <c r="G35" s="245">
        <v>13997</v>
      </c>
      <c r="H35" s="245" t="s">
        <v>5618</v>
      </c>
    </row>
    <row r="36" spans="1:8" ht="18" customHeight="1" x14ac:dyDescent="0.45">
      <c r="A36" s="242" t="s">
        <v>3182</v>
      </c>
      <c r="B36" s="243" t="s">
        <v>9730</v>
      </c>
      <c r="C36" s="244">
        <v>2</v>
      </c>
      <c r="D36" s="243" t="s">
        <v>9791</v>
      </c>
      <c r="E36" s="243" t="s">
        <v>9792</v>
      </c>
      <c r="F36" s="243" t="s">
        <v>9735</v>
      </c>
      <c r="G36" s="245">
        <v>12161</v>
      </c>
      <c r="H36" s="245" t="s">
        <v>5618</v>
      </c>
    </row>
    <row r="37" spans="1:8" ht="18" customHeight="1" x14ac:dyDescent="0.45">
      <c r="A37" s="242" t="s">
        <v>3183</v>
      </c>
      <c r="B37" s="243" t="s">
        <v>9730</v>
      </c>
      <c r="C37" s="244">
        <v>3</v>
      </c>
      <c r="D37" s="243" t="s">
        <v>9793</v>
      </c>
      <c r="E37" s="243" t="s">
        <v>9794</v>
      </c>
      <c r="F37" s="243" t="s">
        <v>9147</v>
      </c>
      <c r="G37" s="245">
        <v>15603</v>
      </c>
      <c r="H37" s="245" t="s">
        <v>5618</v>
      </c>
    </row>
    <row r="38" spans="1:8" ht="18" customHeight="1" x14ac:dyDescent="0.45">
      <c r="A38" s="242" t="s">
        <v>3184</v>
      </c>
      <c r="B38" s="243" t="s">
        <v>9730</v>
      </c>
      <c r="C38" s="244">
        <v>4</v>
      </c>
      <c r="D38" s="243" t="s">
        <v>9795</v>
      </c>
      <c r="E38" s="243" t="s">
        <v>9796</v>
      </c>
      <c r="F38" s="243" t="s">
        <v>9147</v>
      </c>
      <c r="G38" s="245">
        <v>15603</v>
      </c>
      <c r="H38" s="245" t="s">
        <v>5618</v>
      </c>
    </row>
    <row r="39" spans="1:8" ht="18" customHeight="1" x14ac:dyDescent="0.45">
      <c r="A39" s="242" t="s">
        <v>3185</v>
      </c>
      <c r="B39" s="243" t="s">
        <v>9730</v>
      </c>
      <c r="C39" s="244">
        <v>5</v>
      </c>
      <c r="D39" s="243" t="s">
        <v>9797</v>
      </c>
      <c r="E39" s="243" t="s">
        <v>9798</v>
      </c>
      <c r="F39" s="243" t="s">
        <v>5730</v>
      </c>
      <c r="G39" s="245">
        <v>20192</v>
      </c>
      <c r="H39" s="245" t="s">
        <v>5618</v>
      </c>
    </row>
    <row r="40" spans="1:8" ht="18" customHeight="1" x14ac:dyDescent="0.45">
      <c r="A40" s="242" t="s">
        <v>9799</v>
      </c>
      <c r="B40" s="243" t="s">
        <v>9730</v>
      </c>
      <c r="C40" s="244">
        <v>6</v>
      </c>
      <c r="D40" s="243" t="s">
        <v>9800</v>
      </c>
      <c r="E40" s="243" t="s">
        <v>9801</v>
      </c>
      <c r="F40" s="243" t="s">
        <v>8959</v>
      </c>
      <c r="G40" s="245">
        <v>22257</v>
      </c>
      <c r="H40" s="245" t="s">
        <v>5618</v>
      </c>
    </row>
    <row r="41" spans="1:8" ht="18" customHeight="1" x14ac:dyDescent="0.45">
      <c r="A41" s="242" t="s">
        <v>9802</v>
      </c>
      <c r="B41" s="243" t="s">
        <v>9803</v>
      </c>
      <c r="C41" s="244">
        <v>1</v>
      </c>
      <c r="D41" s="243" t="s">
        <v>9804</v>
      </c>
      <c r="E41" s="243" t="s">
        <v>9805</v>
      </c>
      <c r="F41" s="243" t="s">
        <v>9806</v>
      </c>
      <c r="G41" s="245">
        <v>0</v>
      </c>
      <c r="H41" s="245" t="s">
        <v>6561</v>
      </c>
    </row>
    <row r="42" spans="1:8" ht="18" customHeight="1" x14ac:dyDescent="0.45">
      <c r="A42" s="242" t="s">
        <v>9807</v>
      </c>
      <c r="B42" s="243" t="s">
        <v>9803</v>
      </c>
      <c r="C42" s="244">
        <v>2</v>
      </c>
      <c r="D42" s="243" t="s">
        <v>9808</v>
      </c>
      <c r="E42" s="243" t="s">
        <v>9809</v>
      </c>
      <c r="F42" s="243" t="s">
        <v>9806</v>
      </c>
      <c r="G42" s="245">
        <v>0</v>
      </c>
      <c r="H42" s="245" t="s">
        <v>6561</v>
      </c>
    </row>
    <row r="43" spans="1:8" ht="18" customHeight="1" x14ac:dyDescent="0.45">
      <c r="A43" s="242" t="s">
        <v>9810</v>
      </c>
      <c r="B43" s="243" t="s">
        <v>9803</v>
      </c>
      <c r="C43" s="244">
        <v>3</v>
      </c>
      <c r="D43" s="243" t="s">
        <v>9811</v>
      </c>
      <c r="E43" s="243" t="s">
        <v>9812</v>
      </c>
      <c r="F43" s="243" t="s">
        <v>9806</v>
      </c>
      <c r="G43" s="245">
        <v>0</v>
      </c>
      <c r="H43" s="245" t="s">
        <v>6561</v>
      </c>
    </row>
    <row r="44" spans="1:8" ht="18" customHeight="1" x14ac:dyDescent="0.45">
      <c r="A44" s="242" t="s">
        <v>9813</v>
      </c>
      <c r="B44" s="243" t="s">
        <v>9814</v>
      </c>
      <c r="C44" s="244" t="s">
        <v>6174</v>
      </c>
      <c r="D44" s="243" t="s">
        <v>9815</v>
      </c>
      <c r="E44" s="243" t="s">
        <v>9816</v>
      </c>
      <c r="F44" s="243" t="s">
        <v>9806</v>
      </c>
      <c r="G44" s="245">
        <v>0</v>
      </c>
      <c r="H44" s="245" t="s">
        <v>6561</v>
      </c>
    </row>
    <row r="45" spans="1:8" ht="18" customHeight="1" x14ac:dyDescent="0.45">
      <c r="A45" s="242" t="s">
        <v>9817</v>
      </c>
      <c r="B45" s="243" t="s">
        <v>9814</v>
      </c>
      <c r="C45" s="244" t="s">
        <v>6596</v>
      </c>
      <c r="D45" s="243" t="s">
        <v>9818</v>
      </c>
      <c r="E45" s="243" t="s">
        <v>9819</v>
      </c>
      <c r="F45" s="243" t="s">
        <v>9806</v>
      </c>
      <c r="G45" s="245">
        <v>0</v>
      </c>
      <c r="H45" s="245" t="s">
        <v>6561</v>
      </c>
    </row>
    <row r="46" spans="1:8" ht="18" customHeight="1" x14ac:dyDescent="0.45">
      <c r="A46" s="242" t="s">
        <v>9820</v>
      </c>
      <c r="B46" s="243" t="s">
        <v>9814</v>
      </c>
      <c r="C46" s="244">
        <v>3</v>
      </c>
      <c r="D46" s="243" t="s">
        <v>9821</v>
      </c>
      <c r="E46" s="243" t="s">
        <v>9822</v>
      </c>
      <c r="F46" s="243" t="s">
        <v>9806</v>
      </c>
      <c r="G46" s="245">
        <v>0</v>
      </c>
      <c r="H46" s="245" t="s">
        <v>6561</v>
      </c>
    </row>
    <row r="47" spans="1:8" ht="18" customHeight="1" x14ac:dyDescent="0.45">
      <c r="A47" s="242" t="s">
        <v>9823</v>
      </c>
      <c r="B47" s="243" t="s">
        <v>9803</v>
      </c>
      <c r="C47" s="244">
        <v>1</v>
      </c>
      <c r="D47" s="243" t="s">
        <v>9824</v>
      </c>
      <c r="E47" s="243" t="s">
        <v>9825</v>
      </c>
      <c r="F47" s="243" t="s">
        <v>9806</v>
      </c>
      <c r="G47" s="245">
        <v>0</v>
      </c>
      <c r="H47" s="245" t="s">
        <v>6561</v>
      </c>
    </row>
    <row r="48" spans="1:8" ht="18" customHeight="1" x14ac:dyDescent="0.45">
      <c r="A48" s="242" t="s">
        <v>9826</v>
      </c>
      <c r="B48" s="243" t="s">
        <v>9803</v>
      </c>
      <c r="C48" s="244">
        <v>2</v>
      </c>
      <c r="D48" s="243" t="s">
        <v>9827</v>
      </c>
      <c r="E48" s="243" t="s">
        <v>9828</v>
      </c>
      <c r="F48" s="243" t="s">
        <v>9806</v>
      </c>
      <c r="G48" s="245">
        <v>0</v>
      </c>
      <c r="H48" s="245" t="s">
        <v>6561</v>
      </c>
    </row>
    <row r="49" spans="1:8" ht="18" customHeight="1" x14ac:dyDescent="0.45">
      <c r="A49" s="242" t="s">
        <v>9829</v>
      </c>
      <c r="B49" s="243" t="s">
        <v>9803</v>
      </c>
      <c r="C49" s="244">
        <v>3</v>
      </c>
      <c r="D49" s="243" t="s">
        <v>9830</v>
      </c>
      <c r="E49" s="243" t="s">
        <v>9831</v>
      </c>
      <c r="F49" s="243" t="s">
        <v>9806</v>
      </c>
      <c r="G49" s="245">
        <v>0</v>
      </c>
      <c r="H49" s="245" t="s">
        <v>6561</v>
      </c>
    </row>
    <row r="50" spans="1:8" ht="18" customHeight="1" x14ac:dyDescent="0.45">
      <c r="A50" s="242" t="s">
        <v>9832</v>
      </c>
      <c r="B50" s="243" t="s">
        <v>9803</v>
      </c>
      <c r="C50" s="244">
        <v>1</v>
      </c>
      <c r="D50" s="243" t="s">
        <v>9833</v>
      </c>
      <c r="E50" s="243" t="s">
        <v>9834</v>
      </c>
      <c r="F50" s="243" t="s">
        <v>9806</v>
      </c>
      <c r="G50" s="245">
        <v>0</v>
      </c>
      <c r="H50" s="245" t="s">
        <v>6561</v>
      </c>
    </row>
    <row r="51" spans="1:8" ht="18" customHeight="1" x14ac:dyDescent="0.45">
      <c r="A51" s="242" t="s">
        <v>9835</v>
      </c>
      <c r="B51" s="243" t="s">
        <v>9803</v>
      </c>
      <c r="C51" s="244">
        <v>2</v>
      </c>
      <c r="D51" s="243" t="s">
        <v>9836</v>
      </c>
      <c r="E51" s="243" t="s">
        <v>9837</v>
      </c>
      <c r="F51" s="243" t="s">
        <v>9806</v>
      </c>
      <c r="G51" s="245">
        <v>0</v>
      </c>
      <c r="H51" s="245" t="s">
        <v>6561</v>
      </c>
    </row>
    <row r="52" spans="1:8" ht="18" customHeight="1" x14ac:dyDescent="0.45">
      <c r="A52" s="242" t="s">
        <v>9838</v>
      </c>
      <c r="B52" s="243" t="s">
        <v>9803</v>
      </c>
      <c r="C52" s="244">
        <v>3</v>
      </c>
      <c r="D52" s="243" t="s">
        <v>9839</v>
      </c>
      <c r="E52" s="243" t="s">
        <v>9840</v>
      </c>
      <c r="F52" s="243" t="s">
        <v>9806</v>
      </c>
      <c r="G52" s="245">
        <v>0</v>
      </c>
      <c r="H52" s="245" t="s">
        <v>6561</v>
      </c>
    </row>
    <row r="53" spans="1:8" ht="18" customHeight="1" x14ac:dyDescent="0.45">
      <c r="A53" s="242" t="s">
        <v>9841</v>
      </c>
      <c r="B53" s="243" t="s">
        <v>9803</v>
      </c>
      <c r="C53" s="244">
        <v>1</v>
      </c>
      <c r="D53" s="243" t="s">
        <v>9842</v>
      </c>
      <c r="E53" s="243" t="s">
        <v>9843</v>
      </c>
      <c r="F53" s="243" t="s">
        <v>9806</v>
      </c>
      <c r="G53" s="245">
        <v>0</v>
      </c>
      <c r="H53" s="245" t="s">
        <v>6561</v>
      </c>
    </row>
    <row r="54" spans="1:8" ht="18" customHeight="1" x14ac:dyDescent="0.45">
      <c r="A54" s="242" t="s">
        <v>9844</v>
      </c>
      <c r="B54" s="243" t="s">
        <v>9803</v>
      </c>
      <c r="C54" s="244">
        <v>2</v>
      </c>
      <c r="D54" s="243" t="s">
        <v>9845</v>
      </c>
      <c r="E54" s="243" t="s">
        <v>9846</v>
      </c>
      <c r="F54" s="243" t="s">
        <v>9806</v>
      </c>
      <c r="G54" s="245">
        <v>0</v>
      </c>
      <c r="H54" s="245" t="s">
        <v>6561</v>
      </c>
    </row>
    <row r="55" spans="1:8" ht="18" customHeight="1" x14ac:dyDescent="0.45">
      <c r="A55" s="242" t="s">
        <v>9847</v>
      </c>
      <c r="B55" s="243" t="s">
        <v>9803</v>
      </c>
      <c r="C55" s="244">
        <v>3</v>
      </c>
      <c r="D55" s="243" t="s">
        <v>9848</v>
      </c>
      <c r="E55" s="243" t="s">
        <v>9849</v>
      </c>
      <c r="F55" s="243" t="s">
        <v>9806</v>
      </c>
      <c r="G55" s="245">
        <v>0</v>
      </c>
      <c r="H55" s="245" t="s">
        <v>6561</v>
      </c>
    </row>
    <row r="56" spans="1:8" ht="18" customHeight="1" x14ac:dyDescent="0.45">
      <c r="A56" s="242" t="s">
        <v>9850</v>
      </c>
      <c r="B56" s="243" t="s">
        <v>9803</v>
      </c>
      <c r="C56" s="244">
        <v>1</v>
      </c>
      <c r="D56" s="243" t="s">
        <v>9851</v>
      </c>
      <c r="E56" s="243" t="s">
        <v>9852</v>
      </c>
      <c r="F56" s="243" t="s">
        <v>9806</v>
      </c>
      <c r="G56" s="245">
        <v>0</v>
      </c>
      <c r="H56" s="245" t="s">
        <v>6561</v>
      </c>
    </row>
    <row r="57" spans="1:8" ht="18" customHeight="1" x14ac:dyDescent="0.45">
      <c r="A57" s="242" t="s">
        <v>9853</v>
      </c>
      <c r="B57" s="243" t="s">
        <v>9803</v>
      </c>
      <c r="C57" s="244">
        <v>2</v>
      </c>
      <c r="D57" s="243" t="s">
        <v>9854</v>
      </c>
      <c r="E57" s="243" t="s">
        <v>9855</v>
      </c>
      <c r="F57" s="243" t="s">
        <v>9806</v>
      </c>
      <c r="G57" s="245">
        <v>0</v>
      </c>
      <c r="H57" s="245" t="s">
        <v>6561</v>
      </c>
    </row>
    <row r="58" spans="1:8" ht="18" customHeight="1" x14ac:dyDescent="0.45">
      <c r="A58" s="242" t="s">
        <v>9856</v>
      </c>
      <c r="B58" s="243" t="s">
        <v>9803</v>
      </c>
      <c r="C58" s="244">
        <v>3</v>
      </c>
      <c r="D58" s="243" t="s">
        <v>9857</v>
      </c>
      <c r="E58" s="243" t="s">
        <v>9858</v>
      </c>
      <c r="F58" s="243" t="s">
        <v>9806</v>
      </c>
      <c r="G58" s="245">
        <v>0</v>
      </c>
      <c r="H58" s="245" t="s">
        <v>6561</v>
      </c>
    </row>
    <row r="59" spans="1:8" ht="18" customHeight="1" x14ac:dyDescent="0.45">
      <c r="A59" s="242" t="s">
        <v>9859</v>
      </c>
      <c r="B59" s="243" t="s">
        <v>5614</v>
      </c>
      <c r="C59" s="244" t="s">
        <v>9860</v>
      </c>
      <c r="D59" s="243" t="s">
        <v>9861</v>
      </c>
      <c r="E59" s="243" t="s">
        <v>9862</v>
      </c>
      <c r="F59" s="243" t="s">
        <v>9863</v>
      </c>
      <c r="G59" s="245">
        <v>903</v>
      </c>
      <c r="H59" s="245" t="s">
        <v>7004</v>
      </c>
    </row>
    <row r="60" spans="1:8" ht="18" customHeight="1" x14ac:dyDescent="0.45">
      <c r="A60" s="242" t="s">
        <v>9864</v>
      </c>
      <c r="B60" s="243" t="s">
        <v>5614</v>
      </c>
      <c r="C60" s="244" t="s">
        <v>9860</v>
      </c>
      <c r="D60" s="243" t="s">
        <v>9865</v>
      </c>
      <c r="E60" s="243" t="s">
        <v>9866</v>
      </c>
      <c r="F60" s="243" t="s">
        <v>9867</v>
      </c>
      <c r="G60" s="245">
        <v>927</v>
      </c>
      <c r="H60" s="245" t="s">
        <v>7004</v>
      </c>
    </row>
    <row r="61" spans="1:8" ht="18" customHeight="1" x14ac:dyDescent="0.45">
      <c r="A61" s="242" t="s">
        <v>9868</v>
      </c>
      <c r="B61" s="243" t="s">
        <v>5614</v>
      </c>
      <c r="C61" s="244" t="s">
        <v>9860</v>
      </c>
      <c r="D61" s="243" t="s">
        <v>9869</v>
      </c>
      <c r="E61" s="243" t="s">
        <v>9870</v>
      </c>
      <c r="F61" s="243" t="s">
        <v>9867</v>
      </c>
      <c r="G61" s="245">
        <v>893</v>
      </c>
      <c r="H61" s="245" t="s">
        <v>7004</v>
      </c>
    </row>
    <row r="62" spans="1:8" ht="18" customHeight="1" x14ac:dyDescent="0.45">
      <c r="A62" s="242" t="s">
        <v>9871</v>
      </c>
      <c r="B62" s="243" t="s">
        <v>5657</v>
      </c>
      <c r="C62" s="244" t="s">
        <v>9860</v>
      </c>
      <c r="D62" s="243" t="s">
        <v>9872</v>
      </c>
      <c r="E62" s="243" t="s">
        <v>9873</v>
      </c>
      <c r="F62" s="243" t="s">
        <v>9863</v>
      </c>
      <c r="G62" s="245">
        <v>2961</v>
      </c>
      <c r="H62" s="245" t="s">
        <v>7004</v>
      </c>
    </row>
    <row r="63" spans="1:8" ht="18" customHeight="1" x14ac:dyDescent="0.45">
      <c r="A63" s="242" t="s">
        <v>9874</v>
      </c>
      <c r="B63" s="243" t="s">
        <v>5657</v>
      </c>
      <c r="C63" s="244" t="s">
        <v>9860</v>
      </c>
      <c r="D63" s="243" t="s">
        <v>9875</v>
      </c>
      <c r="E63" s="243" t="s">
        <v>9876</v>
      </c>
      <c r="F63" s="243" t="s">
        <v>9877</v>
      </c>
      <c r="G63" s="245">
        <v>1686</v>
      </c>
      <c r="H63" s="245" t="s">
        <v>7004</v>
      </c>
    </row>
    <row r="64" spans="1:8" ht="18" customHeight="1" x14ac:dyDescent="0.45">
      <c r="A64" s="242" t="s">
        <v>9878</v>
      </c>
      <c r="B64" s="243" t="s">
        <v>5657</v>
      </c>
      <c r="C64" s="244" t="s">
        <v>9860</v>
      </c>
      <c r="D64" s="243" t="s">
        <v>9879</v>
      </c>
      <c r="E64" s="243" t="s">
        <v>9880</v>
      </c>
      <c r="F64" s="243" t="s">
        <v>5750</v>
      </c>
      <c r="G64" s="245">
        <v>2532</v>
      </c>
      <c r="H64" s="245" t="s">
        <v>7004</v>
      </c>
    </row>
    <row r="65" spans="1:8" ht="18" customHeight="1" x14ac:dyDescent="0.45">
      <c r="A65" s="242" t="s">
        <v>9881</v>
      </c>
      <c r="B65" s="243" t="s">
        <v>5657</v>
      </c>
      <c r="C65" s="244" t="s">
        <v>9860</v>
      </c>
      <c r="D65" s="243" t="s">
        <v>9882</v>
      </c>
      <c r="E65" s="243" t="s">
        <v>9883</v>
      </c>
      <c r="F65" s="243" t="s">
        <v>9735</v>
      </c>
      <c r="G65" s="245">
        <v>2144</v>
      </c>
      <c r="H65" s="245" t="s">
        <v>7004</v>
      </c>
    </row>
    <row r="66" spans="1:8" ht="18" customHeight="1" x14ac:dyDescent="0.45">
      <c r="A66" s="242" t="s">
        <v>9884</v>
      </c>
      <c r="B66" s="243" t="s">
        <v>5614</v>
      </c>
      <c r="C66" s="244" t="s">
        <v>9860</v>
      </c>
      <c r="D66" s="243" t="s">
        <v>9885</v>
      </c>
      <c r="E66" s="243" t="s">
        <v>9886</v>
      </c>
      <c r="F66" s="243" t="s">
        <v>9782</v>
      </c>
      <c r="G66" s="245">
        <v>767</v>
      </c>
      <c r="H66" s="245" t="s">
        <v>5618</v>
      </c>
    </row>
    <row r="67" spans="1:8" ht="18" customHeight="1" x14ac:dyDescent="0.45">
      <c r="A67" s="242" t="s">
        <v>9887</v>
      </c>
      <c r="B67" s="243" t="s">
        <v>5614</v>
      </c>
      <c r="C67" s="244" t="s">
        <v>9860</v>
      </c>
      <c r="D67" s="243" t="s">
        <v>9888</v>
      </c>
      <c r="E67" s="243" t="s">
        <v>9889</v>
      </c>
      <c r="F67" s="243" t="s">
        <v>9782</v>
      </c>
      <c r="G67" s="245">
        <v>766</v>
      </c>
      <c r="H67" s="245" t="s">
        <v>5618</v>
      </c>
    </row>
    <row r="68" spans="1:8" ht="18" customHeight="1" x14ac:dyDescent="0.45">
      <c r="A68" s="242" t="s">
        <v>9890</v>
      </c>
      <c r="B68" s="243" t="s">
        <v>5614</v>
      </c>
      <c r="C68" s="244" t="s">
        <v>9860</v>
      </c>
      <c r="D68" s="243" t="s">
        <v>9891</v>
      </c>
      <c r="E68" s="243" t="s">
        <v>9892</v>
      </c>
      <c r="F68" s="243" t="s">
        <v>5873</v>
      </c>
      <c r="G68" s="245">
        <v>937</v>
      </c>
      <c r="H68" s="245" t="s">
        <v>5618</v>
      </c>
    </row>
    <row r="69" spans="1:8" ht="18" customHeight="1" x14ac:dyDescent="0.45">
      <c r="A69" s="242" t="s">
        <v>9893</v>
      </c>
      <c r="B69" s="243" t="s">
        <v>5614</v>
      </c>
      <c r="C69" s="244" t="s">
        <v>9860</v>
      </c>
      <c r="D69" s="243" t="s">
        <v>9894</v>
      </c>
      <c r="E69" s="243" t="s">
        <v>9895</v>
      </c>
      <c r="F69" s="243" t="s">
        <v>5889</v>
      </c>
      <c r="G69" s="245">
        <v>1361</v>
      </c>
      <c r="H69" s="245" t="s">
        <v>7004</v>
      </c>
    </row>
    <row r="70" spans="1:8" ht="18" customHeight="1" x14ac:dyDescent="0.45">
      <c r="A70" s="242" t="s">
        <v>9896</v>
      </c>
      <c r="B70" s="243" t="s">
        <v>5614</v>
      </c>
      <c r="C70" s="244" t="s">
        <v>9860</v>
      </c>
      <c r="D70" s="243" t="s">
        <v>9897</v>
      </c>
      <c r="E70" s="243" t="s">
        <v>9898</v>
      </c>
      <c r="F70" s="243" t="s">
        <v>9899</v>
      </c>
      <c r="G70" s="245">
        <v>1260</v>
      </c>
      <c r="H70" s="245" t="s">
        <v>7004</v>
      </c>
    </row>
    <row r="71" spans="1:8" ht="18" customHeight="1" x14ac:dyDescent="0.45">
      <c r="A71" s="242" t="s">
        <v>9900</v>
      </c>
      <c r="B71" s="243" t="s">
        <v>5614</v>
      </c>
      <c r="C71" s="244" t="s">
        <v>9860</v>
      </c>
      <c r="D71" s="243" t="s">
        <v>9901</v>
      </c>
      <c r="E71" s="243" t="s">
        <v>9902</v>
      </c>
      <c r="F71" s="243" t="s">
        <v>9899</v>
      </c>
      <c r="G71" s="245">
        <v>1210</v>
      </c>
      <c r="H71" s="245" t="s">
        <v>7004</v>
      </c>
    </row>
    <row r="72" spans="1:8" ht="18" customHeight="1" x14ac:dyDescent="0.45">
      <c r="A72" s="242" t="s">
        <v>9903</v>
      </c>
      <c r="B72" s="243" t="s">
        <v>5614</v>
      </c>
      <c r="C72" s="244" t="s">
        <v>6596</v>
      </c>
      <c r="D72" s="243" t="s">
        <v>9904</v>
      </c>
      <c r="E72" s="243" t="s">
        <v>9905</v>
      </c>
      <c r="F72" s="243" t="s">
        <v>9867</v>
      </c>
      <c r="G72" s="245">
        <v>713</v>
      </c>
      <c r="H72" s="245" t="s">
        <v>6691</v>
      </c>
    </row>
    <row r="73" spans="1:8" ht="18" customHeight="1" x14ac:dyDescent="0.45">
      <c r="A73" s="242" t="s">
        <v>9906</v>
      </c>
      <c r="B73" s="243" t="s">
        <v>5614</v>
      </c>
      <c r="C73" s="244" t="s">
        <v>6596</v>
      </c>
      <c r="D73" s="243" t="s">
        <v>9907</v>
      </c>
      <c r="E73" s="243" t="s">
        <v>9908</v>
      </c>
      <c r="F73" s="243" t="s">
        <v>8661</v>
      </c>
      <c r="G73" s="245">
        <v>779</v>
      </c>
      <c r="H73" s="245" t="s">
        <v>6691</v>
      </c>
    </row>
    <row r="74" spans="1:8" ht="18" customHeight="1" x14ac:dyDescent="0.45">
      <c r="A74" s="242" t="s">
        <v>9909</v>
      </c>
      <c r="B74" s="243" t="s">
        <v>5614</v>
      </c>
      <c r="C74" s="244" t="s">
        <v>6596</v>
      </c>
      <c r="D74" s="243" t="s">
        <v>9910</v>
      </c>
      <c r="E74" s="243" t="s">
        <v>9911</v>
      </c>
      <c r="F74" s="243" t="s">
        <v>6205</v>
      </c>
      <c r="G74" s="245">
        <v>1008</v>
      </c>
      <c r="H74" s="245" t="s">
        <v>6561</v>
      </c>
    </row>
    <row r="75" spans="1:8" ht="18" customHeight="1" x14ac:dyDescent="0.45">
      <c r="A75" s="242" t="s">
        <v>9912</v>
      </c>
      <c r="B75" s="243" t="s">
        <v>5614</v>
      </c>
      <c r="C75" s="244" t="s">
        <v>6596</v>
      </c>
      <c r="D75" s="243" t="s">
        <v>9913</v>
      </c>
      <c r="E75" s="243" t="s">
        <v>9914</v>
      </c>
      <c r="F75" s="243" t="s">
        <v>9915</v>
      </c>
      <c r="G75" s="245">
        <v>1071</v>
      </c>
      <c r="H75" s="245" t="s">
        <v>6561</v>
      </c>
    </row>
    <row r="76" spans="1:8" ht="18" customHeight="1" x14ac:dyDescent="0.45">
      <c r="A76" s="242" t="s">
        <v>9916</v>
      </c>
      <c r="B76" s="243" t="s">
        <v>5657</v>
      </c>
      <c r="C76" s="244" t="s">
        <v>6596</v>
      </c>
      <c r="D76" s="243" t="s">
        <v>9917</v>
      </c>
      <c r="E76" s="243" t="s">
        <v>9918</v>
      </c>
      <c r="F76" s="243" t="s">
        <v>5885</v>
      </c>
      <c r="G76" s="245">
        <v>1745</v>
      </c>
      <c r="H76" s="245" t="s">
        <v>6691</v>
      </c>
    </row>
    <row r="77" spans="1:8" ht="18" customHeight="1" x14ac:dyDescent="0.45">
      <c r="A77" s="242" t="s">
        <v>9919</v>
      </c>
      <c r="B77" s="243" t="s">
        <v>5657</v>
      </c>
      <c r="C77" s="244" t="s">
        <v>6596</v>
      </c>
      <c r="D77" s="243" t="s">
        <v>9920</v>
      </c>
      <c r="E77" s="243" t="s">
        <v>9921</v>
      </c>
      <c r="F77" s="243" t="s">
        <v>9130</v>
      </c>
      <c r="G77" s="245">
        <v>1746</v>
      </c>
      <c r="H77" s="245" t="s">
        <v>6691</v>
      </c>
    </row>
    <row r="78" spans="1:8" ht="18" customHeight="1" x14ac:dyDescent="0.45">
      <c r="A78" s="242" t="s">
        <v>9922</v>
      </c>
      <c r="B78" s="243" t="s">
        <v>5614</v>
      </c>
      <c r="C78" s="244" t="s">
        <v>6596</v>
      </c>
      <c r="D78" s="243" t="s">
        <v>9923</v>
      </c>
      <c r="E78" s="243" t="s">
        <v>9924</v>
      </c>
      <c r="F78" s="243" t="s">
        <v>9915</v>
      </c>
      <c r="G78" s="245">
        <v>1091</v>
      </c>
      <c r="H78" s="245" t="s">
        <v>6561</v>
      </c>
    </row>
    <row r="79" spans="1:8" ht="18" customHeight="1" x14ac:dyDescent="0.45">
      <c r="A79" s="242" t="s">
        <v>9925</v>
      </c>
      <c r="B79" s="243" t="s">
        <v>5614</v>
      </c>
      <c r="C79" s="244" t="s">
        <v>6596</v>
      </c>
      <c r="D79" s="243" t="s">
        <v>9926</v>
      </c>
      <c r="E79" s="243" t="s">
        <v>9927</v>
      </c>
      <c r="F79" s="243" t="s">
        <v>9928</v>
      </c>
      <c r="G79" s="245">
        <v>985</v>
      </c>
      <c r="H79" s="245" t="s">
        <v>6561</v>
      </c>
    </row>
    <row r="80" spans="1:8" ht="18" customHeight="1" x14ac:dyDescent="0.45">
      <c r="A80" s="242" t="s">
        <v>9929</v>
      </c>
      <c r="B80" s="243" t="s">
        <v>5614</v>
      </c>
      <c r="C80" s="244" t="s">
        <v>6596</v>
      </c>
      <c r="D80" s="243" t="s">
        <v>9930</v>
      </c>
      <c r="E80" s="243" t="s">
        <v>9931</v>
      </c>
      <c r="F80" s="243" t="s">
        <v>5726</v>
      </c>
      <c r="G80" s="245">
        <v>1077</v>
      </c>
      <c r="H80" s="245" t="s">
        <v>6691</v>
      </c>
    </row>
    <row r="81" spans="1:8" ht="18" customHeight="1" x14ac:dyDescent="0.45">
      <c r="A81" s="242" t="s">
        <v>9932</v>
      </c>
      <c r="B81" s="243" t="s">
        <v>5614</v>
      </c>
      <c r="C81" s="244" t="s">
        <v>6596</v>
      </c>
      <c r="D81" s="243" t="s">
        <v>9933</v>
      </c>
      <c r="E81" s="243" t="s">
        <v>9934</v>
      </c>
      <c r="F81" s="243" t="s">
        <v>5712</v>
      </c>
      <c r="G81" s="245">
        <v>1111</v>
      </c>
      <c r="H81" s="245" t="s">
        <v>6691</v>
      </c>
    </row>
    <row r="82" spans="1:8" ht="18" customHeight="1" x14ac:dyDescent="0.45">
      <c r="A82" s="242" t="s">
        <v>9935</v>
      </c>
      <c r="B82" s="243" t="s">
        <v>5614</v>
      </c>
      <c r="C82" s="244" t="s">
        <v>6596</v>
      </c>
      <c r="D82" s="243" t="s">
        <v>9936</v>
      </c>
      <c r="E82" s="243" t="s">
        <v>9937</v>
      </c>
      <c r="F82" s="243" t="s">
        <v>9938</v>
      </c>
      <c r="G82" s="245">
        <v>660</v>
      </c>
      <c r="H82" s="245" t="s">
        <v>6561</v>
      </c>
    </row>
    <row r="83" spans="1:8" ht="18" customHeight="1" x14ac:dyDescent="0.45">
      <c r="A83" s="242" t="s">
        <v>9939</v>
      </c>
      <c r="B83" s="243" t="s">
        <v>5614</v>
      </c>
      <c r="C83" s="244" t="s">
        <v>6596</v>
      </c>
      <c r="D83" s="243" t="s">
        <v>9940</v>
      </c>
      <c r="E83" s="243" t="s">
        <v>9941</v>
      </c>
      <c r="F83" s="243" t="s">
        <v>9942</v>
      </c>
      <c r="G83" s="245">
        <v>734</v>
      </c>
      <c r="H83" s="245" t="s">
        <v>6561</v>
      </c>
    </row>
  </sheetData>
  <mergeCells count="1">
    <mergeCell ref="E1:F1"/>
  </mergeCells>
  <phoneticPr fontId="5"/>
  <pageMargins left="0.39370078740157483" right="0.39370078740157483"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5" sqref="OR5"/>
    </sheetView>
  </sheetViews>
  <sheetFormatPr defaultColWidth="8.59765625" defaultRowHeight="18" x14ac:dyDescent="0.45"/>
  <cols>
    <col min="1" max="1" width="21.8984375" style="26" bestFit="1" customWidth="1"/>
    <col min="2" max="17" width="37.3984375" style="8" customWidth="1"/>
    <col min="18" max="53" width="37.3984375" style="27" customWidth="1"/>
    <col min="54" max="57" width="37.3984375" style="8" customWidth="1"/>
    <col min="58" max="85" width="37.3984375" style="27" customWidth="1"/>
    <col min="86" max="89" width="37.3984375" style="8" customWidth="1"/>
    <col min="90" max="93" width="37.3984375" style="27" customWidth="1"/>
    <col min="94" max="97" width="37.3984375" style="8" customWidth="1"/>
    <col min="98" max="177" width="37.3984375" style="27" customWidth="1"/>
    <col min="178" max="181" width="37.3984375" style="8" customWidth="1"/>
    <col min="182" max="193" width="37.3984375" style="27" customWidth="1"/>
    <col min="194" max="197" width="37.3984375" style="8" customWidth="1"/>
    <col min="198" max="292" width="37.3984375" style="27" customWidth="1"/>
    <col min="293" max="296" width="37.3984375" style="8" customWidth="1"/>
    <col min="297" max="308" width="37.3984375" style="27" customWidth="1"/>
    <col min="309" max="312" width="37.3984375" style="8" customWidth="1"/>
    <col min="313" max="328" width="37.3984375" style="27" customWidth="1"/>
    <col min="329" max="336" width="37.3984375" style="8" customWidth="1"/>
    <col min="337" max="344" width="37.3984375" style="27" customWidth="1"/>
    <col min="345" max="348" width="37.3984375" style="8" customWidth="1"/>
    <col min="349" max="356" width="37.3984375" style="27" customWidth="1"/>
    <col min="357" max="360" width="37.3984375" style="8" customWidth="1"/>
    <col min="361" max="432" width="37.3984375" style="27" customWidth="1"/>
    <col min="433" max="436" width="37.3984375" style="8" customWidth="1"/>
    <col min="437" max="451" width="37.3984375" style="27" customWidth="1"/>
    <col min="452" max="452" width="8.59765625" style="8" customWidth="1"/>
    <col min="453" max="16384" width="8.59765625" style="8"/>
  </cols>
  <sheetData>
    <row r="1" spans="1:451" ht="36" customHeight="1" x14ac:dyDescent="0.45">
      <c r="A1" s="7" t="s">
        <v>552</v>
      </c>
      <c r="B1" s="36">
        <v>9784251002044</v>
      </c>
      <c r="C1" s="36">
        <v>9784251002051</v>
      </c>
      <c r="D1" s="36">
        <v>9784251001139</v>
      </c>
      <c r="E1" s="37">
        <v>9784251007711</v>
      </c>
      <c r="F1" s="36">
        <v>9784251098092</v>
      </c>
      <c r="G1" s="36">
        <v>9784251009715</v>
      </c>
      <c r="H1" s="38">
        <v>9784251009722</v>
      </c>
      <c r="I1" s="39">
        <v>9784251098757</v>
      </c>
      <c r="J1" s="36">
        <v>9784265011087</v>
      </c>
      <c r="K1" s="36">
        <v>9784032031201</v>
      </c>
      <c r="L1" s="38">
        <v>9784033430102</v>
      </c>
      <c r="M1" s="37">
        <v>9784033430201</v>
      </c>
      <c r="N1" s="36">
        <v>9784033430300</v>
      </c>
      <c r="O1" s="36">
        <v>9784033430409</v>
      </c>
      <c r="P1" s="38">
        <v>9784033430508</v>
      </c>
      <c r="Q1" s="37">
        <v>9784033430607</v>
      </c>
      <c r="R1" s="36">
        <v>9784033431000</v>
      </c>
      <c r="S1" s="36">
        <v>9784033303307</v>
      </c>
      <c r="T1" s="38">
        <v>9784033380100</v>
      </c>
      <c r="U1" s="37">
        <v>9784031310109</v>
      </c>
      <c r="V1" s="36">
        <v>9784031310208</v>
      </c>
      <c r="W1" s="36">
        <v>9784031310307</v>
      </c>
      <c r="X1" s="38">
        <v>9784031310604</v>
      </c>
      <c r="Y1" s="37">
        <v>9784033276007</v>
      </c>
      <c r="Z1" s="36">
        <v>9784034252901</v>
      </c>
      <c r="AA1" s="36">
        <v>9784033280103</v>
      </c>
      <c r="AB1" s="38">
        <v>9784032371109</v>
      </c>
      <c r="AC1" s="37">
        <v>9784032013306</v>
      </c>
      <c r="AD1" s="36">
        <v>9784032170801</v>
      </c>
      <c r="AE1" s="36">
        <v>9784032170900</v>
      </c>
      <c r="AF1" s="38">
        <v>9784033250809</v>
      </c>
      <c r="AG1" s="37">
        <v>9784032170207</v>
      </c>
      <c r="AH1" s="36">
        <v>9784033131603</v>
      </c>
      <c r="AI1" s="36">
        <v>9784032211306</v>
      </c>
      <c r="AJ1" s="38">
        <v>9784033031507</v>
      </c>
      <c r="AK1" s="37">
        <v>9784033030500</v>
      </c>
      <c r="AL1" s="36">
        <v>9784033020204</v>
      </c>
      <c r="AM1" s="36">
        <v>9784323013657</v>
      </c>
      <c r="AN1" s="38">
        <v>9784323033495</v>
      </c>
      <c r="AO1" s="37">
        <v>9784323001937</v>
      </c>
      <c r="AP1" s="36">
        <v>9784323013688</v>
      </c>
      <c r="AQ1" s="36">
        <v>9784774316154</v>
      </c>
      <c r="AR1" s="38">
        <v>9784061323049</v>
      </c>
      <c r="AS1" s="37">
        <v>9784062619691</v>
      </c>
      <c r="AT1" s="36">
        <v>9784062528528</v>
      </c>
      <c r="AU1" s="36">
        <v>9784062618564</v>
      </c>
      <c r="AV1" s="38">
        <v>9784772100229</v>
      </c>
      <c r="AW1" s="37">
        <v>9784772100366</v>
      </c>
      <c r="AX1" s="36">
        <v>9784772100601</v>
      </c>
      <c r="AY1" s="38">
        <v>9784772100274</v>
      </c>
      <c r="AZ1" s="38">
        <v>9784772101776</v>
      </c>
      <c r="BA1" s="37">
        <v>9784772100045</v>
      </c>
      <c r="BB1" s="36">
        <v>9784881082195</v>
      </c>
      <c r="BC1" s="38">
        <v>9784494003945</v>
      </c>
      <c r="BD1" s="38">
        <v>9784494006199</v>
      </c>
      <c r="BE1" s="37">
        <v>9784494006731</v>
      </c>
      <c r="BF1" s="36">
        <v>9784494005635</v>
      </c>
      <c r="BG1" s="38">
        <v>9784494005857</v>
      </c>
      <c r="BH1" s="38">
        <v>9784924710122</v>
      </c>
      <c r="BI1" s="37">
        <v>9784893252500</v>
      </c>
      <c r="BJ1" s="36">
        <v>9784564004933</v>
      </c>
      <c r="BK1" s="38">
        <v>9784569682037</v>
      </c>
      <c r="BL1" s="38">
        <v>9784834000504</v>
      </c>
      <c r="BM1" s="37">
        <v>9784834015362</v>
      </c>
      <c r="BN1" s="36">
        <v>9784834008999</v>
      </c>
      <c r="BO1" s="38">
        <v>9784834022551</v>
      </c>
      <c r="BP1" s="38">
        <v>9784834005158</v>
      </c>
      <c r="BQ1" s="37">
        <v>9784834007688</v>
      </c>
      <c r="BR1" s="36">
        <v>9784834000825</v>
      </c>
      <c r="BS1" s="38">
        <v>9784834012996</v>
      </c>
      <c r="BT1" s="38">
        <v>9784834008739</v>
      </c>
      <c r="BU1" s="37">
        <v>9784834000627</v>
      </c>
      <c r="BV1" s="36">
        <v>9784579400225</v>
      </c>
      <c r="BW1" s="38">
        <v>9784580815353</v>
      </c>
      <c r="BX1" s="38">
        <v>9784580813953</v>
      </c>
      <c r="BY1" s="37">
        <v>9784579400218</v>
      </c>
      <c r="BZ1" s="36">
        <v>9784591076439</v>
      </c>
      <c r="CA1" s="38">
        <v>9784591041901</v>
      </c>
      <c r="CB1" s="38">
        <v>9784591005286</v>
      </c>
      <c r="CC1" s="37">
        <v>9784591005316</v>
      </c>
      <c r="CD1" s="36">
        <v>9784591004739</v>
      </c>
      <c r="CE1" s="38">
        <v>9784591004654</v>
      </c>
      <c r="CF1" s="38">
        <v>9784591083253</v>
      </c>
      <c r="CG1" s="37">
        <v>9784947581426</v>
      </c>
      <c r="CH1" s="36">
        <v>9784947581389</v>
      </c>
      <c r="CI1" s="38">
        <v>9784472404450</v>
      </c>
      <c r="CJ1" s="38">
        <v>9784593560516</v>
      </c>
      <c r="CK1" s="39">
        <v>9784487810000</v>
      </c>
      <c r="CL1" s="40">
        <v>9784794213303</v>
      </c>
      <c r="CM1" s="38">
        <v>9784904716441</v>
      </c>
      <c r="CN1" s="38">
        <v>9784845113866</v>
      </c>
      <c r="CO1" s="37">
        <v>9784625624452</v>
      </c>
      <c r="CP1" s="36">
        <v>9784251098122</v>
      </c>
      <c r="CQ1" s="40">
        <v>9784251003126</v>
      </c>
      <c r="CR1" s="36">
        <v>9784251098658</v>
      </c>
      <c r="CS1" s="37">
        <v>9784251010001</v>
      </c>
      <c r="CT1" s="36">
        <v>9784265012015</v>
      </c>
      <c r="CU1" s="36">
        <v>9784265012022</v>
      </c>
      <c r="CV1" s="36">
        <v>9784871100120</v>
      </c>
      <c r="CW1" s="37">
        <v>9784871100458</v>
      </c>
      <c r="CX1" s="36">
        <v>9784032221305</v>
      </c>
      <c r="CY1" s="36">
        <v>9784031024907</v>
      </c>
      <c r="CZ1" s="36">
        <v>9784033240602</v>
      </c>
      <c r="DA1" s="37">
        <v>9784032030105</v>
      </c>
      <c r="DB1" s="36">
        <v>9784032173208</v>
      </c>
      <c r="DC1" s="36">
        <v>9784033306704</v>
      </c>
      <c r="DD1" s="36">
        <v>9784033315409</v>
      </c>
      <c r="DE1" s="37">
        <v>9784323001050</v>
      </c>
      <c r="DF1" s="36">
        <v>9784774317434</v>
      </c>
      <c r="DG1" s="36">
        <v>9784774304755</v>
      </c>
      <c r="DH1" s="36">
        <v>9784774300139</v>
      </c>
      <c r="DI1" s="37">
        <v>9784774300153</v>
      </c>
      <c r="DJ1" s="36">
        <v>9784062618557</v>
      </c>
      <c r="DK1" s="36">
        <v>9784062618571</v>
      </c>
      <c r="DL1" s="36">
        <v>9784061272606</v>
      </c>
      <c r="DM1" s="37">
        <v>9784062830102</v>
      </c>
      <c r="DN1" s="36">
        <v>9784772100090</v>
      </c>
      <c r="DO1" s="36">
        <v>9784772100526</v>
      </c>
      <c r="DP1" s="36">
        <v>9784772100908</v>
      </c>
      <c r="DQ1" s="37">
        <v>9784338073028</v>
      </c>
      <c r="DR1" s="40">
        <v>9784378024714</v>
      </c>
      <c r="DS1" s="36">
        <v>9784097265023</v>
      </c>
      <c r="DT1" s="36">
        <v>9784092240025</v>
      </c>
      <c r="DU1" s="37">
        <v>9784092240063</v>
      </c>
      <c r="DV1" s="40">
        <v>9784097510154</v>
      </c>
      <c r="DW1" s="36">
        <v>9784494008018</v>
      </c>
      <c r="DX1" s="36">
        <v>9784494008032</v>
      </c>
      <c r="DY1" s="37">
        <v>9784924710405</v>
      </c>
      <c r="DZ1" s="36">
        <v>9784564003929</v>
      </c>
      <c r="EA1" s="40">
        <v>9784564004957</v>
      </c>
      <c r="EB1" s="36">
        <v>9784893251206</v>
      </c>
      <c r="EC1" s="37">
        <v>9784893250797</v>
      </c>
      <c r="ED1" s="36">
        <v>9784834003215</v>
      </c>
      <c r="EE1" s="36">
        <v>9784834001105</v>
      </c>
      <c r="EF1" s="36">
        <v>9784834009095</v>
      </c>
      <c r="EG1" s="37">
        <v>9784834020083</v>
      </c>
      <c r="EH1" s="36">
        <v>9784834008517</v>
      </c>
      <c r="EI1" s="36">
        <v>9784834002560</v>
      </c>
      <c r="EJ1" s="36">
        <v>9784834026818</v>
      </c>
      <c r="EK1" s="37">
        <v>9784834009590</v>
      </c>
      <c r="EL1" s="36">
        <v>9784577030387</v>
      </c>
      <c r="EM1" s="36">
        <v>9784591066218</v>
      </c>
      <c r="EN1" s="40">
        <v>9784591152508</v>
      </c>
      <c r="EO1" s="39">
        <v>9784591152515</v>
      </c>
      <c r="EP1" s="36">
        <v>9784838400287</v>
      </c>
      <c r="EQ1" s="36">
        <v>9784838400294</v>
      </c>
      <c r="ER1" s="36">
        <v>9784838400300</v>
      </c>
      <c r="ES1" s="37">
        <v>9784284202244</v>
      </c>
      <c r="ET1" s="36">
        <v>9784330545158</v>
      </c>
      <c r="EU1" s="36">
        <v>9784499281331</v>
      </c>
      <c r="EV1" s="40">
        <v>9784499288132</v>
      </c>
      <c r="EW1" s="39">
        <v>9784499285537</v>
      </c>
      <c r="EX1" s="37">
        <v>9784894235878</v>
      </c>
      <c r="EY1" s="36">
        <v>9784251066251</v>
      </c>
      <c r="EZ1" s="36">
        <v>9784251066268</v>
      </c>
      <c r="FA1" s="36">
        <v>9784251002549</v>
      </c>
      <c r="FB1" s="37">
        <v>9784251000880</v>
      </c>
      <c r="FC1" s="36">
        <v>9784251003164</v>
      </c>
      <c r="FD1" s="36">
        <v>9784251001214</v>
      </c>
      <c r="FE1" s="36">
        <v>9784251001238</v>
      </c>
      <c r="FF1" s="39">
        <v>9784265081493</v>
      </c>
      <c r="FG1" s="36">
        <v>9784032170108</v>
      </c>
      <c r="FH1" s="36">
        <v>9784032024500</v>
      </c>
      <c r="FI1" s="36">
        <v>9784031310406</v>
      </c>
      <c r="FJ1" s="37">
        <v>9784033361307</v>
      </c>
      <c r="FK1" s="36">
        <v>9784033400105</v>
      </c>
      <c r="FL1" s="36">
        <v>9784033400808</v>
      </c>
      <c r="FM1" s="36">
        <v>9784033401201</v>
      </c>
      <c r="FN1" s="37">
        <v>9784032400601</v>
      </c>
      <c r="FO1" s="36">
        <v>9784032040302</v>
      </c>
      <c r="FP1" s="40">
        <v>9784031311502</v>
      </c>
      <c r="FQ1" s="36">
        <v>9784323073743</v>
      </c>
      <c r="FR1" s="39">
        <v>9784323035642</v>
      </c>
      <c r="FS1" s="36">
        <v>9784772100359</v>
      </c>
      <c r="FT1" s="36">
        <v>9784772101806</v>
      </c>
      <c r="FU1" s="36">
        <v>9784772100311</v>
      </c>
      <c r="FV1" s="37">
        <v>9784772610773</v>
      </c>
      <c r="FW1" s="40">
        <v>9784418208166</v>
      </c>
      <c r="FX1" s="36">
        <v>9784564200786</v>
      </c>
      <c r="FY1" s="36">
        <v>9784564242526</v>
      </c>
      <c r="FZ1" s="37">
        <v>9784564200878</v>
      </c>
      <c r="GA1" s="36">
        <v>9784564200922</v>
      </c>
      <c r="GB1" s="36">
        <v>9784566002067</v>
      </c>
      <c r="GC1" s="36">
        <v>9784865490596</v>
      </c>
      <c r="GD1" s="37">
        <v>9784893253897</v>
      </c>
      <c r="GE1" s="36">
        <v>9784893253828</v>
      </c>
      <c r="GF1" s="36">
        <v>9784834001525</v>
      </c>
      <c r="GG1" s="36">
        <v>9784834000658</v>
      </c>
      <c r="GH1" s="37">
        <v>9784834011920</v>
      </c>
      <c r="GI1" s="36">
        <v>9784834012118</v>
      </c>
      <c r="GJ1" s="36">
        <v>9784834017106</v>
      </c>
      <c r="GK1" s="36">
        <v>9784834008531</v>
      </c>
      <c r="GL1" s="37">
        <v>9784591139073</v>
      </c>
      <c r="GM1" s="40">
        <v>9784752006893</v>
      </c>
      <c r="GN1" s="40">
        <v>9784752000839</v>
      </c>
      <c r="GO1" s="40">
        <v>9784752006978</v>
      </c>
      <c r="GP1" s="39">
        <v>9784865492354</v>
      </c>
      <c r="GQ1" s="37">
        <v>9784477030326</v>
      </c>
      <c r="GR1" s="36">
        <v>9784251006028</v>
      </c>
      <c r="GS1" s="36">
        <v>9784251001221</v>
      </c>
      <c r="GT1" s="36">
        <v>9784031270403</v>
      </c>
      <c r="GU1" s="37">
        <v>9784034147207</v>
      </c>
      <c r="GV1" s="36">
        <v>9784323035536</v>
      </c>
      <c r="GW1" s="36">
        <v>9784061892125</v>
      </c>
      <c r="GX1" s="36">
        <v>9784092271586</v>
      </c>
      <c r="GY1" s="39">
        <v>9784805449844</v>
      </c>
      <c r="GZ1" s="36">
        <v>9784924710344</v>
      </c>
      <c r="HA1" s="36">
        <v>9784924710375</v>
      </c>
      <c r="HB1" s="36">
        <v>9784564200915</v>
      </c>
      <c r="HC1" s="37">
        <v>9784566006720</v>
      </c>
      <c r="HD1" s="40">
        <v>9784569786865</v>
      </c>
      <c r="HE1" s="36">
        <v>9784652040850</v>
      </c>
      <c r="HF1" s="36">
        <v>9784566002470</v>
      </c>
      <c r="HG1" s="37">
        <v>9784893254894</v>
      </c>
      <c r="HH1" s="36">
        <v>9784834000603</v>
      </c>
      <c r="HI1" s="36">
        <v>9784834016161</v>
      </c>
      <c r="HJ1" s="36">
        <v>9784834008265</v>
      </c>
      <c r="HK1" s="37">
        <v>9784834002263</v>
      </c>
      <c r="HL1" s="36">
        <v>9784834017403</v>
      </c>
      <c r="HM1" s="36">
        <v>9784834005257</v>
      </c>
      <c r="HN1" s="36">
        <v>9784834000634</v>
      </c>
      <c r="HO1" s="37">
        <v>9784834014143</v>
      </c>
      <c r="HP1" s="36">
        <v>9784834013405</v>
      </c>
      <c r="HQ1" s="40">
        <v>9784893095879</v>
      </c>
      <c r="HR1" s="36">
        <v>9784582407396</v>
      </c>
      <c r="HS1" s="37">
        <v>9784947581846</v>
      </c>
      <c r="HT1" s="36">
        <v>9784756242853</v>
      </c>
      <c r="HU1" s="36">
        <v>9784892387708</v>
      </c>
      <c r="HV1" s="37">
        <v>9784490209099</v>
      </c>
      <c r="HW1" s="36">
        <v>9784251033284</v>
      </c>
      <c r="HX1" s="36">
        <v>9784265913039</v>
      </c>
      <c r="HY1" s="36">
        <v>9784265059041</v>
      </c>
      <c r="HZ1" s="37">
        <v>9784265029082</v>
      </c>
      <c r="IA1" s="36">
        <v>9784265029129</v>
      </c>
      <c r="IB1" s="36">
        <v>9784034285503</v>
      </c>
      <c r="IC1" s="36">
        <v>9784034285701</v>
      </c>
      <c r="ID1" s="37">
        <v>9784052029301</v>
      </c>
      <c r="IE1" s="36">
        <v>9784052030543</v>
      </c>
      <c r="IF1" s="36">
        <v>9784062138154</v>
      </c>
      <c r="IG1" s="40">
        <v>9784062194877</v>
      </c>
      <c r="IH1" s="37">
        <v>9784772101721</v>
      </c>
      <c r="II1" s="36">
        <v>9784338173063</v>
      </c>
      <c r="IJ1" s="40">
        <v>9784338081610</v>
      </c>
      <c r="IK1" s="40">
        <v>9784092172104</v>
      </c>
      <c r="IL1" s="37">
        <v>9784805443040</v>
      </c>
      <c r="IM1" s="40">
        <v>9784522430484</v>
      </c>
      <c r="IN1" s="36">
        <v>9784564201288</v>
      </c>
      <c r="IO1" s="36">
        <v>9784564203039</v>
      </c>
      <c r="IP1" s="37">
        <v>9784564200830</v>
      </c>
      <c r="IQ1" s="36">
        <v>9784564200847</v>
      </c>
      <c r="IR1" s="36">
        <v>9784564200885</v>
      </c>
      <c r="IS1" s="36">
        <v>9784564200892</v>
      </c>
      <c r="IT1" s="37">
        <v>9784564200717</v>
      </c>
      <c r="IU1" s="36">
        <v>9784564200748</v>
      </c>
      <c r="IV1" s="36">
        <v>9784564200793</v>
      </c>
      <c r="IW1" s="40">
        <v>9784865490770</v>
      </c>
      <c r="IX1" s="37">
        <v>9784834013764</v>
      </c>
      <c r="IY1" s="36">
        <v>9784834006810</v>
      </c>
      <c r="IZ1" s="40">
        <v>9784834002089</v>
      </c>
      <c r="JA1" s="36">
        <v>9784834009002</v>
      </c>
      <c r="JB1" s="37">
        <v>9784834014389</v>
      </c>
      <c r="JC1" s="36">
        <v>9784834022704</v>
      </c>
      <c r="JD1" s="36">
        <v>9784834009736</v>
      </c>
      <c r="JE1" s="36">
        <v>9784834014891</v>
      </c>
      <c r="JF1" s="37">
        <v>9784834022872</v>
      </c>
      <c r="JG1" s="36">
        <v>9784834004458</v>
      </c>
      <c r="JH1" s="36">
        <v>9784834003161</v>
      </c>
      <c r="JI1" s="36">
        <v>9784579400119</v>
      </c>
      <c r="JJ1" s="39">
        <v>9784752006794</v>
      </c>
      <c r="JK1" s="40">
        <v>9784870772601</v>
      </c>
      <c r="JL1" s="36">
        <v>9784870510449</v>
      </c>
      <c r="JM1" s="40">
        <v>9784870514546</v>
      </c>
      <c r="JN1" s="39">
        <v>9784528020092</v>
      </c>
      <c r="JO1" s="39">
        <v>9784756243690</v>
      </c>
      <c r="JP1" s="36">
        <v>9784251002075</v>
      </c>
      <c r="JQ1" s="36">
        <v>9784033271705</v>
      </c>
      <c r="JR1" s="36">
        <v>9784052025594</v>
      </c>
      <c r="JS1" s="37">
        <v>9784906195114</v>
      </c>
      <c r="JT1" s="36">
        <v>9784906195152</v>
      </c>
      <c r="JU1" s="36">
        <v>9784061272705</v>
      </c>
      <c r="JV1" s="36">
        <v>9784061275423</v>
      </c>
      <c r="JW1" s="37">
        <v>9784772101196</v>
      </c>
      <c r="JX1" s="36">
        <v>9784772101370</v>
      </c>
      <c r="JY1" s="36">
        <v>9784772101554</v>
      </c>
      <c r="JZ1" s="36">
        <v>9784790271611</v>
      </c>
      <c r="KA1" s="39">
        <v>9784499286800</v>
      </c>
      <c r="KB1" s="36">
        <v>9784805402009</v>
      </c>
      <c r="KC1" s="36">
        <v>9784805402160</v>
      </c>
      <c r="KD1" s="36">
        <v>9784905015116</v>
      </c>
      <c r="KE1" s="37">
        <v>9784564602290</v>
      </c>
      <c r="KF1" s="36">
        <v>9784564003653</v>
      </c>
      <c r="KG1" s="36">
        <v>9784564003660</v>
      </c>
      <c r="KH1" s="36">
        <v>9784564003677</v>
      </c>
      <c r="KI1" s="37">
        <v>9784564003684</v>
      </c>
      <c r="KJ1" s="36">
        <v>9784564003646</v>
      </c>
      <c r="KK1" s="36">
        <v>9784564602313</v>
      </c>
      <c r="KL1" s="36">
        <v>9784834014020</v>
      </c>
      <c r="KM1" s="37">
        <v>9784752002826</v>
      </c>
      <c r="KN1" s="36">
        <v>9784760947133</v>
      </c>
      <c r="KO1" s="40">
        <v>9784811374420</v>
      </c>
      <c r="KP1" s="36">
        <v>9784902528268</v>
      </c>
      <c r="KQ1" s="37">
        <v>9784833420730</v>
      </c>
      <c r="KR1" s="36">
        <v>9784251084682</v>
      </c>
      <c r="KS1" s="36">
        <v>9784251084699</v>
      </c>
      <c r="KT1" s="36">
        <v>9784251084705</v>
      </c>
      <c r="KU1" s="37">
        <v>9784031311007</v>
      </c>
      <c r="KV1" s="40">
        <v>9784032272604</v>
      </c>
      <c r="KW1" s="36">
        <v>9784032048902</v>
      </c>
      <c r="KX1" s="36">
        <v>9784323031422</v>
      </c>
      <c r="KY1" s="39">
        <v>9784323073910</v>
      </c>
      <c r="KZ1" s="36">
        <v>9784062830515</v>
      </c>
      <c r="LA1" s="36">
        <v>9784062195492</v>
      </c>
      <c r="LB1" s="36">
        <v>9784337170018</v>
      </c>
      <c r="LC1" s="37">
        <v>9784337170025</v>
      </c>
      <c r="LD1" s="36">
        <v>9784337170032</v>
      </c>
      <c r="LE1" s="36">
        <v>9784337170049</v>
      </c>
      <c r="LF1" s="36">
        <v>9784772610766</v>
      </c>
      <c r="LG1" s="37">
        <v>9784772610780</v>
      </c>
      <c r="LH1" s="36">
        <v>9784772610797</v>
      </c>
      <c r="LI1" s="36">
        <v>9784097265214</v>
      </c>
      <c r="LJ1" s="36">
        <v>9784566002760</v>
      </c>
      <c r="LK1" s="37">
        <v>9784566001749</v>
      </c>
      <c r="LL1" s="36">
        <v>9784566007987</v>
      </c>
      <c r="LM1" s="36">
        <v>9784569785752</v>
      </c>
      <c r="LN1" s="36">
        <v>9784834014655</v>
      </c>
      <c r="LO1" s="37">
        <v>9784893094926</v>
      </c>
      <c r="LP1" s="36">
        <v>9784893095916</v>
      </c>
      <c r="LQ1" s="36">
        <v>9784893095626</v>
      </c>
      <c r="LR1" s="36">
        <v>9784893096173</v>
      </c>
      <c r="LS1" s="37">
        <v>9784591070444</v>
      </c>
      <c r="LT1" s="40">
        <v>9784828420110</v>
      </c>
      <c r="LU1" s="40">
        <v>9784828420134</v>
      </c>
      <c r="LV1" s="36">
        <v>9784805837894</v>
      </c>
      <c r="LW1" s="37">
        <v>9784895728317</v>
      </c>
      <c r="LX1" s="39">
        <v>9784052034770</v>
      </c>
      <c r="LY1" s="36">
        <v>9784251002525</v>
      </c>
      <c r="LZ1" s="36">
        <v>9784251066275</v>
      </c>
      <c r="MA1" s="36">
        <v>9784265034352</v>
      </c>
      <c r="MB1" s="37">
        <v>9784031280808</v>
      </c>
      <c r="MC1" s="36">
        <v>9784033361604</v>
      </c>
      <c r="MD1" s="36">
        <v>9784052043352</v>
      </c>
      <c r="ME1" s="36">
        <v>9784323031736</v>
      </c>
      <c r="MF1" s="37">
        <v>9784323023113</v>
      </c>
      <c r="MG1" s="36">
        <v>9784323023144</v>
      </c>
      <c r="MH1" s="36">
        <v>9784323023151</v>
      </c>
      <c r="MI1" s="36">
        <v>9784323030029</v>
      </c>
      <c r="MJ1" s="37">
        <v>9784323030036</v>
      </c>
      <c r="MK1" s="40">
        <v>9784323035710</v>
      </c>
      <c r="ML1" s="36">
        <v>9784774322643</v>
      </c>
      <c r="MM1" s="36">
        <v>9784774324296</v>
      </c>
      <c r="MN1" s="39">
        <v>9784774327419</v>
      </c>
      <c r="MO1" s="36">
        <v>9784772101103</v>
      </c>
      <c r="MP1" s="36">
        <v>9784772603669</v>
      </c>
      <c r="MQ1" s="40">
        <v>9784385143293</v>
      </c>
      <c r="MR1" s="37">
        <v>9784494005840</v>
      </c>
      <c r="MS1" s="36">
        <v>9784494001415</v>
      </c>
      <c r="MT1" s="36">
        <v>9784893256041</v>
      </c>
      <c r="MU1" s="40">
        <v>9784893258861</v>
      </c>
      <c r="MV1" s="37">
        <v>9784893092458</v>
      </c>
      <c r="MW1" s="37">
        <v>9784593593521</v>
      </c>
      <c r="MX1" s="36">
        <v>9784265903054</v>
      </c>
      <c r="MY1" s="40">
        <v>9784010752746</v>
      </c>
      <c r="MZ1" s="36">
        <v>9784033283203</v>
      </c>
      <c r="NA1" s="39">
        <v>9784033485003</v>
      </c>
      <c r="NB1" s="40">
        <v>9784032015607</v>
      </c>
      <c r="NC1" s="36">
        <v>9784774324845</v>
      </c>
      <c r="ND1" s="40">
        <v>9784065247969</v>
      </c>
      <c r="NE1" s="39">
        <v>9784065136584</v>
      </c>
      <c r="NF1" s="40">
        <v>9784065136850</v>
      </c>
      <c r="NG1" s="36">
        <v>9784385158891</v>
      </c>
      <c r="NH1" s="36">
        <v>9784385361611</v>
      </c>
      <c r="NI1" s="37">
        <v>9784385361628</v>
      </c>
      <c r="NJ1" s="40">
        <v>9784385143316</v>
      </c>
      <c r="NK1" s="40">
        <v>9784385143309</v>
      </c>
      <c r="NL1" s="36">
        <v>9784095108506</v>
      </c>
      <c r="NM1" s="39">
        <v>9784097251439</v>
      </c>
      <c r="NN1" s="40">
        <v>9784097251446</v>
      </c>
      <c r="NO1" s="36">
        <v>9784924710313</v>
      </c>
      <c r="NP1" s="40">
        <v>9784905015437</v>
      </c>
      <c r="NQ1" s="37">
        <v>9784756240484</v>
      </c>
      <c r="NR1" s="40">
        <v>9784895729581</v>
      </c>
      <c r="NS1" s="36">
        <v>9784838506927</v>
      </c>
      <c r="NT1" s="36">
        <v>9784838500710</v>
      </c>
      <c r="NU1" s="39">
        <v>9784001106169</v>
      </c>
      <c r="NV1" s="36">
        <v>9784034281109</v>
      </c>
      <c r="NW1" s="36">
        <v>9784034281703</v>
      </c>
      <c r="NX1" s="36">
        <v>9784033360409</v>
      </c>
      <c r="NY1" s="39">
        <v>9784032350401</v>
      </c>
      <c r="NZ1" s="40">
        <v>9784058011102</v>
      </c>
      <c r="OA1" s="36">
        <v>9784323020440</v>
      </c>
      <c r="OB1" s="40">
        <v>9784323073736</v>
      </c>
      <c r="OC1" s="37">
        <v>9784323030012</v>
      </c>
      <c r="OD1" s="36">
        <v>9784337280014</v>
      </c>
      <c r="OE1" s="36">
        <v>9784338279079</v>
      </c>
      <c r="OF1" s="36">
        <v>9784564200908</v>
      </c>
      <c r="OG1" s="37">
        <v>9784834011852</v>
      </c>
      <c r="OH1" s="36">
        <v>9784834080247</v>
      </c>
      <c r="OI1" s="40">
        <v>9784635130011</v>
      </c>
      <c r="OJ1" s="36">
        <v>9784947581266</v>
      </c>
      <c r="OK1" s="37">
        <v>9784309283647</v>
      </c>
      <c r="OL1" s="40">
        <v>9784811326689</v>
      </c>
      <c r="OM1" s="40">
        <v>9784304042133</v>
      </c>
      <c r="ON1" s="36">
        <v>9784774606989</v>
      </c>
      <c r="OO1" s="37">
        <v>9784592761686</v>
      </c>
      <c r="OP1" s="40">
        <v>9784592762423</v>
      </c>
      <c r="OQ1" s="39">
        <v>9784528022515</v>
      </c>
      <c r="OR1" s="40">
        <v>9784265084470</v>
      </c>
      <c r="OS1" s="40">
        <v>9784055012874</v>
      </c>
      <c r="OT1" s="40">
        <v>9784055012881</v>
      </c>
      <c r="OU1" s="39">
        <v>9784385143262</v>
      </c>
      <c r="OV1" s="36">
        <v>9784805401071</v>
      </c>
      <c r="OW1" s="36">
        <v>9784893250636</v>
      </c>
      <c r="OX1" s="36">
        <v>9784834007244</v>
      </c>
      <c r="OY1" s="37">
        <v>9784834016161</v>
      </c>
      <c r="OZ1" s="40">
        <v>9784893095831</v>
      </c>
      <c r="PA1" s="40">
        <v>9784577049914</v>
      </c>
      <c r="PB1" s="40">
        <v>9784577049921</v>
      </c>
      <c r="PC1" s="39">
        <v>9784577049938</v>
      </c>
      <c r="PD1" s="36">
        <v>9784259518318</v>
      </c>
      <c r="PE1" s="39">
        <v>9784883938773</v>
      </c>
      <c r="PF1" s="36">
        <v>9784265912063</v>
      </c>
      <c r="PG1" s="36">
        <v>9784265912070</v>
      </c>
      <c r="PH1" s="36">
        <v>9784265912087</v>
      </c>
      <c r="PI1" s="37">
        <v>9784265912179</v>
      </c>
      <c r="PJ1" s="36">
        <v>9784033279800</v>
      </c>
      <c r="PK1" s="36">
        <v>9784034170106</v>
      </c>
      <c r="PL1" s="36">
        <v>9784052031113</v>
      </c>
      <c r="PM1" s="37">
        <v>9784769020080</v>
      </c>
      <c r="PN1" s="36">
        <v>9784337094147</v>
      </c>
      <c r="PO1" s="36">
        <v>9784337094161</v>
      </c>
      <c r="PP1" s="36">
        <v>9784378012018</v>
      </c>
      <c r="PQ1" s="37">
        <v>9784097272311</v>
      </c>
      <c r="PR1" s="36">
        <v>9784097272328</v>
      </c>
      <c r="PS1" s="36">
        <v>9784097273837</v>
      </c>
      <c r="PT1" s="36">
        <v>9784805402191</v>
      </c>
      <c r="PU1" s="37">
        <v>9784805400074</v>
      </c>
      <c r="PV1" s="36">
        <v>9784805400326</v>
      </c>
      <c r="PW1" s="40">
        <v>9784494015542</v>
      </c>
      <c r="PX1" s="40">
        <v>9784494008926</v>
      </c>
      <c r="PY1" s="37">
        <v>9784931129221</v>
      </c>
      <c r="PZ1" s="36">
        <v>9784834010510</v>
      </c>
      <c r="QA1" s="36">
        <v>9784591145371</v>
      </c>
      <c r="QB1" s="36">
        <v>9784591138175</v>
      </c>
      <c r="QC1" s="37">
        <v>9784872906561</v>
      </c>
      <c r="QD1" s="36">
        <v>9784591139790</v>
      </c>
      <c r="QE1" s="40">
        <v>9784001112351</v>
      </c>
      <c r="QF1" s="36">
        <v>9784415014371</v>
      </c>
      <c r="QG1" s="39">
        <v>9784278083309</v>
      </c>
      <c r="QH1" s="40">
        <v>9784536649995</v>
      </c>
      <c r="QI1" s="39">
        <v>9784586086337</v>
      </c>
    </row>
    <row r="2" spans="1:451" x14ac:dyDescent="0.45">
      <c r="A2" s="9"/>
      <c r="B2" s="10"/>
      <c r="C2" s="10"/>
      <c r="D2" s="10"/>
      <c r="E2" s="10"/>
      <c r="F2" s="10"/>
      <c r="G2" s="10"/>
      <c r="H2" s="10"/>
      <c r="I2" s="10"/>
      <c r="J2" s="10"/>
      <c r="K2" s="10"/>
      <c r="L2" s="10"/>
      <c r="M2" s="10"/>
      <c r="N2" s="10"/>
      <c r="O2" s="10"/>
      <c r="P2" s="10"/>
      <c r="Q2" s="9"/>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0"/>
      <c r="BC2" s="10"/>
      <c r="BD2" s="10"/>
      <c r="BE2" s="9" t="s">
        <v>563</v>
      </c>
      <c r="BF2" s="11"/>
      <c r="BG2" s="11"/>
      <c r="BH2" s="11"/>
      <c r="BI2" s="11"/>
      <c r="BJ2" s="11"/>
      <c r="BK2" s="11"/>
      <c r="BL2" s="11"/>
      <c r="BM2" s="11"/>
      <c r="BN2" s="11"/>
      <c r="BO2" s="11"/>
      <c r="BP2" s="11"/>
      <c r="BQ2" s="11"/>
      <c r="BR2" s="11"/>
      <c r="BS2" s="12" t="s">
        <v>563</v>
      </c>
      <c r="BT2" s="11"/>
      <c r="BU2" s="11"/>
      <c r="BV2" s="11"/>
      <c r="BW2" s="11"/>
      <c r="BX2" s="11"/>
      <c r="BY2" s="11"/>
      <c r="BZ2" s="11"/>
      <c r="CA2" s="11"/>
      <c r="CB2" s="11"/>
      <c r="CC2" s="11"/>
      <c r="CD2" s="11"/>
      <c r="CE2" s="11"/>
      <c r="CF2" s="11"/>
      <c r="CG2" s="11"/>
      <c r="CH2" s="10"/>
      <c r="CI2" s="10"/>
      <c r="CJ2" s="10"/>
      <c r="CK2" s="10"/>
      <c r="CL2" s="11"/>
      <c r="CM2" s="11"/>
      <c r="CN2" s="11"/>
      <c r="CO2" s="11"/>
      <c r="CP2" s="10"/>
      <c r="CQ2" s="10"/>
      <c r="CR2" s="10"/>
      <c r="CS2" s="10"/>
      <c r="CT2" s="11"/>
      <c r="CU2" s="11"/>
      <c r="CV2" s="11"/>
      <c r="CW2" s="11"/>
      <c r="CX2" s="11"/>
      <c r="CY2" s="11"/>
      <c r="CZ2" s="12"/>
      <c r="DA2" s="12"/>
      <c r="DB2" s="11"/>
      <c r="DC2" s="11"/>
      <c r="DD2" s="11"/>
      <c r="DE2" s="11"/>
      <c r="DF2" s="11"/>
      <c r="DG2" s="11"/>
      <c r="DH2" s="11"/>
      <c r="DI2" s="11"/>
      <c r="DJ2" s="11"/>
      <c r="DK2" s="11"/>
      <c r="DL2" s="11"/>
      <c r="DM2" s="11"/>
      <c r="DN2" s="11"/>
      <c r="DO2" s="11"/>
      <c r="DP2" s="11"/>
      <c r="DQ2" s="11"/>
      <c r="DR2" s="11"/>
      <c r="DS2" s="11"/>
      <c r="DT2" s="11"/>
      <c r="DU2" s="12"/>
      <c r="DV2" s="12"/>
      <c r="DW2" s="11"/>
      <c r="DX2" s="11"/>
      <c r="DY2" s="11"/>
      <c r="DZ2" s="11"/>
      <c r="EA2" s="11"/>
      <c r="EB2" s="11"/>
      <c r="EC2" s="11"/>
      <c r="ED2" s="11"/>
      <c r="EE2" s="11"/>
      <c r="EF2" s="11"/>
      <c r="EG2" s="11"/>
      <c r="EH2" s="11"/>
      <c r="EI2" s="11"/>
      <c r="EJ2" s="12"/>
      <c r="EK2" s="11"/>
      <c r="EL2" s="11"/>
      <c r="EM2" s="11"/>
      <c r="EN2" s="11"/>
      <c r="EO2" s="12"/>
      <c r="EP2" s="11"/>
      <c r="EQ2" s="11"/>
      <c r="ER2" s="11"/>
      <c r="ES2" s="11"/>
      <c r="ET2" s="11"/>
      <c r="EU2" s="11"/>
      <c r="EV2" s="11"/>
      <c r="EW2" s="12"/>
      <c r="EX2" s="12"/>
      <c r="EY2" s="11"/>
      <c r="EZ2" s="11"/>
      <c r="FA2" s="11"/>
      <c r="FB2" s="11"/>
      <c r="FC2" s="11"/>
      <c r="FD2" s="11"/>
      <c r="FE2" s="11"/>
      <c r="FF2" s="11"/>
      <c r="FG2" s="11"/>
      <c r="FH2" s="11"/>
      <c r="FI2" s="11"/>
      <c r="FJ2" s="11"/>
      <c r="FK2" s="11"/>
      <c r="FL2" s="11"/>
      <c r="FM2" s="11"/>
      <c r="FN2" s="11"/>
      <c r="FO2" s="12"/>
      <c r="FP2" s="12"/>
      <c r="FQ2" s="11"/>
      <c r="FR2" s="11"/>
      <c r="FS2" s="11"/>
      <c r="FT2" s="12"/>
      <c r="FU2" s="11"/>
      <c r="FV2" s="10"/>
      <c r="FW2" s="10"/>
      <c r="FX2" s="9"/>
      <c r="FY2" s="10"/>
      <c r="FZ2" s="11"/>
      <c r="GA2" s="11"/>
      <c r="GB2" s="11"/>
      <c r="GC2" s="11"/>
      <c r="GD2" s="11"/>
      <c r="GE2" s="12"/>
      <c r="GF2" s="12"/>
      <c r="GG2" s="11"/>
      <c r="GH2" s="11"/>
      <c r="GI2" s="11"/>
      <c r="GJ2" s="11"/>
      <c r="GK2" s="11"/>
      <c r="GL2" s="9"/>
      <c r="GM2" s="9"/>
      <c r="GN2" s="10"/>
      <c r="GO2" s="10"/>
      <c r="GP2" s="11"/>
      <c r="GQ2" s="11"/>
      <c r="GR2" s="11"/>
      <c r="GS2" s="11"/>
      <c r="GT2" s="11"/>
      <c r="GU2" s="11"/>
      <c r="GV2" s="11"/>
      <c r="GW2" s="11"/>
      <c r="GX2" s="11"/>
      <c r="GY2" s="11"/>
      <c r="GZ2" s="11"/>
      <c r="HA2" s="11"/>
      <c r="HB2" s="11"/>
      <c r="HC2" s="11"/>
      <c r="HD2" s="11"/>
      <c r="HE2" s="11"/>
      <c r="HF2" s="11"/>
      <c r="HG2" s="11"/>
      <c r="HH2" s="11"/>
      <c r="HI2" s="11"/>
      <c r="HJ2" s="11"/>
      <c r="HK2" s="11"/>
      <c r="HL2" s="12"/>
      <c r="HM2" s="12"/>
      <c r="HN2" s="11"/>
      <c r="HO2" s="11"/>
      <c r="HP2" s="12"/>
      <c r="HQ2" s="11"/>
      <c r="HR2" s="11"/>
      <c r="HS2" s="12"/>
      <c r="HT2" s="11"/>
      <c r="HU2" s="11"/>
      <c r="HV2" s="12"/>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2"/>
      <c r="IX2" s="12"/>
      <c r="IY2" s="12"/>
      <c r="IZ2" s="11"/>
      <c r="JA2" s="11"/>
      <c r="JB2" s="11"/>
      <c r="JC2" s="12"/>
      <c r="JD2" s="11"/>
      <c r="JE2" s="11"/>
      <c r="JF2" s="11"/>
      <c r="JG2" s="11"/>
      <c r="JH2" s="11"/>
      <c r="JI2" s="11"/>
      <c r="JJ2" s="11"/>
      <c r="JK2" s="11"/>
      <c r="JL2" s="11"/>
      <c r="JM2" s="11"/>
      <c r="JN2" s="11"/>
      <c r="JO2" s="11"/>
      <c r="JP2" s="11"/>
      <c r="JQ2" s="11"/>
      <c r="JR2" s="11"/>
      <c r="JS2" s="11"/>
      <c r="JT2" s="11"/>
      <c r="JU2" s="12"/>
      <c r="JV2" s="12"/>
      <c r="JW2" s="12"/>
      <c r="JX2" s="11"/>
      <c r="JY2" s="11"/>
      <c r="JZ2" s="11"/>
      <c r="KA2" s="11"/>
      <c r="KB2" s="11"/>
      <c r="KC2" s="11"/>
      <c r="KD2" s="11"/>
      <c r="KE2" s="11"/>
      <c r="KF2" s="11"/>
      <c r="KG2" s="10"/>
      <c r="KH2" s="10"/>
      <c r="KI2" s="9"/>
      <c r="KJ2" s="10"/>
      <c r="KK2" s="11"/>
      <c r="KL2" s="12"/>
      <c r="KM2" s="11"/>
      <c r="KN2" s="11"/>
      <c r="KO2" s="11"/>
      <c r="KP2" s="11"/>
      <c r="KQ2" s="11"/>
      <c r="KR2" s="11"/>
      <c r="KS2" s="11"/>
      <c r="KT2" s="11"/>
      <c r="KU2" s="11"/>
      <c r="KV2" s="11"/>
      <c r="KW2" s="10"/>
      <c r="KX2" s="9"/>
      <c r="KY2" s="9"/>
      <c r="KZ2" s="10"/>
      <c r="LA2" s="11"/>
      <c r="LB2" s="11"/>
      <c r="LC2" s="11"/>
      <c r="LD2" s="11"/>
      <c r="LE2" s="11"/>
      <c r="LF2" s="11"/>
      <c r="LG2" s="12"/>
      <c r="LH2" s="12"/>
      <c r="LI2" s="12"/>
      <c r="LJ2" s="11"/>
      <c r="LK2" s="11"/>
      <c r="LL2" s="11"/>
      <c r="LM2" s="12"/>
      <c r="LN2" s="11"/>
      <c r="LO2" s="11"/>
      <c r="LP2" s="11"/>
      <c r="LQ2" s="9"/>
      <c r="LR2" s="9"/>
      <c r="LS2" s="9"/>
      <c r="LT2" s="9"/>
      <c r="LU2" s="9"/>
      <c r="LV2" s="10"/>
      <c r="LW2" s="10"/>
      <c r="LX2" s="10"/>
      <c r="LY2" s="11"/>
      <c r="LZ2" s="11"/>
      <c r="MA2" s="11"/>
      <c r="MB2" s="11"/>
      <c r="MC2" s="11"/>
      <c r="MD2" s="11"/>
      <c r="ME2" s="11"/>
      <c r="MF2" s="11"/>
      <c r="MG2" s="9"/>
      <c r="MH2" s="10"/>
      <c r="MI2" s="10"/>
      <c r="MJ2" s="10"/>
      <c r="MK2" s="11"/>
      <c r="ML2" s="11"/>
      <c r="MM2" s="11"/>
      <c r="MN2" s="11"/>
      <c r="MO2" s="11"/>
      <c r="MP2" s="11"/>
      <c r="MQ2" s="11"/>
      <c r="MR2" s="11"/>
      <c r="MS2" s="10"/>
      <c r="MT2" s="10"/>
      <c r="MU2" s="10"/>
      <c r="MV2" s="9"/>
      <c r="MW2" s="11"/>
      <c r="MX2" s="11"/>
      <c r="MY2" s="11"/>
      <c r="MZ2" s="11"/>
      <c r="NA2" s="11"/>
      <c r="NB2" s="11"/>
      <c r="NC2" s="11"/>
      <c r="ND2" s="11"/>
      <c r="NE2" s="12"/>
      <c r="NF2" s="11"/>
      <c r="NG2" s="11"/>
      <c r="NH2" s="11"/>
      <c r="NI2" s="12"/>
      <c r="NJ2" s="12"/>
      <c r="NK2" s="12"/>
      <c r="NL2" s="11"/>
      <c r="NM2" s="11"/>
      <c r="NN2" s="11"/>
      <c r="NO2" s="11"/>
      <c r="NP2" s="11"/>
      <c r="NQ2" s="11"/>
      <c r="NR2" s="11"/>
      <c r="NS2" s="11"/>
      <c r="NT2" s="11"/>
      <c r="NU2" s="11"/>
      <c r="NV2" s="11"/>
      <c r="NW2" s="11"/>
      <c r="NX2" s="11"/>
      <c r="NY2" s="12"/>
      <c r="NZ2" s="11"/>
      <c r="OA2" s="11"/>
      <c r="OB2" s="11"/>
      <c r="OC2" s="11"/>
      <c r="OD2" s="11"/>
      <c r="OE2" s="11"/>
      <c r="OF2" s="11"/>
      <c r="OG2" s="11"/>
      <c r="OH2" s="12"/>
      <c r="OI2" s="11"/>
      <c r="OJ2" s="11"/>
      <c r="OK2" s="12"/>
      <c r="OL2" s="12"/>
      <c r="OM2" s="12" t="s">
        <v>563</v>
      </c>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9"/>
      <c r="PR2" s="9"/>
      <c r="PS2" s="9"/>
      <c r="PT2" s="9"/>
      <c r="PU2" s="11"/>
      <c r="PV2" s="11"/>
      <c r="PW2" s="11"/>
      <c r="PX2" s="11"/>
      <c r="PY2" s="11"/>
      <c r="PZ2" s="11"/>
      <c r="QA2" s="11"/>
      <c r="QB2" s="12"/>
      <c r="QC2" s="11"/>
      <c r="QD2" s="11"/>
      <c r="QE2" s="11"/>
      <c r="QF2" s="11"/>
      <c r="QG2" s="11"/>
      <c r="QH2" s="11"/>
      <c r="QI2" s="11"/>
    </row>
    <row r="3" spans="1:451" ht="18.600000000000001" thickBot="1" x14ac:dyDescent="0.5">
      <c r="A3" s="9"/>
      <c r="B3" s="10"/>
      <c r="C3" s="10"/>
      <c r="D3" s="10"/>
      <c r="E3" s="10"/>
      <c r="F3" s="10"/>
      <c r="G3" s="10"/>
      <c r="H3" s="10"/>
      <c r="I3" s="10"/>
      <c r="J3" s="10"/>
      <c r="K3" s="10"/>
      <c r="L3" s="10"/>
      <c r="M3" s="10"/>
      <c r="N3" s="10"/>
      <c r="O3" s="10"/>
      <c r="P3" s="10"/>
      <c r="Q3" s="9"/>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0"/>
      <c r="BC3" s="10"/>
      <c r="BD3" s="10"/>
      <c r="BE3" s="9" t="s">
        <v>564</v>
      </c>
      <c r="BF3" s="11"/>
      <c r="BG3" s="11"/>
      <c r="BH3" s="11"/>
      <c r="BI3" s="11"/>
      <c r="BJ3" s="11"/>
      <c r="BK3" s="11"/>
      <c r="BL3" s="11"/>
      <c r="BM3" s="11"/>
      <c r="BN3" s="11"/>
      <c r="BO3" s="11"/>
      <c r="BP3" s="11"/>
      <c r="BQ3" s="11"/>
      <c r="BR3" s="11"/>
      <c r="BS3" s="12" t="s">
        <v>565</v>
      </c>
      <c r="BT3" s="11"/>
      <c r="BU3" s="11"/>
      <c r="BV3" s="11"/>
      <c r="BW3" s="11"/>
      <c r="BX3" s="11"/>
      <c r="BY3" s="11"/>
      <c r="BZ3" s="11"/>
      <c r="CA3" s="11"/>
      <c r="CB3" s="11"/>
      <c r="CC3" s="11"/>
      <c r="CD3" s="11"/>
      <c r="CE3" s="11"/>
      <c r="CF3" s="11"/>
      <c r="CG3" s="11"/>
      <c r="CH3" s="10"/>
      <c r="CI3" s="10"/>
      <c r="CJ3" s="10"/>
      <c r="CK3" s="10"/>
      <c r="CL3" s="11"/>
      <c r="CM3" s="11"/>
      <c r="CN3" s="11"/>
      <c r="CO3" s="11"/>
      <c r="CP3" s="10"/>
      <c r="CQ3" s="10"/>
      <c r="CR3" s="10"/>
      <c r="CS3" s="10"/>
      <c r="CT3" s="11"/>
      <c r="CU3" s="11"/>
      <c r="CV3" s="11"/>
      <c r="CW3" s="11"/>
      <c r="CX3" s="11"/>
      <c r="CY3" s="11"/>
      <c r="CZ3" s="12"/>
      <c r="DA3" s="12"/>
      <c r="DB3" s="11"/>
      <c r="DC3" s="11"/>
      <c r="DD3" s="11"/>
      <c r="DE3" s="11"/>
      <c r="DF3" s="11"/>
      <c r="DG3" s="11"/>
      <c r="DH3" s="11"/>
      <c r="DI3" s="11"/>
      <c r="DJ3" s="11"/>
      <c r="DK3" s="11"/>
      <c r="DL3" s="11"/>
      <c r="DM3" s="11"/>
      <c r="DN3" s="11"/>
      <c r="DO3" s="11"/>
      <c r="DP3" s="11"/>
      <c r="DQ3" s="11"/>
      <c r="DR3" s="11"/>
      <c r="DS3" s="11"/>
      <c r="DT3" s="11"/>
      <c r="DU3" s="12"/>
      <c r="DV3" s="12"/>
      <c r="DW3" s="11"/>
      <c r="DX3" s="11"/>
      <c r="DY3" s="11"/>
      <c r="DZ3" s="11"/>
      <c r="EA3" s="11"/>
      <c r="EB3" s="11"/>
      <c r="EC3" s="11"/>
      <c r="ED3" s="11"/>
      <c r="EE3" s="11"/>
      <c r="EF3" s="11"/>
      <c r="EG3" s="11"/>
      <c r="EH3" s="11"/>
      <c r="EI3" s="11"/>
      <c r="EJ3" s="12"/>
      <c r="EK3" s="11"/>
      <c r="EL3" s="11"/>
      <c r="EM3" s="11"/>
      <c r="EN3" s="11"/>
      <c r="EO3" s="12"/>
      <c r="EP3" s="11"/>
      <c r="EQ3" s="11"/>
      <c r="ER3" s="11"/>
      <c r="ES3" s="11"/>
      <c r="ET3" s="11"/>
      <c r="EU3" s="11"/>
      <c r="EV3" s="11"/>
      <c r="EW3" s="12"/>
      <c r="EX3" s="12"/>
      <c r="EY3" s="11"/>
      <c r="EZ3" s="11"/>
      <c r="FA3" s="11"/>
      <c r="FB3" s="11"/>
      <c r="FC3" s="11"/>
      <c r="FD3" s="11"/>
      <c r="FE3" s="11"/>
      <c r="FF3" s="11"/>
      <c r="FG3" s="11"/>
      <c r="FH3" s="11"/>
      <c r="FI3" s="11"/>
      <c r="FJ3" s="11"/>
      <c r="FK3" s="11"/>
      <c r="FL3" s="11"/>
      <c r="FM3" s="11"/>
      <c r="FN3" s="11"/>
      <c r="FO3" s="12"/>
      <c r="FP3" s="12"/>
      <c r="FQ3" s="11"/>
      <c r="FR3" s="11"/>
      <c r="FS3" s="11"/>
      <c r="FT3" s="12"/>
      <c r="FU3" s="11"/>
      <c r="FV3" s="10"/>
      <c r="FW3" s="10"/>
      <c r="FX3" s="9"/>
      <c r="FY3" s="10"/>
      <c r="FZ3" s="11"/>
      <c r="GA3" s="11"/>
      <c r="GB3" s="11"/>
      <c r="GC3" s="11"/>
      <c r="GD3" s="11"/>
      <c r="GE3" s="12"/>
      <c r="GF3" s="12"/>
      <c r="GG3" s="11"/>
      <c r="GH3" s="11"/>
      <c r="GI3" s="11"/>
      <c r="GJ3" s="11"/>
      <c r="GK3" s="11"/>
      <c r="GL3" s="9"/>
      <c r="GM3" s="9"/>
      <c r="GN3" s="10"/>
      <c r="GO3" s="10"/>
      <c r="GP3" s="11"/>
      <c r="GQ3" s="11"/>
      <c r="GR3" s="11"/>
      <c r="GS3" s="11"/>
      <c r="GT3" s="11"/>
      <c r="GU3" s="11"/>
      <c r="GV3" s="11"/>
      <c r="GW3" s="11"/>
      <c r="GX3" s="11"/>
      <c r="GY3" s="11"/>
      <c r="GZ3" s="11"/>
      <c r="HA3" s="11"/>
      <c r="HB3" s="11"/>
      <c r="HC3" s="11"/>
      <c r="HD3" s="11"/>
      <c r="HE3" s="11"/>
      <c r="HF3" s="11"/>
      <c r="HG3" s="11"/>
      <c r="HH3" s="11"/>
      <c r="HI3" s="11"/>
      <c r="HJ3" s="11"/>
      <c r="HK3" s="11"/>
      <c r="HL3" s="12"/>
      <c r="HM3" s="12"/>
      <c r="HN3" s="11"/>
      <c r="HO3" s="11"/>
      <c r="HP3" s="12"/>
      <c r="HQ3" s="11"/>
      <c r="HR3" s="11"/>
      <c r="HS3" s="12"/>
      <c r="HT3" s="11"/>
      <c r="HU3" s="11"/>
      <c r="HV3" s="12"/>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2"/>
      <c r="IX3" s="12"/>
      <c r="IY3" s="12"/>
      <c r="IZ3" s="11"/>
      <c r="JA3" s="11"/>
      <c r="JB3" s="11"/>
      <c r="JC3" s="12"/>
      <c r="JD3" s="11"/>
      <c r="JE3" s="11"/>
      <c r="JF3" s="11"/>
      <c r="JG3" s="11"/>
      <c r="JH3" s="11"/>
      <c r="JI3" s="11"/>
      <c r="JJ3" s="11"/>
      <c r="JK3" s="11"/>
      <c r="JL3" s="11"/>
      <c r="JM3" s="11"/>
      <c r="JN3" s="11"/>
      <c r="JO3" s="11"/>
      <c r="JP3" s="11"/>
      <c r="JQ3" s="11"/>
      <c r="JR3" s="11"/>
      <c r="JS3" s="11"/>
      <c r="JT3" s="11"/>
      <c r="JU3" s="12"/>
      <c r="JV3" s="12"/>
      <c r="JW3" s="12"/>
      <c r="JX3" s="11"/>
      <c r="JY3" s="11"/>
      <c r="JZ3" s="11"/>
      <c r="KA3" s="11"/>
      <c r="KB3" s="11"/>
      <c r="KC3" s="11"/>
      <c r="KD3" s="11"/>
      <c r="KE3" s="11"/>
      <c r="KF3" s="11"/>
      <c r="KG3" s="10"/>
      <c r="KH3" s="10"/>
      <c r="KI3" s="9"/>
      <c r="KJ3" s="10"/>
      <c r="KK3" s="11"/>
      <c r="KL3" s="12"/>
      <c r="KM3" s="11"/>
      <c r="KN3" s="11"/>
      <c r="KO3" s="11"/>
      <c r="KP3" s="11"/>
      <c r="KQ3" s="11"/>
      <c r="KR3" s="11"/>
      <c r="KS3" s="11"/>
      <c r="KT3" s="11"/>
      <c r="KU3" s="11"/>
      <c r="KV3" s="11"/>
      <c r="KW3" s="10"/>
      <c r="KX3" s="9"/>
      <c r="KY3" s="9"/>
      <c r="KZ3" s="10"/>
      <c r="LA3" s="11"/>
      <c r="LB3" s="11"/>
      <c r="LC3" s="11"/>
      <c r="LD3" s="11"/>
      <c r="LE3" s="11"/>
      <c r="LF3" s="11"/>
      <c r="LG3" s="12"/>
      <c r="LH3" s="12"/>
      <c r="LI3" s="12"/>
      <c r="LJ3" s="11"/>
      <c r="LK3" s="11"/>
      <c r="LL3" s="11"/>
      <c r="LM3" s="12"/>
      <c r="LN3" s="11"/>
      <c r="LO3" s="11"/>
      <c r="LP3" s="11"/>
      <c r="LQ3" s="9"/>
      <c r="LR3" s="9"/>
      <c r="LS3" s="9"/>
      <c r="LT3" s="9"/>
      <c r="LU3" s="9"/>
      <c r="LV3" s="10"/>
      <c r="LW3" s="10"/>
      <c r="LX3" s="10"/>
      <c r="LY3" s="11"/>
      <c r="LZ3" s="11"/>
      <c r="MA3" s="11"/>
      <c r="MB3" s="11"/>
      <c r="MC3" s="11"/>
      <c r="MD3" s="11"/>
      <c r="ME3" s="11"/>
      <c r="MF3" s="11"/>
      <c r="MG3" s="9"/>
      <c r="MH3" s="10"/>
      <c r="MI3" s="10"/>
      <c r="MJ3" s="10"/>
      <c r="MK3" s="11"/>
      <c r="ML3" s="11"/>
      <c r="MM3" s="11"/>
      <c r="MN3" s="11"/>
      <c r="MO3" s="11"/>
      <c r="MP3" s="11"/>
      <c r="MQ3" s="11"/>
      <c r="MR3" s="11"/>
      <c r="MS3" s="10"/>
      <c r="MT3" s="10"/>
      <c r="MU3" s="10"/>
      <c r="MV3" s="9"/>
      <c r="MW3" s="11"/>
      <c r="MX3" s="11"/>
      <c r="MY3" s="11"/>
      <c r="MZ3" s="11"/>
      <c r="NA3" s="11"/>
      <c r="NB3" s="11"/>
      <c r="NC3" s="11"/>
      <c r="ND3" s="11"/>
      <c r="NE3" s="12"/>
      <c r="NF3" s="11"/>
      <c r="NG3" s="11"/>
      <c r="NH3" s="11"/>
      <c r="NI3" s="12"/>
      <c r="NJ3" s="12"/>
      <c r="NK3" s="12"/>
      <c r="NL3" s="11"/>
      <c r="NM3" s="11"/>
      <c r="NN3" s="11"/>
      <c r="NO3" s="11"/>
      <c r="NP3" s="11"/>
      <c r="NQ3" s="11"/>
      <c r="NR3" s="11"/>
      <c r="NS3" s="11"/>
      <c r="NT3" s="11"/>
      <c r="NU3" s="11"/>
      <c r="NV3" s="11"/>
      <c r="NW3" s="11"/>
      <c r="NX3" s="11"/>
      <c r="NY3" s="12"/>
      <c r="NZ3" s="11"/>
      <c r="OA3" s="11"/>
      <c r="OB3" s="11"/>
      <c r="OC3" s="11"/>
      <c r="OD3" s="11"/>
      <c r="OE3" s="11"/>
      <c r="OF3" s="11"/>
      <c r="OG3" s="11"/>
      <c r="OH3" s="12"/>
      <c r="OI3" s="11"/>
      <c r="OJ3" s="11"/>
      <c r="OK3" s="12"/>
      <c r="OL3" s="12"/>
      <c r="OM3" s="12" t="s">
        <v>566</v>
      </c>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9"/>
      <c r="PR3" s="9"/>
      <c r="PS3" s="9"/>
      <c r="PT3" s="9"/>
      <c r="PU3" s="11"/>
      <c r="PV3" s="11"/>
      <c r="PW3" s="11"/>
      <c r="PX3" s="11"/>
      <c r="PY3" s="11"/>
      <c r="PZ3" s="11"/>
      <c r="QA3" s="11"/>
      <c r="QB3" s="12"/>
      <c r="QC3" s="11"/>
      <c r="QD3" s="11"/>
      <c r="QE3" s="11"/>
      <c r="QF3" s="11"/>
      <c r="QG3" s="11"/>
      <c r="QH3" s="11"/>
      <c r="QI3" s="11"/>
    </row>
    <row r="4" spans="1:451" ht="45.6" customHeight="1" x14ac:dyDescent="0.45">
      <c r="A4" s="13" t="s">
        <v>545</v>
      </c>
      <c r="B4" s="41" t="s">
        <v>546</v>
      </c>
      <c r="C4" s="41" t="s">
        <v>546</v>
      </c>
      <c r="D4" s="41" t="s">
        <v>546</v>
      </c>
      <c r="E4" s="42" t="s">
        <v>546</v>
      </c>
      <c r="F4" s="41" t="s">
        <v>546</v>
      </c>
      <c r="G4" s="41" t="s">
        <v>546</v>
      </c>
      <c r="H4" s="43" t="s">
        <v>546</v>
      </c>
      <c r="I4" s="44" t="s">
        <v>3186</v>
      </c>
      <c r="J4" s="41" t="s">
        <v>568</v>
      </c>
      <c r="K4" s="41" t="s">
        <v>569</v>
      </c>
      <c r="L4" s="43" t="s">
        <v>569</v>
      </c>
      <c r="M4" s="45" t="s">
        <v>569</v>
      </c>
      <c r="N4" s="41" t="s">
        <v>569</v>
      </c>
      <c r="O4" s="41" t="s">
        <v>569</v>
      </c>
      <c r="P4" s="43" t="s">
        <v>569</v>
      </c>
      <c r="Q4" s="45" t="s">
        <v>569</v>
      </c>
      <c r="R4" s="41" t="s">
        <v>569</v>
      </c>
      <c r="S4" s="41" t="s">
        <v>569</v>
      </c>
      <c r="T4" s="43" t="s">
        <v>569</v>
      </c>
      <c r="U4" s="45" t="s">
        <v>569</v>
      </c>
      <c r="V4" s="41" t="s">
        <v>569</v>
      </c>
      <c r="W4" s="41" t="s">
        <v>569</v>
      </c>
      <c r="X4" s="43" t="s">
        <v>569</v>
      </c>
      <c r="Y4" s="45" t="s">
        <v>569</v>
      </c>
      <c r="Z4" s="41" t="s">
        <v>569</v>
      </c>
      <c r="AA4" s="41" t="s">
        <v>569</v>
      </c>
      <c r="AB4" s="43" t="s">
        <v>569</v>
      </c>
      <c r="AC4" s="45" t="s">
        <v>569</v>
      </c>
      <c r="AD4" s="41" t="s">
        <v>569</v>
      </c>
      <c r="AE4" s="41" t="s">
        <v>569</v>
      </c>
      <c r="AF4" s="43" t="s">
        <v>569</v>
      </c>
      <c r="AG4" s="45" t="s">
        <v>569</v>
      </c>
      <c r="AH4" s="41" t="s">
        <v>569</v>
      </c>
      <c r="AI4" s="41" t="s">
        <v>569</v>
      </c>
      <c r="AJ4" s="43" t="s">
        <v>569</v>
      </c>
      <c r="AK4" s="45" t="s">
        <v>569</v>
      </c>
      <c r="AL4" s="41" t="s">
        <v>569</v>
      </c>
      <c r="AM4" s="41" t="s">
        <v>570</v>
      </c>
      <c r="AN4" s="43" t="s">
        <v>570</v>
      </c>
      <c r="AO4" s="45" t="s">
        <v>570</v>
      </c>
      <c r="AP4" s="41" t="s">
        <v>570</v>
      </c>
      <c r="AQ4" s="41" t="s">
        <v>571</v>
      </c>
      <c r="AR4" s="43" t="s">
        <v>572</v>
      </c>
      <c r="AS4" s="45" t="s">
        <v>573</v>
      </c>
      <c r="AT4" s="41" t="s">
        <v>572</v>
      </c>
      <c r="AU4" s="41" t="s">
        <v>574</v>
      </c>
      <c r="AV4" s="43" t="s">
        <v>576</v>
      </c>
      <c r="AW4" s="45" t="s">
        <v>576</v>
      </c>
      <c r="AX4" s="41" t="s">
        <v>576</v>
      </c>
      <c r="AY4" s="43" t="s">
        <v>576</v>
      </c>
      <c r="AZ4" s="46" t="s">
        <v>576</v>
      </c>
      <c r="BA4" s="45" t="s">
        <v>576</v>
      </c>
      <c r="BB4" s="47" t="s">
        <v>591</v>
      </c>
      <c r="BC4" s="43" t="s">
        <v>579</v>
      </c>
      <c r="BD4" s="46" t="s">
        <v>579</v>
      </c>
      <c r="BE4" s="45" t="s">
        <v>579</v>
      </c>
      <c r="BF4" s="41" t="s">
        <v>579</v>
      </c>
      <c r="BG4" s="43" t="s">
        <v>579</v>
      </c>
      <c r="BH4" s="48" t="s">
        <v>592</v>
      </c>
      <c r="BI4" s="45" t="s">
        <v>581</v>
      </c>
      <c r="BJ4" s="49" t="s">
        <v>610</v>
      </c>
      <c r="BK4" s="43" t="s">
        <v>583</v>
      </c>
      <c r="BL4" s="46" t="s">
        <v>584</v>
      </c>
      <c r="BM4" s="45" t="s">
        <v>584</v>
      </c>
      <c r="BN4" s="41" t="s">
        <v>584</v>
      </c>
      <c r="BO4" s="43" t="s">
        <v>584</v>
      </c>
      <c r="BP4" s="46" t="s">
        <v>584</v>
      </c>
      <c r="BQ4" s="45" t="s">
        <v>584</v>
      </c>
      <c r="BR4" s="41" t="s">
        <v>584</v>
      </c>
      <c r="BS4" s="43" t="s">
        <v>584</v>
      </c>
      <c r="BT4" s="46" t="s">
        <v>584</v>
      </c>
      <c r="BU4" s="45" t="s">
        <v>584</v>
      </c>
      <c r="BV4" s="41" t="s">
        <v>3187</v>
      </c>
      <c r="BW4" s="43" t="s">
        <v>586</v>
      </c>
      <c r="BX4" s="46" t="s">
        <v>586</v>
      </c>
      <c r="BY4" s="45" t="s">
        <v>3187</v>
      </c>
      <c r="BZ4" s="41" t="s">
        <v>587</v>
      </c>
      <c r="CA4" s="43" t="s">
        <v>587</v>
      </c>
      <c r="CB4" s="46" t="s">
        <v>587</v>
      </c>
      <c r="CC4" s="45" t="s">
        <v>587</v>
      </c>
      <c r="CD4" s="41" t="s">
        <v>587</v>
      </c>
      <c r="CE4" s="43" t="s">
        <v>587</v>
      </c>
      <c r="CF4" s="46" t="s">
        <v>587</v>
      </c>
      <c r="CG4" s="45" t="s">
        <v>588</v>
      </c>
      <c r="CH4" s="41" t="s">
        <v>588</v>
      </c>
      <c r="CI4" s="43" t="s">
        <v>3188</v>
      </c>
      <c r="CJ4" s="46" t="s">
        <v>589</v>
      </c>
      <c r="CK4" s="44" t="s">
        <v>3189</v>
      </c>
      <c r="CL4" s="50" t="s">
        <v>3190</v>
      </c>
      <c r="CM4" s="43" t="s">
        <v>3191</v>
      </c>
      <c r="CN4" s="46" t="s">
        <v>594</v>
      </c>
      <c r="CO4" s="45" t="s">
        <v>3192</v>
      </c>
      <c r="CP4" s="41" t="s">
        <v>546</v>
      </c>
      <c r="CQ4" s="50" t="s">
        <v>546</v>
      </c>
      <c r="CR4" s="41" t="s">
        <v>546</v>
      </c>
      <c r="CS4" s="42" t="s">
        <v>546</v>
      </c>
      <c r="CT4" s="41" t="s">
        <v>598</v>
      </c>
      <c r="CU4" s="41" t="s">
        <v>598</v>
      </c>
      <c r="CV4" s="41" t="s">
        <v>599</v>
      </c>
      <c r="CW4" s="42" t="s">
        <v>599</v>
      </c>
      <c r="CX4" s="41" t="s">
        <v>569</v>
      </c>
      <c r="CY4" s="41" t="s">
        <v>569</v>
      </c>
      <c r="CZ4" s="41" t="s">
        <v>569</v>
      </c>
      <c r="DA4" s="42" t="s">
        <v>569</v>
      </c>
      <c r="DB4" s="41" t="s">
        <v>569</v>
      </c>
      <c r="DC4" s="41" t="s">
        <v>569</v>
      </c>
      <c r="DD4" s="41" t="s">
        <v>569</v>
      </c>
      <c r="DE4" s="42" t="s">
        <v>600</v>
      </c>
      <c r="DF4" s="41" t="s">
        <v>571</v>
      </c>
      <c r="DG4" s="41" t="s">
        <v>571</v>
      </c>
      <c r="DH4" s="41" t="s">
        <v>571</v>
      </c>
      <c r="DI4" s="42" t="s">
        <v>571</v>
      </c>
      <c r="DJ4" s="41" t="s">
        <v>601</v>
      </c>
      <c r="DK4" s="41" t="s">
        <v>572</v>
      </c>
      <c r="DL4" s="41" t="s">
        <v>572</v>
      </c>
      <c r="DM4" s="42" t="s">
        <v>572</v>
      </c>
      <c r="DN4" s="41" t="s">
        <v>576</v>
      </c>
      <c r="DO4" s="41" t="s">
        <v>576</v>
      </c>
      <c r="DP4" s="41" t="s">
        <v>576</v>
      </c>
      <c r="DQ4" s="42" t="s">
        <v>3193</v>
      </c>
      <c r="DR4" s="50" t="s">
        <v>3194</v>
      </c>
      <c r="DS4" s="41" t="s">
        <v>602</v>
      </c>
      <c r="DT4" s="41" t="s">
        <v>602</v>
      </c>
      <c r="DU4" s="42" t="s">
        <v>578</v>
      </c>
      <c r="DV4" s="50" t="s">
        <v>3195</v>
      </c>
      <c r="DW4" s="41" t="s">
        <v>579</v>
      </c>
      <c r="DX4" s="41" t="s">
        <v>579</v>
      </c>
      <c r="DY4" s="42" t="s">
        <v>595</v>
      </c>
      <c r="DZ4" s="41" t="s">
        <v>593</v>
      </c>
      <c r="EA4" s="50" t="s">
        <v>3196</v>
      </c>
      <c r="EB4" s="41" t="s">
        <v>581</v>
      </c>
      <c r="EC4" s="42" t="s">
        <v>581</v>
      </c>
      <c r="ED4" s="41" t="s">
        <v>584</v>
      </c>
      <c r="EE4" s="41" t="s">
        <v>584</v>
      </c>
      <c r="EF4" s="41" t="s">
        <v>584</v>
      </c>
      <c r="EG4" s="42" t="s">
        <v>584</v>
      </c>
      <c r="EH4" s="41" t="s">
        <v>584</v>
      </c>
      <c r="EI4" s="41" t="s">
        <v>584</v>
      </c>
      <c r="EJ4" s="41" t="s">
        <v>584</v>
      </c>
      <c r="EK4" s="42" t="s">
        <v>584</v>
      </c>
      <c r="EL4" s="41" t="s">
        <v>3197</v>
      </c>
      <c r="EM4" s="41" t="s">
        <v>604</v>
      </c>
      <c r="EN4" s="50" t="s">
        <v>604</v>
      </c>
      <c r="EO4" s="50" t="s">
        <v>604</v>
      </c>
      <c r="EP4" s="41" t="s">
        <v>605</v>
      </c>
      <c r="EQ4" s="41" t="s">
        <v>605</v>
      </c>
      <c r="ER4" s="41" t="s">
        <v>605</v>
      </c>
      <c r="ES4" s="42" t="s">
        <v>606</v>
      </c>
      <c r="ET4" s="41" t="s">
        <v>597</v>
      </c>
      <c r="EU4" s="41" t="s">
        <v>3198</v>
      </c>
      <c r="EV4" s="50" t="s">
        <v>3198</v>
      </c>
      <c r="EW4" s="50" t="s">
        <v>3198</v>
      </c>
      <c r="EX4" s="45" t="s">
        <v>3199</v>
      </c>
      <c r="EY4" s="41" t="s">
        <v>546</v>
      </c>
      <c r="EZ4" s="41" t="s">
        <v>546</v>
      </c>
      <c r="FA4" s="41" t="s">
        <v>546</v>
      </c>
      <c r="FB4" s="42" t="s">
        <v>546</v>
      </c>
      <c r="FC4" s="41" t="s">
        <v>546</v>
      </c>
      <c r="FD4" s="41" t="s">
        <v>546</v>
      </c>
      <c r="FE4" s="41" t="s">
        <v>546</v>
      </c>
      <c r="FF4" s="51" t="s">
        <v>3200</v>
      </c>
      <c r="FG4" s="41" t="s">
        <v>569</v>
      </c>
      <c r="FH4" s="41" t="s">
        <v>569</v>
      </c>
      <c r="FI4" s="41" t="s">
        <v>569</v>
      </c>
      <c r="FJ4" s="42" t="s">
        <v>569</v>
      </c>
      <c r="FK4" s="41" t="s">
        <v>569</v>
      </c>
      <c r="FL4" s="41" t="s">
        <v>569</v>
      </c>
      <c r="FM4" s="41" t="s">
        <v>569</v>
      </c>
      <c r="FN4" s="42" t="s">
        <v>569</v>
      </c>
      <c r="FO4" s="41" t="s">
        <v>590</v>
      </c>
      <c r="FP4" s="50" t="s">
        <v>3201</v>
      </c>
      <c r="FQ4" s="41" t="s">
        <v>570</v>
      </c>
      <c r="FR4" s="51" t="s">
        <v>3202</v>
      </c>
      <c r="FS4" s="41" t="s">
        <v>576</v>
      </c>
      <c r="FT4" s="41" t="s">
        <v>576</v>
      </c>
      <c r="FU4" s="41" t="s">
        <v>576</v>
      </c>
      <c r="FV4" s="42" t="s">
        <v>612</v>
      </c>
      <c r="FW4" s="50" t="s">
        <v>3203</v>
      </c>
      <c r="FX4" s="41" t="s">
        <v>610</v>
      </c>
      <c r="FY4" s="41" t="s">
        <v>610</v>
      </c>
      <c r="FZ4" s="42" t="s">
        <v>610</v>
      </c>
      <c r="GA4" s="41" t="s">
        <v>610</v>
      </c>
      <c r="GB4" s="41" t="s">
        <v>580</v>
      </c>
      <c r="GC4" s="41" t="s">
        <v>613</v>
      </c>
      <c r="GD4" s="42" t="s">
        <v>613</v>
      </c>
      <c r="GE4" s="41" t="s">
        <v>613</v>
      </c>
      <c r="GF4" s="41" t="s">
        <v>584</v>
      </c>
      <c r="GG4" s="41" t="s">
        <v>584</v>
      </c>
      <c r="GH4" s="42" t="s">
        <v>584</v>
      </c>
      <c r="GI4" s="41" t="s">
        <v>584</v>
      </c>
      <c r="GJ4" s="41" t="s">
        <v>584</v>
      </c>
      <c r="GK4" s="41" t="s">
        <v>584</v>
      </c>
      <c r="GL4" s="42" t="s">
        <v>587</v>
      </c>
      <c r="GM4" s="50" t="s">
        <v>3204</v>
      </c>
      <c r="GN4" s="50" t="s">
        <v>3205</v>
      </c>
      <c r="GO4" s="50" t="s">
        <v>3204</v>
      </c>
      <c r="GP4" s="52" t="s">
        <v>3206</v>
      </c>
      <c r="GQ4" s="45" t="s">
        <v>614</v>
      </c>
      <c r="GR4" s="41" t="s">
        <v>546</v>
      </c>
      <c r="GS4" s="41" t="s">
        <v>546</v>
      </c>
      <c r="GT4" s="41" t="s">
        <v>569</v>
      </c>
      <c r="GU4" s="42" t="s">
        <v>569</v>
      </c>
      <c r="GV4" s="41" t="s">
        <v>3207</v>
      </c>
      <c r="GW4" s="41" t="s">
        <v>572</v>
      </c>
      <c r="GX4" s="41" t="s">
        <v>3208</v>
      </c>
      <c r="GY4" s="51" t="s">
        <v>3209</v>
      </c>
      <c r="GZ4" s="41" t="s">
        <v>595</v>
      </c>
      <c r="HA4" s="41" t="s">
        <v>595</v>
      </c>
      <c r="HB4" s="41" t="s">
        <v>3196</v>
      </c>
      <c r="HC4" s="42" t="s">
        <v>596</v>
      </c>
      <c r="HD4" s="50" t="s">
        <v>3210</v>
      </c>
      <c r="HE4" s="41" t="s">
        <v>3211</v>
      </c>
      <c r="HF4" s="41" t="s">
        <v>580</v>
      </c>
      <c r="HG4" s="42" t="s">
        <v>581</v>
      </c>
      <c r="HH4" s="41" t="s">
        <v>584</v>
      </c>
      <c r="HI4" s="41" t="s">
        <v>584</v>
      </c>
      <c r="HJ4" s="41" t="s">
        <v>584</v>
      </c>
      <c r="HK4" s="42" t="s">
        <v>584</v>
      </c>
      <c r="HL4" s="41" t="s">
        <v>584</v>
      </c>
      <c r="HM4" s="41" t="s">
        <v>584</v>
      </c>
      <c r="HN4" s="41" t="s">
        <v>584</v>
      </c>
      <c r="HO4" s="42" t="s">
        <v>584</v>
      </c>
      <c r="HP4" s="41" t="s">
        <v>584</v>
      </c>
      <c r="HQ4" s="50" t="s">
        <v>3212</v>
      </c>
      <c r="HR4" s="41" t="s">
        <v>3213</v>
      </c>
      <c r="HS4" s="42" t="s">
        <v>588</v>
      </c>
      <c r="HT4" s="41" t="s">
        <v>3214</v>
      </c>
      <c r="HU4" s="41" t="s">
        <v>3215</v>
      </c>
      <c r="HV4" s="45" t="s">
        <v>3216</v>
      </c>
      <c r="HW4" s="41" t="s">
        <v>546</v>
      </c>
      <c r="HX4" s="41" t="s">
        <v>567</v>
      </c>
      <c r="HY4" s="41" t="s">
        <v>567</v>
      </c>
      <c r="HZ4" s="42" t="s">
        <v>568</v>
      </c>
      <c r="IA4" s="41" t="s">
        <v>568</v>
      </c>
      <c r="IB4" s="41" t="s">
        <v>3217</v>
      </c>
      <c r="IC4" s="41" t="s">
        <v>569</v>
      </c>
      <c r="ID4" s="42" t="s">
        <v>608</v>
      </c>
      <c r="IE4" s="41" t="s">
        <v>608</v>
      </c>
      <c r="IF4" s="41" t="s">
        <v>3218</v>
      </c>
      <c r="IG4" s="50" t="s">
        <v>3218</v>
      </c>
      <c r="IH4" s="42" t="s">
        <v>576</v>
      </c>
      <c r="II4" s="41" t="s">
        <v>3193</v>
      </c>
      <c r="IJ4" s="50" t="s">
        <v>3193</v>
      </c>
      <c r="IK4" s="50" t="s">
        <v>3208</v>
      </c>
      <c r="IL4" s="42" t="s">
        <v>609</v>
      </c>
      <c r="IM4" s="50" t="s">
        <v>3219</v>
      </c>
      <c r="IN4" s="41" t="s">
        <v>610</v>
      </c>
      <c r="IO4" s="41" t="s">
        <v>610</v>
      </c>
      <c r="IP4" s="42" t="s">
        <v>610</v>
      </c>
      <c r="IQ4" s="41" t="s">
        <v>610</v>
      </c>
      <c r="IR4" s="41" t="s">
        <v>610</v>
      </c>
      <c r="IS4" s="41" t="s">
        <v>610</v>
      </c>
      <c r="IT4" s="42" t="s">
        <v>610</v>
      </c>
      <c r="IU4" s="41" t="s">
        <v>610</v>
      </c>
      <c r="IV4" s="41" t="s">
        <v>610</v>
      </c>
      <c r="IW4" s="50" t="s">
        <v>582</v>
      </c>
      <c r="IX4" s="42" t="s">
        <v>584</v>
      </c>
      <c r="IY4" s="41" t="s">
        <v>584</v>
      </c>
      <c r="IZ4" s="50" t="s">
        <v>3220</v>
      </c>
      <c r="JA4" s="41" t="s">
        <v>584</v>
      </c>
      <c r="JB4" s="42" t="s">
        <v>584</v>
      </c>
      <c r="JC4" s="41" t="s">
        <v>584</v>
      </c>
      <c r="JD4" s="41" t="s">
        <v>584</v>
      </c>
      <c r="JE4" s="41" t="s">
        <v>584</v>
      </c>
      <c r="JF4" s="45" t="s">
        <v>584</v>
      </c>
      <c r="JG4" s="41" t="s">
        <v>584</v>
      </c>
      <c r="JH4" s="41" t="s">
        <v>584</v>
      </c>
      <c r="JI4" s="41" t="s">
        <v>585</v>
      </c>
      <c r="JJ4" s="44" t="s">
        <v>3221</v>
      </c>
      <c r="JK4" s="50" t="s">
        <v>3222</v>
      </c>
      <c r="JL4" s="41" t="s">
        <v>611</v>
      </c>
      <c r="JM4" s="50" t="s">
        <v>3223</v>
      </c>
      <c r="JN4" s="44" t="s">
        <v>3224</v>
      </c>
      <c r="JO4" s="44" t="s">
        <v>3225</v>
      </c>
      <c r="JP4" s="41" t="s">
        <v>546</v>
      </c>
      <c r="JQ4" s="41" t="s">
        <v>569</v>
      </c>
      <c r="JR4" s="41" t="s">
        <v>3226</v>
      </c>
      <c r="JS4" s="42" t="s">
        <v>615</v>
      </c>
      <c r="JT4" s="41" t="s">
        <v>615</v>
      </c>
      <c r="JU4" s="41" t="s">
        <v>3218</v>
      </c>
      <c r="JV4" s="41" t="s">
        <v>3218</v>
      </c>
      <c r="JW4" s="42" t="s">
        <v>576</v>
      </c>
      <c r="JX4" s="41" t="s">
        <v>576</v>
      </c>
      <c r="JY4" s="41" t="s">
        <v>576</v>
      </c>
      <c r="JZ4" s="41" t="s">
        <v>3227</v>
      </c>
      <c r="KA4" s="51" t="s">
        <v>3228</v>
      </c>
      <c r="KB4" s="41" t="s">
        <v>609</v>
      </c>
      <c r="KC4" s="41" t="s">
        <v>609</v>
      </c>
      <c r="KD4" s="41" t="s">
        <v>3229</v>
      </c>
      <c r="KE4" s="42" t="s">
        <v>593</v>
      </c>
      <c r="KF4" s="41" t="s">
        <v>593</v>
      </c>
      <c r="KG4" s="41" t="s">
        <v>593</v>
      </c>
      <c r="KH4" s="41" t="s">
        <v>593</v>
      </c>
      <c r="KI4" s="42" t="s">
        <v>593</v>
      </c>
      <c r="KJ4" s="41" t="s">
        <v>593</v>
      </c>
      <c r="KK4" s="41" t="s">
        <v>593</v>
      </c>
      <c r="KL4" s="41" t="s">
        <v>584</v>
      </c>
      <c r="KM4" s="42" t="s">
        <v>3221</v>
      </c>
      <c r="KN4" s="41" t="s">
        <v>616</v>
      </c>
      <c r="KO4" s="50" t="s">
        <v>3230</v>
      </c>
      <c r="KP4" s="41" t="s">
        <v>617</v>
      </c>
      <c r="KQ4" s="42" t="s">
        <v>3231</v>
      </c>
      <c r="KR4" s="41" t="s">
        <v>546</v>
      </c>
      <c r="KS4" s="41" t="s">
        <v>546</v>
      </c>
      <c r="KT4" s="41" t="s">
        <v>546</v>
      </c>
      <c r="KU4" s="42" t="s">
        <v>3217</v>
      </c>
      <c r="KV4" s="50" t="s">
        <v>3232</v>
      </c>
      <c r="KW4" s="41" t="s">
        <v>3217</v>
      </c>
      <c r="KX4" s="41" t="s">
        <v>570</v>
      </c>
      <c r="KY4" s="51" t="s">
        <v>3233</v>
      </c>
      <c r="KZ4" s="41" t="s">
        <v>572</v>
      </c>
      <c r="LA4" s="41" t="s">
        <v>572</v>
      </c>
      <c r="LB4" s="41" t="s">
        <v>575</v>
      </c>
      <c r="LC4" s="42" t="s">
        <v>575</v>
      </c>
      <c r="LD4" s="41" t="s">
        <v>575</v>
      </c>
      <c r="LE4" s="41" t="s">
        <v>575</v>
      </c>
      <c r="LF4" s="41" t="s">
        <v>621</v>
      </c>
      <c r="LG4" s="42" t="s">
        <v>612</v>
      </c>
      <c r="LH4" s="41" t="s">
        <v>612</v>
      </c>
      <c r="LI4" s="41" t="s">
        <v>3208</v>
      </c>
      <c r="LJ4" s="41" t="s">
        <v>580</v>
      </c>
      <c r="LK4" s="42" t="s">
        <v>580</v>
      </c>
      <c r="LL4" s="41" t="s">
        <v>580</v>
      </c>
      <c r="LM4" s="41" t="s">
        <v>583</v>
      </c>
      <c r="LN4" s="41" t="s">
        <v>3220</v>
      </c>
      <c r="LO4" s="42" t="s">
        <v>3234</v>
      </c>
      <c r="LP4" s="41" t="s">
        <v>3234</v>
      </c>
      <c r="LQ4" s="41" t="s">
        <v>3235</v>
      </c>
      <c r="LR4" s="41" t="s">
        <v>3234</v>
      </c>
      <c r="LS4" s="42" t="s">
        <v>603</v>
      </c>
      <c r="LT4" s="50" t="s">
        <v>3236</v>
      </c>
      <c r="LU4" s="50" t="s">
        <v>3236</v>
      </c>
      <c r="LV4" s="41" t="s">
        <v>622</v>
      </c>
      <c r="LW4" s="42" t="s">
        <v>3237</v>
      </c>
      <c r="LX4" s="53" t="s">
        <v>3238</v>
      </c>
      <c r="LY4" s="41" t="s">
        <v>546</v>
      </c>
      <c r="LZ4" s="41" t="s">
        <v>546</v>
      </c>
      <c r="MA4" s="41" t="s">
        <v>598</v>
      </c>
      <c r="MB4" s="42" t="s">
        <v>569</v>
      </c>
      <c r="MC4" s="41" t="s">
        <v>569</v>
      </c>
      <c r="MD4" s="41" t="s">
        <v>607</v>
      </c>
      <c r="ME4" s="41" t="s">
        <v>570</v>
      </c>
      <c r="MF4" s="42" t="s">
        <v>570</v>
      </c>
      <c r="MG4" s="41" t="s">
        <v>570</v>
      </c>
      <c r="MH4" s="41" t="s">
        <v>3239</v>
      </c>
      <c r="MI4" s="41" t="s">
        <v>570</v>
      </c>
      <c r="MJ4" s="42" t="s">
        <v>3239</v>
      </c>
      <c r="MK4" s="50" t="s">
        <v>570</v>
      </c>
      <c r="ML4" s="41" t="s">
        <v>623</v>
      </c>
      <c r="MM4" s="41" t="s">
        <v>571</v>
      </c>
      <c r="MN4" s="51" t="s">
        <v>623</v>
      </c>
      <c r="MO4" s="41" t="s">
        <v>3240</v>
      </c>
      <c r="MP4" s="41" t="s">
        <v>3241</v>
      </c>
      <c r="MQ4" s="50" t="s">
        <v>3242</v>
      </c>
      <c r="MR4" s="42" t="s">
        <v>3243</v>
      </c>
      <c r="MS4" s="41" t="s">
        <v>579</v>
      </c>
      <c r="MT4" s="41" t="s">
        <v>582</v>
      </c>
      <c r="MU4" s="50" t="s">
        <v>581</v>
      </c>
      <c r="MV4" s="42" t="s">
        <v>3244</v>
      </c>
      <c r="MW4" s="45" t="s">
        <v>3245</v>
      </c>
      <c r="MX4" s="41" t="s">
        <v>598</v>
      </c>
      <c r="MY4" s="50" t="s">
        <v>3246</v>
      </c>
      <c r="MZ4" s="41" t="s">
        <v>569</v>
      </c>
      <c r="NA4" s="51" t="s">
        <v>590</v>
      </c>
      <c r="NB4" s="50" t="s">
        <v>590</v>
      </c>
      <c r="NC4" s="41" t="s">
        <v>623</v>
      </c>
      <c r="ND4" s="50" t="s">
        <v>601</v>
      </c>
      <c r="NE4" s="51" t="s">
        <v>601</v>
      </c>
      <c r="NF4" s="50" t="s">
        <v>3247</v>
      </c>
      <c r="NG4" s="41" t="s">
        <v>624</v>
      </c>
      <c r="NH4" s="41" t="s">
        <v>624</v>
      </c>
      <c r="NI4" s="42" t="s">
        <v>624</v>
      </c>
      <c r="NJ4" s="50" t="s">
        <v>3248</v>
      </c>
      <c r="NK4" s="50" t="s">
        <v>3248</v>
      </c>
      <c r="NL4" s="41" t="s">
        <v>578</v>
      </c>
      <c r="NM4" s="51" t="s">
        <v>3249</v>
      </c>
      <c r="NN4" s="50" t="s">
        <v>3250</v>
      </c>
      <c r="NO4" s="41" t="s">
        <v>595</v>
      </c>
      <c r="NP4" s="50" t="s">
        <v>3251</v>
      </c>
      <c r="NQ4" s="42" t="s">
        <v>3225</v>
      </c>
      <c r="NR4" s="50" t="s">
        <v>3252</v>
      </c>
      <c r="NS4" s="41" t="s">
        <v>625</v>
      </c>
      <c r="NT4" s="41" t="s">
        <v>625</v>
      </c>
      <c r="NU4" s="51" t="s">
        <v>3253</v>
      </c>
      <c r="NV4" s="41" t="s">
        <v>569</v>
      </c>
      <c r="NW4" s="41" t="s">
        <v>569</v>
      </c>
      <c r="NX4" s="41" t="s">
        <v>569</v>
      </c>
      <c r="NY4" s="51" t="s">
        <v>3254</v>
      </c>
      <c r="NZ4" s="50" t="s">
        <v>3238</v>
      </c>
      <c r="OA4" s="41" t="s">
        <v>570</v>
      </c>
      <c r="OB4" s="50" t="s">
        <v>3207</v>
      </c>
      <c r="OC4" s="42" t="s">
        <v>570</v>
      </c>
      <c r="OD4" s="41" t="s">
        <v>3255</v>
      </c>
      <c r="OE4" s="41" t="s">
        <v>577</v>
      </c>
      <c r="OF4" s="41" t="s">
        <v>593</v>
      </c>
      <c r="OG4" s="42" t="s">
        <v>584</v>
      </c>
      <c r="OH4" s="41" t="s">
        <v>584</v>
      </c>
      <c r="OI4" s="50" t="s">
        <v>3256</v>
      </c>
      <c r="OJ4" s="41" t="s">
        <v>588</v>
      </c>
      <c r="OK4" s="42" t="s">
        <v>620</v>
      </c>
      <c r="OL4" s="50" t="s">
        <v>3257</v>
      </c>
      <c r="OM4" s="50" t="s">
        <v>3258</v>
      </c>
      <c r="ON4" s="41" t="s">
        <v>3259</v>
      </c>
      <c r="OO4" s="42" t="s">
        <v>3260</v>
      </c>
      <c r="OP4" s="50" t="s">
        <v>3260</v>
      </c>
      <c r="OQ4" s="44" t="s">
        <v>3261</v>
      </c>
      <c r="OR4" s="50" t="s">
        <v>3262</v>
      </c>
      <c r="OS4" s="50" t="s">
        <v>3263</v>
      </c>
      <c r="OT4" s="50" t="s">
        <v>3263</v>
      </c>
      <c r="OU4" s="51" t="s">
        <v>3264</v>
      </c>
      <c r="OV4" s="41" t="s">
        <v>609</v>
      </c>
      <c r="OW4" s="49" t="s">
        <v>3265</v>
      </c>
      <c r="OX4" s="41" t="s">
        <v>627</v>
      </c>
      <c r="OY4" s="42" t="s">
        <v>584</v>
      </c>
      <c r="OZ4" s="50" t="s">
        <v>3266</v>
      </c>
      <c r="PA4" s="50" t="s">
        <v>3267</v>
      </c>
      <c r="PB4" s="50" t="s">
        <v>3267</v>
      </c>
      <c r="PC4" s="51" t="s">
        <v>3267</v>
      </c>
      <c r="PD4" s="41" t="s">
        <v>3268</v>
      </c>
      <c r="PE4" s="44" t="s">
        <v>3269</v>
      </c>
      <c r="PF4" s="41" t="s">
        <v>568</v>
      </c>
      <c r="PG4" s="41" t="s">
        <v>568</v>
      </c>
      <c r="PH4" s="41" t="s">
        <v>568</v>
      </c>
      <c r="PI4" s="42" t="s">
        <v>568</v>
      </c>
      <c r="PJ4" s="41" t="s">
        <v>569</v>
      </c>
      <c r="PK4" s="41" t="s">
        <v>569</v>
      </c>
      <c r="PL4" s="41" t="s">
        <v>3226</v>
      </c>
      <c r="PM4" s="42" t="s">
        <v>574</v>
      </c>
      <c r="PN4" s="41" t="s">
        <v>3255</v>
      </c>
      <c r="PO4" s="41" t="s">
        <v>3255</v>
      </c>
      <c r="PP4" s="41" t="s">
        <v>618</v>
      </c>
      <c r="PQ4" s="42" t="s">
        <v>578</v>
      </c>
      <c r="PR4" s="41" t="s">
        <v>578</v>
      </c>
      <c r="PS4" s="41" t="s">
        <v>578</v>
      </c>
      <c r="PT4" s="41" t="s">
        <v>609</v>
      </c>
      <c r="PU4" s="42" t="s">
        <v>609</v>
      </c>
      <c r="PV4" s="49" t="s">
        <v>609</v>
      </c>
      <c r="PW4" s="50" t="s">
        <v>3270</v>
      </c>
      <c r="PX4" s="50" t="s">
        <v>3271</v>
      </c>
      <c r="PY4" s="42" t="s">
        <v>3229</v>
      </c>
      <c r="PZ4" s="41" t="s">
        <v>584</v>
      </c>
      <c r="QA4" s="41" t="s">
        <v>587</v>
      </c>
      <c r="QB4" s="41" t="s">
        <v>3272</v>
      </c>
      <c r="QC4" s="42" t="s">
        <v>619</v>
      </c>
      <c r="QD4" s="41" t="s">
        <v>3272</v>
      </c>
      <c r="QE4" s="50" t="s">
        <v>3273</v>
      </c>
      <c r="QF4" s="41" t="s">
        <v>626</v>
      </c>
      <c r="QG4" s="51" t="s">
        <v>3274</v>
      </c>
      <c r="QH4" s="50" t="s">
        <v>417</v>
      </c>
      <c r="QI4" s="44" t="s">
        <v>3275</v>
      </c>
    </row>
    <row r="5" spans="1:451" ht="45.6" customHeight="1" x14ac:dyDescent="0.45">
      <c r="A5" s="14" t="s">
        <v>0</v>
      </c>
      <c r="B5" s="54" t="s">
        <v>628</v>
      </c>
      <c r="C5" s="55" t="s">
        <v>629</v>
      </c>
      <c r="D5" s="54" t="s">
        <v>3276</v>
      </c>
      <c r="E5" s="56" t="s">
        <v>632</v>
      </c>
      <c r="F5" s="55" t="s">
        <v>695</v>
      </c>
      <c r="G5" s="54" t="s">
        <v>3277</v>
      </c>
      <c r="H5" s="57" t="s">
        <v>696</v>
      </c>
      <c r="I5" s="58" t="s">
        <v>3278</v>
      </c>
      <c r="J5" s="55" t="s">
        <v>634</v>
      </c>
      <c r="K5" s="54" t="s">
        <v>3279</v>
      </c>
      <c r="L5" s="57" t="s">
        <v>635</v>
      </c>
      <c r="M5" s="59" t="s">
        <v>636</v>
      </c>
      <c r="N5" s="54" t="s">
        <v>637</v>
      </c>
      <c r="O5" s="54" t="s">
        <v>3280</v>
      </c>
      <c r="P5" s="57" t="s">
        <v>638</v>
      </c>
      <c r="Q5" s="59" t="s">
        <v>639</v>
      </c>
      <c r="R5" s="55" t="s">
        <v>640</v>
      </c>
      <c r="S5" s="54" t="s">
        <v>3281</v>
      </c>
      <c r="T5" s="57" t="s">
        <v>641</v>
      </c>
      <c r="U5" s="60" t="s">
        <v>642</v>
      </c>
      <c r="V5" s="55" t="s">
        <v>643</v>
      </c>
      <c r="W5" s="55" t="s">
        <v>3282</v>
      </c>
      <c r="X5" s="61" t="s">
        <v>644</v>
      </c>
      <c r="Y5" s="60" t="s">
        <v>645</v>
      </c>
      <c r="Z5" s="55" t="s">
        <v>645</v>
      </c>
      <c r="AA5" s="54" t="s">
        <v>3283</v>
      </c>
      <c r="AB5" s="57" t="s">
        <v>646</v>
      </c>
      <c r="AC5" s="60" t="s">
        <v>645</v>
      </c>
      <c r="AD5" s="54" t="s">
        <v>647</v>
      </c>
      <c r="AE5" s="54" t="s">
        <v>3284</v>
      </c>
      <c r="AF5" s="57" t="s">
        <v>648</v>
      </c>
      <c r="AG5" s="59" t="s">
        <v>649</v>
      </c>
      <c r="AH5" s="55" t="s">
        <v>650</v>
      </c>
      <c r="AI5" s="54" t="s">
        <v>3285</v>
      </c>
      <c r="AJ5" s="57" t="s">
        <v>651</v>
      </c>
      <c r="AK5" s="59" t="s">
        <v>652</v>
      </c>
      <c r="AL5" s="55" t="s">
        <v>653</v>
      </c>
      <c r="AM5" s="54" t="s">
        <v>3286</v>
      </c>
      <c r="AN5" s="57" t="s">
        <v>655</v>
      </c>
      <c r="AO5" s="59" t="s">
        <v>656</v>
      </c>
      <c r="AP5" s="55" t="s">
        <v>657</v>
      </c>
      <c r="AQ5" s="54" t="s">
        <v>3287</v>
      </c>
      <c r="AR5" s="57" t="s">
        <v>658</v>
      </c>
      <c r="AS5" s="59" t="s">
        <v>660</v>
      </c>
      <c r="AT5" s="54" t="s">
        <v>659</v>
      </c>
      <c r="AU5" s="54" t="s">
        <v>3288</v>
      </c>
      <c r="AV5" s="62" t="s">
        <v>661</v>
      </c>
      <c r="AW5" s="60" t="s">
        <v>663</v>
      </c>
      <c r="AX5" s="54" t="s">
        <v>3289</v>
      </c>
      <c r="AY5" s="61" t="s">
        <v>662</v>
      </c>
      <c r="AZ5" s="63" t="s">
        <v>666</v>
      </c>
      <c r="BA5" s="60" t="s">
        <v>665</v>
      </c>
      <c r="BB5" s="54" t="s">
        <v>3290</v>
      </c>
      <c r="BC5" s="57" t="s">
        <v>668</v>
      </c>
      <c r="BD5" s="63" t="s">
        <v>667</v>
      </c>
      <c r="BE5" s="60" t="s">
        <v>667</v>
      </c>
      <c r="BF5" s="54" t="s">
        <v>3291</v>
      </c>
      <c r="BG5" s="57" t="s">
        <v>669</v>
      </c>
      <c r="BH5" s="63" t="s">
        <v>698</v>
      </c>
      <c r="BI5" s="59" t="s">
        <v>671</v>
      </c>
      <c r="BJ5" s="54" t="s">
        <v>3292</v>
      </c>
      <c r="BK5" s="57" t="s">
        <v>673</v>
      </c>
      <c r="BL5" s="63" t="s">
        <v>674</v>
      </c>
      <c r="BM5" s="60" t="s">
        <v>675</v>
      </c>
      <c r="BN5" s="54" t="s">
        <v>3293</v>
      </c>
      <c r="BO5" s="57" t="s">
        <v>677</v>
      </c>
      <c r="BP5" s="63" t="s">
        <v>678</v>
      </c>
      <c r="BQ5" s="60" t="s">
        <v>676</v>
      </c>
      <c r="BR5" s="54" t="s">
        <v>3294</v>
      </c>
      <c r="BS5" s="57" t="s">
        <v>680</v>
      </c>
      <c r="BT5" s="63" t="s">
        <v>681</v>
      </c>
      <c r="BU5" s="60" t="s">
        <v>679</v>
      </c>
      <c r="BV5" s="54" t="s">
        <v>682</v>
      </c>
      <c r="BW5" s="57" t="s">
        <v>683</v>
      </c>
      <c r="BX5" s="63" t="s">
        <v>684</v>
      </c>
      <c r="BY5" s="60" t="s">
        <v>682</v>
      </c>
      <c r="BZ5" s="54" t="s">
        <v>3295</v>
      </c>
      <c r="CA5" s="57" t="s">
        <v>686</v>
      </c>
      <c r="CB5" s="63" t="s">
        <v>687</v>
      </c>
      <c r="CC5" s="60" t="s">
        <v>688</v>
      </c>
      <c r="CD5" s="54" t="s">
        <v>689</v>
      </c>
      <c r="CE5" s="57" t="s">
        <v>690</v>
      </c>
      <c r="CF5" s="63" t="s">
        <v>685</v>
      </c>
      <c r="CG5" s="60" t="s">
        <v>691</v>
      </c>
      <c r="CH5" s="54" t="s">
        <v>692</v>
      </c>
      <c r="CI5" s="57" t="s">
        <v>693</v>
      </c>
      <c r="CJ5" s="63" t="s">
        <v>694</v>
      </c>
      <c r="CK5" s="64" t="s">
        <v>3296</v>
      </c>
      <c r="CL5" s="65" t="s">
        <v>3297</v>
      </c>
      <c r="CM5" s="57" t="s">
        <v>699</v>
      </c>
      <c r="CN5" s="63" t="s">
        <v>700</v>
      </c>
      <c r="CO5" s="60" t="s">
        <v>701</v>
      </c>
      <c r="CP5" s="54" t="s">
        <v>720</v>
      </c>
      <c r="CQ5" s="65" t="s">
        <v>721</v>
      </c>
      <c r="CR5" s="54" t="s">
        <v>3298</v>
      </c>
      <c r="CS5" s="56" t="s">
        <v>722</v>
      </c>
      <c r="CT5" s="54" t="s">
        <v>633</v>
      </c>
      <c r="CU5" s="55" t="s">
        <v>633</v>
      </c>
      <c r="CV5" s="54" t="s">
        <v>3281</v>
      </c>
      <c r="CW5" s="56" t="s">
        <v>723</v>
      </c>
      <c r="CX5" s="54" t="s">
        <v>724</v>
      </c>
      <c r="CY5" s="55" t="s">
        <v>725</v>
      </c>
      <c r="CZ5" s="54" t="s">
        <v>3299</v>
      </c>
      <c r="DA5" s="56" t="s">
        <v>726</v>
      </c>
      <c r="DB5" s="54" t="s">
        <v>727</v>
      </c>
      <c r="DC5" s="55" t="s">
        <v>728</v>
      </c>
      <c r="DD5" s="55" t="s">
        <v>729</v>
      </c>
      <c r="DE5" s="66" t="s">
        <v>730</v>
      </c>
      <c r="DF5" s="54" t="s">
        <v>731</v>
      </c>
      <c r="DG5" s="55" t="s">
        <v>732</v>
      </c>
      <c r="DH5" s="55" t="s">
        <v>733</v>
      </c>
      <c r="DI5" s="67" t="s">
        <v>734</v>
      </c>
      <c r="DJ5" s="54" t="s">
        <v>735</v>
      </c>
      <c r="DK5" s="55" t="s">
        <v>735</v>
      </c>
      <c r="DL5" s="54" t="s">
        <v>3300</v>
      </c>
      <c r="DM5" s="56" t="s">
        <v>736</v>
      </c>
      <c r="DN5" s="54" t="s">
        <v>737</v>
      </c>
      <c r="DO5" s="55" t="s">
        <v>664</v>
      </c>
      <c r="DP5" s="54" t="s">
        <v>3301</v>
      </c>
      <c r="DQ5" s="56" t="s">
        <v>739</v>
      </c>
      <c r="DR5" s="68" t="s">
        <v>3302</v>
      </c>
      <c r="DS5" s="55" t="s">
        <v>740</v>
      </c>
      <c r="DT5" s="54" t="s">
        <v>3303</v>
      </c>
      <c r="DU5" s="56" t="s">
        <v>741</v>
      </c>
      <c r="DV5" s="68" t="s">
        <v>3304</v>
      </c>
      <c r="DW5" s="55" t="s">
        <v>742</v>
      </c>
      <c r="DX5" s="54" t="s">
        <v>3305</v>
      </c>
      <c r="DY5" s="56" t="s">
        <v>743</v>
      </c>
      <c r="DZ5" s="54" t="s">
        <v>744</v>
      </c>
      <c r="EA5" s="65" t="s">
        <v>3306</v>
      </c>
      <c r="EB5" s="54" t="s">
        <v>3307</v>
      </c>
      <c r="EC5" s="56" t="s">
        <v>672</v>
      </c>
      <c r="ED5" s="54" t="s">
        <v>745</v>
      </c>
      <c r="EE5" s="55" t="s">
        <v>678</v>
      </c>
      <c r="EF5" s="54" t="s">
        <v>3308</v>
      </c>
      <c r="EG5" s="56" t="s">
        <v>746</v>
      </c>
      <c r="EH5" s="54" t="s">
        <v>677</v>
      </c>
      <c r="EI5" s="55" t="s">
        <v>677</v>
      </c>
      <c r="EJ5" s="54" t="s">
        <v>3309</v>
      </c>
      <c r="EK5" s="56" t="s">
        <v>747</v>
      </c>
      <c r="EL5" s="55" t="s">
        <v>748</v>
      </c>
      <c r="EM5" s="55" t="s">
        <v>749</v>
      </c>
      <c r="EN5" s="68" t="s">
        <v>3310</v>
      </c>
      <c r="EO5" s="69" t="s">
        <v>3311</v>
      </c>
      <c r="EP5" s="54" t="s">
        <v>750</v>
      </c>
      <c r="EQ5" s="55" t="s">
        <v>751</v>
      </c>
      <c r="ER5" s="54" t="s">
        <v>3312</v>
      </c>
      <c r="ES5" s="56" t="s">
        <v>753</v>
      </c>
      <c r="ET5" s="54" t="s">
        <v>752</v>
      </c>
      <c r="EU5" s="55" t="s">
        <v>3313</v>
      </c>
      <c r="EV5" s="68" t="s">
        <v>3314</v>
      </c>
      <c r="EW5" s="69" t="s">
        <v>3315</v>
      </c>
      <c r="EX5" s="59" t="s">
        <v>754</v>
      </c>
      <c r="EY5" s="54" t="s">
        <v>776</v>
      </c>
      <c r="EZ5" s="55" t="s">
        <v>777</v>
      </c>
      <c r="FA5" s="54" t="s">
        <v>3316</v>
      </c>
      <c r="FB5" s="56" t="s">
        <v>778</v>
      </c>
      <c r="FC5" s="54" t="s">
        <v>779</v>
      </c>
      <c r="FD5" s="54" t="s">
        <v>780</v>
      </c>
      <c r="FE5" s="54" t="s">
        <v>781</v>
      </c>
      <c r="FF5" s="69" t="s">
        <v>3317</v>
      </c>
      <c r="FG5" s="55" t="s">
        <v>782</v>
      </c>
      <c r="FH5" s="55" t="s">
        <v>645</v>
      </c>
      <c r="FI5" s="55" t="s">
        <v>783</v>
      </c>
      <c r="FJ5" s="56" t="s">
        <v>784</v>
      </c>
      <c r="FK5" s="54" t="s">
        <v>785</v>
      </c>
      <c r="FL5" s="55" t="s">
        <v>786</v>
      </c>
      <c r="FM5" s="54" t="s">
        <v>787</v>
      </c>
      <c r="FN5" s="56" t="s">
        <v>788</v>
      </c>
      <c r="FO5" s="54" t="s">
        <v>654</v>
      </c>
      <c r="FP5" s="65" t="s">
        <v>3318</v>
      </c>
      <c r="FQ5" s="54" t="s">
        <v>789</v>
      </c>
      <c r="FR5" s="69" t="s">
        <v>3319</v>
      </c>
      <c r="FS5" s="55" t="s">
        <v>790</v>
      </c>
      <c r="FT5" s="55" t="s">
        <v>738</v>
      </c>
      <c r="FU5" s="55" t="s">
        <v>3320</v>
      </c>
      <c r="FV5" s="67" t="s">
        <v>791</v>
      </c>
      <c r="FW5" s="68" t="s">
        <v>3321</v>
      </c>
      <c r="FX5" s="55" t="s">
        <v>792</v>
      </c>
      <c r="FY5" s="55" t="s">
        <v>793</v>
      </c>
      <c r="FZ5" s="56" t="s">
        <v>794</v>
      </c>
      <c r="GA5" s="54" t="s">
        <v>795</v>
      </c>
      <c r="GB5" s="55" t="s">
        <v>670</v>
      </c>
      <c r="GC5" s="54" t="s">
        <v>3322</v>
      </c>
      <c r="GD5" s="56" t="s">
        <v>796</v>
      </c>
      <c r="GE5" s="54" t="s">
        <v>797</v>
      </c>
      <c r="GF5" s="55" t="s">
        <v>798</v>
      </c>
      <c r="GG5" s="54" t="s">
        <v>3293</v>
      </c>
      <c r="GH5" s="56" t="s">
        <v>677</v>
      </c>
      <c r="GI5" s="54" t="s">
        <v>745</v>
      </c>
      <c r="GJ5" s="55" t="s">
        <v>799</v>
      </c>
      <c r="GK5" s="54" t="s">
        <v>3293</v>
      </c>
      <c r="GL5" s="56" t="s">
        <v>800</v>
      </c>
      <c r="GM5" s="68" t="s">
        <v>3323</v>
      </c>
      <c r="GN5" s="65" t="s">
        <v>3324</v>
      </c>
      <c r="GO5" s="68" t="s">
        <v>3325</v>
      </c>
      <c r="GP5" s="69" t="s">
        <v>3326</v>
      </c>
      <c r="GQ5" s="59" t="s">
        <v>801</v>
      </c>
      <c r="GR5" s="55" t="s">
        <v>631</v>
      </c>
      <c r="GS5" s="55" t="s">
        <v>702</v>
      </c>
      <c r="GT5" s="54" t="s">
        <v>703</v>
      </c>
      <c r="GU5" s="56" t="s">
        <v>704</v>
      </c>
      <c r="GV5" s="54" t="s">
        <v>697</v>
      </c>
      <c r="GW5" s="55" t="s">
        <v>705</v>
      </c>
      <c r="GX5" s="54" t="s">
        <v>707</v>
      </c>
      <c r="GY5" s="69" t="s">
        <v>3327</v>
      </c>
      <c r="GZ5" s="54" t="s">
        <v>708</v>
      </c>
      <c r="HA5" s="55" t="s">
        <v>709</v>
      </c>
      <c r="HB5" s="54" t="s">
        <v>3328</v>
      </c>
      <c r="HC5" s="56" t="s">
        <v>710</v>
      </c>
      <c r="HD5" s="68" t="s">
        <v>3329</v>
      </c>
      <c r="HE5" s="55" t="s">
        <v>3330</v>
      </c>
      <c r="HF5" s="55" t="s">
        <v>3331</v>
      </c>
      <c r="HG5" s="56" t="s">
        <v>712</v>
      </c>
      <c r="HH5" s="54" t="s">
        <v>678</v>
      </c>
      <c r="HI5" s="55" t="s">
        <v>713</v>
      </c>
      <c r="HJ5" s="54" t="s">
        <v>775</v>
      </c>
      <c r="HK5" s="56" t="s">
        <v>713</v>
      </c>
      <c r="HL5" s="54" t="s">
        <v>714</v>
      </c>
      <c r="HM5" s="55" t="s">
        <v>678</v>
      </c>
      <c r="HN5" s="54" t="s">
        <v>3332</v>
      </c>
      <c r="HO5" s="56" t="s">
        <v>715</v>
      </c>
      <c r="HP5" s="54" t="s">
        <v>715</v>
      </c>
      <c r="HQ5" s="70" t="s">
        <v>3333</v>
      </c>
      <c r="HR5" s="54" t="s">
        <v>716</v>
      </c>
      <c r="HS5" s="56" t="s">
        <v>717</v>
      </c>
      <c r="HT5" s="54" t="s">
        <v>718</v>
      </c>
      <c r="HU5" s="55" t="s">
        <v>719</v>
      </c>
      <c r="HV5" s="59" t="s">
        <v>3334</v>
      </c>
      <c r="HW5" s="54" t="s">
        <v>755</v>
      </c>
      <c r="HX5" s="55" t="s">
        <v>756</v>
      </c>
      <c r="HY5" s="54" t="s">
        <v>3335</v>
      </c>
      <c r="HZ5" s="56" t="s">
        <v>757</v>
      </c>
      <c r="IA5" s="54" t="s">
        <v>758</v>
      </c>
      <c r="IB5" s="55" t="s">
        <v>759</v>
      </c>
      <c r="IC5" s="54" t="s">
        <v>760</v>
      </c>
      <c r="ID5" s="56" t="s">
        <v>761</v>
      </c>
      <c r="IE5" s="55" t="s">
        <v>762</v>
      </c>
      <c r="IF5" s="55" t="s">
        <v>763</v>
      </c>
      <c r="IG5" s="68" t="s">
        <v>3336</v>
      </c>
      <c r="IH5" s="56" t="s">
        <v>738</v>
      </c>
      <c r="II5" s="54" t="s">
        <v>764</v>
      </c>
      <c r="IJ5" s="65" t="s">
        <v>3337</v>
      </c>
      <c r="IK5" s="68" t="s">
        <v>3338</v>
      </c>
      <c r="IL5" s="56" t="s">
        <v>765</v>
      </c>
      <c r="IM5" s="68" t="s">
        <v>3339</v>
      </c>
      <c r="IN5" s="55" t="s">
        <v>766</v>
      </c>
      <c r="IO5" s="54" t="s">
        <v>767</v>
      </c>
      <c r="IP5" s="56" t="s">
        <v>768</v>
      </c>
      <c r="IQ5" s="54" t="s">
        <v>769</v>
      </c>
      <c r="IR5" s="55" t="s">
        <v>770</v>
      </c>
      <c r="IS5" s="54" t="s">
        <v>3340</v>
      </c>
      <c r="IT5" s="67" t="s">
        <v>771</v>
      </c>
      <c r="IU5" s="55" t="s">
        <v>772</v>
      </c>
      <c r="IV5" s="55" t="s">
        <v>773</v>
      </c>
      <c r="IW5" s="68" t="s">
        <v>3341</v>
      </c>
      <c r="IX5" s="56" t="s">
        <v>715</v>
      </c>
      <c r="IY5" s="54" t="s">
        <v>774</v>
      </c>
      <c r="IZ5" s="65" t="s">
        <v>3342</v>
      </c>
      <c r="JA5" s="54" t="s">
        <v>3293</v>
      </c>
      <c r="JB5" s="56" t="s">
        <v>677</v>
      </c>
      <c r="JC5" s="54" t="s">
        <v>677</v>
      </c>
      <c r="JD5" s="55" t="s">
        <v>775</v>
      </c>
      <c r="JE5" s="54" t="s">
        <v>775</v>
      </c>
      <c r="JF5" s="60" t="s">
        <v>775</v>
      </c>
      <c r="JG5" s="54" t="s">
        <v>775</v>
      </c>
      <c r="JH5" s="55" t="s">
        <v>3343</v>
      </c>
      <c r="JI5" s="54" t="s">
        <v>3344</v>
      </c>
      <c r="JJ5" s="64" t="s">
        <v>3345</v>
      </c>
      <c r="JK5" s="68" t="s">
        <v>3346</v>
      </c>
      <c r="JL5" s="55" t="s">
        <v>3347</v>
      </c>
      <c r="JM5" s="68" t="s">
        <v>3348</v>
      </c>
      <c r="JN5" s="64" t="s">
        <v>3349</v>
      </c>
      <c r="JO5" s="58" t="s">
        <v>3350</v>
      </c>
      <c r="JP5" s="54" t="s">
        <v>630</v>
      </c>
      <c r="JQ5" s="55" t="s">
        <v>645</v>
      </c>
      <c r="JR5" s="54" t="s">
        <v>3351</v>
      </c>
      <c r="JS5" s="56" t="s">
        <v>802</v>
      </c>
      <c r="JT5" s="54" t="s">
        <v>803</v>
      </c>
      <c r="JU5" s="55" t="s">
        <v>804</v>
      </c>
      <c r="JV5" s="54" t="s">
        <v>805</v>
      </c>
      <c r="JW5" s="56" t="s">
        <v>806</v>
      </c>
      <c r="JX5" s="54" t="s">
        <v>806</v>
      </c>
      <c r="JY5" s="55" t="s">
        <v>807</v>
      </c>
      <c r="JZ5" s="54" t="s">
        <v>808</v>
      </c>
      <c r="KA5" s="69" t="s">
        <v>3352</v>
      </c>
      <c r="KB5" s="54" t="s">
        <v>809</v>
      </c>
      <c r="KC5" s="55" t="s">
        <v>810</v>
      </c>
      <c r="KD5" s="54" t="s">
        <v>811</v>
      </c>
      <c r="KE5" s="56" t="s">
        <v>812</v>
      </c>
      <c r="KF5" s="54" t="s">
        <v>813</v>
      </c>
      <c r="KG5" s="55" t="s">
        <v>813</v>
      </c>
      <c r="KH5" s="54" t="s">
        <v>3353</v>
      </c>
      <c r="KI5" s="56" t="s">
        <v>813</v>
      </c>
      <c r="KJ5" s="54" t="s">
        <v>814</v>
      </c>
      <c r="KK5" s="55" t="s">
        <v>815</v>
      </c>
      <c r="KL5" s="54" t="s">
        <v>3354</v>
      </c>
      <c r="KM5" s="56" t="s">
        <v>816</v>
      </c>
      <c r="KN5" s="54" t="s">
        <v>817</v>
      </c>
      <c r="KO5" s="65" t="s">
        <v>3355</v>
      </c>
      <c r="KP5" s="54" t="s">
        <v>3356</v>
      </c>
      <c r="KQ5" s="56" t="s">
        <v>818</v>
      </c>
      <c r="KR5" s="54" t="s">
        <v>846</v>
      </c>
      <c r="KS5" s="55" t="s">
        <v>846</v>
      </c>
      <c r="KT5" s="54" t="s">
        <v>846</v>
      </c>
      <c r="KU5" s="56" t="s">
        <v>3357</v>
      </c>
      <c r="KV5" s="68" t="s">
        <v>3358</v>
      </c>
      <c r="KW5" s="55" t="s">
        <v>847</v>
      </c>
      <c r="KX5" s="54" t="s">
        <v>3359</v>
      </c>
      <c r="KY5" s="69" t="s">
        <v>3360</v>
      </c>
      <c r="KZ5" s="55" t="s">
        <v>848</v>
      </c>
      <c r="LA5" s="54" t="s">
        <v>706</v>
      </c>
      <c r="LB5" s="54" t="s">
        <v>849</v>
      </c>
      <c r="LC5" s="56" t="s">
        <v>850</v>
      </c>
      <c r="LD5" s="54" t="s">
        <v>851</v>
      </c>
      <c r="LE5" s="55" t="s">
        <v>852</v>
      </c>
      <c r="LF5" s="54" t="s">
        <v>853</v>
      </c>
      <c r="LG5" s="56" t="s">
        <v>854</v>
      </c>
      <c r="LH5" s="54" t="s">
        <v>855</v>
      </c>
      <c r="LI5" s="55" t="s">
        <v>856</v>
      </c>
      <c r="LJ5" s="54" t="s">
        <v>3361</v>
      </c>
      <c r="LK5" s="56" t="s">
        <v>711</v>
      </c>
      <c r="LL5" s="55" t="s">
        <v>711</v>
      </c>
      <c r="LM5" s="55" t="s">
        <v>857</v>
      </c>
      <c r="LN5" s="54" t="s">
        <v>3294</v>
      </c>
      <c r="LO5" s="56" t="s">
        <v>858</v>
      </c>
      <c r="LP5" s="55" t="s">
        <v>859</v>
      </c>
      <c r="LQ5" s="54" t="s">
        <v>860</v>
      </c>
      <c r="LR5" s="54" t="s">
        <v>3362</v>
      </c>
      <c r="LS5" s="56" t="s">
        <v>861</v>
      </c>
      <c r="LT5" s="68" t="s">
        <v>3363</v>
      </c>
      <c r="LU5" s="65" t="s">
        <v>3364</v>
      </c>
      <c r="LV5" s="54" t="s">
        <v>862</v>
      </c>
      <c r="LW5" s="56" t="s">
        <v>863</v>
      </c>
      <c r="LX5" s="71" t="s">
        <v>3365</v>
      </c>
      <c r="LY5" s="54" t="s">
        <v>837</v>
      </c>
      <c r="LZ5" s="55" t="s">
        <v>838</v>
      </c>
      <c r="MA5" s="55" t="s">
        <v>3366</v>
      </c>
      <c r="MB5" s="56" t="s">
        <v>839</v>
      </c>
      <c r="MC5" s="54" t="s">
        <v>840</v>
      </c>
      <c r="MD5" s="55" t="s">
        <v>841</v>
      </c>
      <c r="ME5" s="54" t="s">
        <v>842</v>
      </c>
      <c r="MF5" s="56" t="s">
        <v>843</v>
      </c>
      <c r="MG5" s="54" t="s">
        <v>3367</v>
      </c>
      <c r="MH5" s="55" t="s">
        <v>3368</v>
      </c>
      <c r="MI5" s="54" t="s">
        <v>3369</v>
      </c>
      <c r="MJ5" s="56" t="s">
        <v>3370</v>
      </c>
      <c r="MK5" s="65" t="s">
        <v>3371</v>
      </c>
      <c r="ML5" s="55" t="s">
        <v>3372</v>
      </c>
      <c r="MM5" s="54" t="s">
        <v>3372</v>
      </c>
      <c r="MN5" s="72" t="s">
        <v>3373</v>
      </c>
      <c r="MO5" s="55" t="s">
        <v>3374</v>
      </c>
      <c r="MP5" s="55" t="s">
        <v>844</v>
      </c>
      <c r="MQ5" s="68" t="s">
        <v>3375</v>
      </c>
      <c r="MR5" s="67" t="s">
        <v>3291</v>
      </c>
      <c r="MS5" s="55" t="s">
        <v>3376</v>
      </c>
      <c r="MT5" s="55" t="s">
        <v>3377</v>
      </c>
      <c r="MU5" s="68" t="s">
        <v>3378</v>
      </c>
      <c r="MV5" s="56" t="s">
        <v>3379</v>
      </c>
      <c r="MW5" s="59" t="s">
        <v>845</v>
      </c>
      <c r="MX5" s="54" t="s">
        <v>633</v>
      </c>
      <c r="MY5" s="65" t="s">
        <v>3380</v>
      </c>
      <c r="MZ5" s="54" t="s">
        <v>3283</v>
      </c>
      <c r="NA5" s="69" t="s">
        <v>3381</v>
      </c>
      <c r="NB5" s="68" t="s">
        <v>3382</v>
      </c>
      <c r="NC5" s="55" t="s">
        <v>864</v>
      </c>
      <c r="ND5" s="68" t="s">
        <v>3383</v>
      </c>
      <c r="NE5" s="69" t="s">
        <v>3384</v>
      </c>
      <c r="NF5" s="68" t="s">
        <v>3384</v>
      </c>
      <c r="NG5" s="55" t="s">
        <v>865</v>
      </c>
      <c r="NH5" s="54" t="s">
        <v>3385</v>
      </c>
      <c r="NI5" s="56" t="s">
        <v>866</v>
      </c>
      <c r="NJ5" s="68" t="s">
        <v>3386</v>
      </c>
      <c r="NK5" s="68" t="s">
        <v>3386</v>
      </c>
      <c r="NL5" s="54" t="s">
        <v>3387</v>
      </c>
      <c r="NM5" s="69" t="s">
        <v>3388</v>
      </c>
      <c r="NN5" s="68" t="s">
        <v>3389</v>
      </c>
      <c r="NO5" s="54" t="s">
        <v>867</v>
      </c>
      <c r="NP5" s="68" t="s">
        <v>3390</v>
      </c>
      <c r="NQ5" s="56" t="s">
        <v>868</v>
      </c>
      <c r="NR5" s="68" t="s">
        <v>3391</v>
      </c>
      <c r="NS5" s="55" t="s">
        <v>869</v>
      </c>
      <c r="NT5" s="54" t="s">
        <v>3392</v>
      </c>
      <c r="NU5" s="69" t="s">
        <v>3393</v>
      </c>
      <c r="NV5" s="54" t="s">
        <v>828</v>
      </c>
      <c r="NW5" s="55" t="s">
        <v>829</v>
      </c>
      <c r="NX5" s="54" t="s">
        <v>3394</v>
      </c>
      <c r="NY5" s="69" t="s">
        <v>3395</v>
      </c>
      <c r="NZ5" s="68" t="s">
        <v>3396</v>
      </c>
      <c r="OA5" s="55" t="s">
        <v>830</v>
      </c>
      <c r="OB5" s="65" t="s">
        <v>3397</v>
      </c>
      <c r="OC5" s="67" t="s">
        <v>831</v>
      </c>
      <c r="OD5" s="55" t="s">
        <v>832</v>
      </c>
      <c r="OE5" s="55" t="s">
        <v>833</v>
      </c>
      <c r="OF5" s="54" t="s">
        <v>3398</v>
      </c>
      <c r="OG5" s="56" t="s">
        <v>745</v>
      </c>
      <c r="OH5" s="54" t="s">
        <v>834</v>
      </c>
      <c r="OI5" s="65" t="s">
        <v>3399</v>
      </c>
      <c r="OJ5" s="54" t="s">
        <v>3400</v>
      </c>
      <c r="OK5" s="56" t="s">
        <v>835</v>
      </c>
      <c r="OL5" s="68" t="s">
        <v>3401</v>
      </c>
      <c r="OM5" s="65" t="s">
        <v>3402</v>
      </c>
      <c r="ON5" s="54" t="s">
        <v>3403</v>
      </c>
      <c r="OO5" s="56" t="s">
        <v>836</v>
      </c>
      <c r="OP5" s="68" t="s">
        <v>3404</v>
      </c>
      <c r="OQ5" s="64" t="s">
        <v>3405</v>
      </c>
      <c r="OR5" s="68" t="s">
        <v>3406</v>
      </c>
      <c r="OS5" s="65" t="s">
        <v>3407</v>
      </c>
      <c r="OT5" s="68" t="s">
        <v>3408</v>
      </c>
      <c r="OU5" s="69" t="s">
        <v>3409</v>
      </c>
      <c r="OV5" s="54" t="s">
        <v>872</v>
      </c>
      <c r="OW5" s="55" t="s">
        <v>873</v>
      </c>
      <c r="OX5" s="54" t="s">
        <v>3410</v>
      </c>
      <c r="OY5" s="56" t="s">
        <v>713</v>
      </c>
      <c r="OZ5" s="68" t="s">
        <v>3411</v>
      </c>
      <c r="PA5" s="65" t="s">
        <v>3412</v>
      </c>
      <c r="PB5" s="65" t="s">
        <v>3412</v>
      </c>
      <c r="PC5" s="64" t="s">
        <v>3412</v>
      </c>
      <c r="PD5" s="54" t="s">
        <v>3413</v>
      </c>
      <c r="PE5" s="64" t="s">
        <v>3414</v>
      </c>
      <c r="PF5" s="54" t="s">
        <v>819</v>
      </c>
      <c r="PG5" s="55" t="s">
        <v>819</v>
      </c>
      <c r="PH5" s="54" t="s">
        <v>3415</v>
      </c>
      <c r="PI5" s="56" t="s">
        <v>819</v>
      </c>
      <c r="PJ5" s="54" t="s">
        <v>645</v>
      </c>
      <c r="PK5" s="55" t="s">
        <v>820</v>
      </c>
      <c r="PL5" s="54" t="s">
        <v>3416</v>
      </c>
      <c r="PM5" s="56" t="s">
        <v>821</v>
      </c>
      <c r="PN5" s="54" t="s">
        <v>822</v>
      </c>
      <c r="PO5" s="55" t="s">
        <v>823</v>
      </c>
      <c r="PP5" s="54" t="s">
        <v>3417</v>
      </c>
      <c r="PQ5" s="56" t="s">
        <v>824</v>
      </c>
      <c r="PR5" s="54" t="s">
        <v>824</v>
      </c>
      <c r="PS5" s="55" t="s">
        <v>824</v>
      </c>
      <c r="PT5" s="55" t="s">
        <v>3418</v>
      </c>
      <c r="PU5" s="67" t="s">
        <v>870</v>
      </c>
      <c r="PV5" s="55" t="s">
        <v>871</v>
      </c>
      <c r="PW5" s="65" t="s">
        <v>3419</v>
      </c>
      <c r="PX5" s="68" t="s">
        <v>3420</v>
      </c>
      <c r="PY5" s="67" t="s">
        <v>825</v>
      </c>
      <c r="PZ5" s="54" t="s">
        <v>745</v>
      </c>
      <c r="QA5" s="55" t="s">
        <v>826</v>
      </c>
      <c r="QB5" s="54" t="s">
        <v>3421</v>
      </c>
      <c r="QC5" s="56" t="s">
        <v>3422</v>
      </c>
      <c r="QD5" s="54" t="s">
        <v>827</v>
      </c>
      <c r="QE5" s="65" t="s">
        <v>89</v>
      </c>
      <c r="QF5" s="54" t="s">
        <v>3423</v>
      </c>
      <c r="QG5" s="69" t="s">
        <v>3424</v>
      </c>
      <c r="QH5" s="68" t="s">
        <v>3425</v>
      </c>
      <c r="QI5" s="64" t="s">
        <v>3426</v>
      </c>
    </row>
    <row r="6" spans="1:451" ht="45.6" customHeight="1" x14ac:dyDescent="0.45">
      <c r="A6" s="13"/>
      <c r="B6" s="73" t="s">
        <v>874</v>
      </c>
      <c r="C6" s="73" t="s">
        <v>875</v>
      </c>
      <c r="D6" s="73" t="s">
        <v>3427</v>
      </c>
      <c r="E6" s="74" t="s">
        <v>878</v>
      </c>
      <c r="F6" s="73" t="s">
        <v>933</v>
      </c>
      <c r="G6" s="73" t="s">
        <v>3428</v>
      </c>
      <c r="H6" s="75" t="s">
        <v>934</v>
      </c>
      <c r="I6" s="76" t="s">
        <v>698</v>
      </c>
      <c r="J6" s="73" t="s">
        <v>879</v>
      </c>
      <c r="K6" s="73" t="s">
        <v>3429</v>
      </c>
      <c r="L6" s="75" t="s">
        <v>880</v>
      </c>
      <c r="M6" s="77" t="s">
        <v>881</v>
      </c>
      <c r="N6" s="73" t="s">
        <v>882</v>
      </c>
      <c r="O6" s="73" t="s">
        <v>3430</v>
      </c>
      <c r="P6" s="75" t="s">
        <v>883</v>
      </c>
      <c r="Q6" s="77" t="s">
        <v>884</v>
      </c>
      <c r="R6" s="73" t="s">
        <v>885</v>
      </c>
      <c r="S6" s="73" t="s">
        <v>886</v>
      </c>
      <c r="T6" s="75" t="s">
        <v>887</v>
      </c>
      <c r="U6" s="77" t="s">
        <v>888</v>
      </c>
      <c r="V6" s="78" t="s">
        <v>889</v>
      </c>
      <c r="W6" s="73" t="s">
        <v>3431</v>
      </c>
      <c r="X6" s="79" t="s">
        <v>890</v>
      </c>
      <c r="Y6" s="80" t="s">
        <v>892</v>
      </c>
      <c r="Z6" s="78" t="s">
        <v>893</v>
      </c>
      <c r="AA6" s="73" t="s">
        <v>3432</v>
      </c>
      <c r="AB6" s="75" t="s">
        <v>891</v>
      </c>
      <c r="AC6" s="77" t="s">
        <v>894</v>
      </c>
      <c r="AD6" s="73" t="s">
        <v>895</v>
      </c>
      <c r="AE6" s="78" t="s">
        <v>3433</v>
      </c>
      <c r="AF6" s="75" t="s">
        <v>896</v>
      </c>
      <c r="AG6" s="80" t="s">
        <v>897</v>
      </c>
      <c r="AH6" s="73" t="s">
        <v>898</v>
      </c>
      <c r="AI6" s="73" t="s">
        <v>3434</v>
      </c>
      <c r="AJ6" s="75" t="s">
        <v>899</v>
      </c>
      <c r="AK6" s="77" t="s">
        <v>900</v>
      </c>
      <c r="AL6" s="73" t="s">
        <v>901</v>
      </c>
      <c r="AM6" s="73"/>
      <c r="AN6" s="75" t="s">
        <v>902</v>
      </c>
      <c r="AO6" s="77" t="s">
        <v>903</v>
      </c>
      <c r="AP6" s="73" t="s">
        <v>904</v>
      </c>
      <c r="AQ6" s="73"/>
      <c r="AR6" s="75" t="s">
        <v>905</v>
      </c>
      <c r="AS6" s="77" t="s">
        <v>906</v>
      </c>
      <c r="AT6" s="73"/>
      <c r="AU6" s="73" t="s">
        <v>907</v>
      </c>
      <c r="AV6" s="75" t="s">
        <v>908</v>
      </c>
      <c r="AW6" s="80" t="s">
        <v>911</v>
      </c>
      <c r="AX6" s="73" t="s">
        <v>3435</v>
      </c>
      <c r="AY6" s="75" t="s">
        <v>909</v>
      </c>
      <c r="AZ6" s="81" t="s">
        <v>913</v>
      </c>
      <c r="BA6" s="77" t="s">
        <v>912</v>
      </c>
      <c r="BB6" s="73" t="s">
        <v>3436</v>
      </c>
      <c r="BC6" s="75" t="s">
        <v>916</v>
      </c>
      <c r="BD6" s="81" t="s">
        <v>914</v>
      </c>
      <c r="BE6" s="77" t="s">
        <v>915</v>
      </c>
      <c r="BF6" s="73" t="s">
        <v>3437</v>
      </c>
      <c r="BG6" s="75" t="s">
        <v>917</v>
      </c>
      <c r="BH6" s="81"/>
      <c r="BI6" s="77"/>
      <c r="BJ6" s="73" t="s">
        <v>3436</v>
      </c>
      <c r="BK6" s="75"/>
      <c r="BL6" s="81" t="s">
        <v>919</v>
      </c>
      <c r="BM6" s="77" t="s">
        <v>920</v>
      </c>
      <c r="BN6" s="73" t="s">
        <v>3438</v>
      </c>
      <c r="BO6" s="75" t="s">
        <v>922</v>
      </c>
      <c r="BP6" s="81" t="s">
        <v>923</v>
      </c>
      <c r="BQ6" s="77" t="s">
        <v>921</v>
      </c>
      <c r="BR6" s="73" t="s">
        <v>3439</v>
      </c>
      <c r="BS6" s="75"/>
      <c r="BT6" s="81" t="s">
        <v>925</v>
      </c>
      <c r="BU6" s="77" t="s">
        <v>924</v>
      </c>
      <c r="BV6" s="73" t="s">
        <v>3440</v>
      </c>
      <c r="BW6" s="75" t="s">
        <v>927</v>
      </c>
      <c r="BX6" s="81" t="s">
        <v>928</v>
      </c>
      <c r="BY6" s="77" t="s">
        <v>926</v>
      </c>
      <c r="BZ6" s="73" t="s">
        <v>3441</v>
      </c>
      <c r="CA6" s="75" t="s">
        <v>929</v>
      </c>
      <c r="CB6" s="81"/>
      <c r="CC6" s="77" t="s">
        <v>930</v>
      </c>
      <c r="CD6" s="73"/>
      <c r="CE6" s="75"/>
      <c r="CF6" s="81"/>
      <c r="CG6" s="77" t="s">
        <v>931</v>
      </c>
      <c r="CH6" s="73" t="s">
        <v>3442</v>
      </c>
      <c r="CI6" s="75"/>
      <c r="CJ6" s="81" t="s">
        <v>932</v>
      </c>
      <c r="CK6" s="76"/>
      <c r="CL6" s="82" t="s">
        <v>3443</v>
      </c>
      <c r="CM6" s="75" t="s">
        <v>935</v>
      </c>
      <c r="CN6" s="81" t="s">
        <v>936</v>
      </c>
      <c r="CO6" s="77" t="s">
        <v>937</v>
      </c>
      <c r="CP6" s="73" t="s">
        <v>952</v>
      </c>
      <c r="CQ6" s="83" t="s">
        <v>953</v>
      </c>
      <c r="CR6" s="73"/>
      <c r="CS6" s="74"/>
      <c r="CT6" s="73" t="s">
        <v>954</v>
      </c>
      <c r="CU6" s="73" t="s">
        <v>955</v>
      </c>
      <c r="CV6" s="78" t="s">
        <v>3444</v>
      </c>
      <c r="CW6" s="74" t="s">
        <v>956</v>
      </c>
      <c r="CX6" s="73" t="s">
        <v>957</v>
      </c>
      <c r="CY6" s="73" t="s">
        <v>958</v>
      </c>
      <c r="CZ6" s="73" t="s">
        <v>3445</v>
      </c>
      <c r="DA6" s="74" t="s">
        <v>959</v>
      </c>
      <c r="DB6" s="73" t="s">
        <v>960</v>
      </c>
      <c r="DC6" s="73" t="s">
        <v>961</v>
      </c>
      <c r="DD6" s="73" t="s">
        <v>962</v>
      </c>
      <c r="DE6" s="74" t="s">
        <v>963</v>
      </c>
      <c r="DF6" s="73"/>
      <c r="DG6" s="73"/>
      <c r="DH6" s="73" t="s">
        <v>965</v>
      </c>
      <c r="DI6" s="74" t="s">
        <v>964</v>
      </c>
      <c r="DJ6" s="78" t="s">
        <v>966</v>
      </c>
      <c r="DK6" s="73" t="s">
        <v>967</v>
      </c>
      <c r="DL6" s="73" t="s">
        <v>3446</v>
      </c>
      <c r="DM6" s="74" t="s">
        <v>968</v>
      </c>
      <c r="DN6" s="73" t="s">
        <v>969</v>
      </c>
      <c r="DO6" s="73" t="s">
        <v>970</v>
      </c>
      <c r="DP6" s="73" t="s">
        <v>3447</v>
      </c>
      <c r="DQ6" s="74" t="s">
        <v>971</v>
      </c>
      <c r="DR6" s="83" t="s">
        <v>3448</v>
      </c>
      <c r="DS6" s="73" t="s">
        <v>3449</v>
      </c>
      <c r="DT6" s="73" t="s">
        <v>3450</v>
      </c>
      <c r="DU6" s="74" t="s">
        <v>972</v>
      </c>
      <c r="DV6" s="83" t="s">
        <v>3451</v>
      </c>
      <c r="DW6" s="73" t="s">
        <v>973</v>
      </c>
      <c r="DX6" s="73" t="s">
        <v>974</v>
      </c>
      <c r="DY6" s="74"/>
      <c r="DZ6" s="73" t="s">
        <v>975</v>
      </c>
      <c r="EA6" s="84" t="s">
        <v>3452</v>
      </c>
      <c r="EB6" s="73" t="s">
        <v>976</v>
      </c>
      <c r="EC6" s="74" t="s">
        <v>977</v>
      </c>
      <c r="ED6" s="73" t="s">
        <v>978</v>
      </c>
      <c r="EE6" s="73" t="s">
        <v>979</v>
      </c>
      <c r="EF6" s="73" t="s">
        <v>980</v>
      </c>
      <c r="EG6" s="74"/>
      <c r="EH6" s="73" t="s">
        <v>981</v>
      </c>
      <c r="EI6" s="73" t="s">
        <v>982</v>
      </c>
      <c r="EJ6" s="73" t="s">
        <v>3453</v>
      </c>
      <c r="EK6" s="74" t="s">
        <v>983</v>
      </c>
      <c r="EL6" s="73" t="s">
        <v>984</v>
      </c>
      <c r="EM6" s="73" t="s">
        <v>985</v>
      </c>
      <c r="EN6" s="83" t="s">
        <v>3454</v>
      </c>
      <c r="EO6" s="85" t="s">
        <v>3455</v>
      </c>
      <c r="EP6" s="73"/>
      <c r="EQ6" s="73"/>
      <c r="ER6" s="73"/>
      <c r="ES6" s="74" t="s">
        <v>987</v>
      </c>
      <c r="ET6" s="73" t="s">
        <v>986</v>
      </c>
      <c r="EU6" s="73" t="s">
        <v>3456</v>
      </c>
      <c r="EV6" s="83" t="s">
        <v>3457</v>
      </c>
      <c r="EW6" s="85" t="s">
        <v>3458</v>
      </c>
      <c r="EX6" s="77"/>
      <c r="EY6" s="73" t="s">
        <v>1018</v>
      </c>
      <c r="EZ6" s="73" t="s">
        <v>1019</v>
      </c>
      <c r="FA6" s="73" t="s">
        <v>3459</v>
      </c>
      <c r="FB6" s="74" t="s">
        <v>1020</v>
      </c>
      <c r="FC6" s="73" t="s">
        <v>1021</v>
      </c>
      <c r="FD6" s="73" t="s">
        <v>1022</v>
      </c>
      <c r="FE6" s="78" t="s">
        <v>3460</v>
      </c>
      <c r="FF6" s="85" t="s">
        <v>3461</v>
      </c>
      <c r="FG6" s="73"/>
      <c r="FH6" s="73" t="s">
        <v>1023</v>
      </c>
      <c r="FI6" s="78" t="s">
        <v>1084</v>
      </c>
      <c r="FJ6" s="74" t="s">
        <v>1024</v>
      </c>
      <c r="FK6" s="78" t="s">
        <v>1025</v>
      </c>
      <c r="FL6" s="78" t="s">
        <v>1026</v>
      </c>
      <c r="FM6" s="73" t="s">
        <v>3462</v>
      </c>
      <c r="FN6" s="74" t="s">
        <v>1027</v>
      </c>
      <c r="FO6" s="73" t="s">
        <v>1028</v>
      </c>
      <c r="FP6" s="83" t="s">
        <v>3463</v>
      </c>
      <c r="FQ6" s="73"/>
      <c r="FR6" s="86" t="s">
        <v>3464</v>
      </c>
      <c r="FS6" s="78" t="s">
        <v>1029</v>
      </c>
      <c r="FT6" s="73" t="s">
        <v>1030</v>
      </c>
      <c r="FU6" s="73" t="s">
        <v>910</v>
      </c>
      <c r="FV6" s="74" t="s">
        <v>1031</v>
      </c>
      <c r="FW6" s="83" t="s">
        <v>3465</v>
      </c>
      <c r="FX6" s="73" t="s">
        <v>1004</v>
      </c>
      <c r="FY6" s="73" t="s">
        <v>3466</v>
      </c>
      <c r="FZ6" s="74" t="s">
        <v>1032</v>
      </c>
      <c r="GA6" s="73" t="s">
        <v>1033</v>
      </c>
      <c r="GB6" s="73" t="s">
        <v>918</v>
      </c>
      <c r="GC6" s="73" t="s">
        <v>3467</v>
      </c>
      <c r="GD6" s="74" t="s">
        <v>1034</v>
      </c>
      <c r="GE6" s="78" t="s">
        <v>1035</v>
      </c>
      <c r="GF6" s="73"/>
      <c r="GG6" s="73" t="s">
        <v>1036</v>
      </c>
      <c r="GH6" s="74" t="s">
        <v>1037</v>
      </c>
      <c r="GI6" s="73" t="s">
        <v>1015</v>
      </c>
      <c r="GJ6" s="73" t="s">
        <v>1039</v>
      </c>
      <c r="GK6" s="73" t="s">
        <v>3468</v>
      </c>
      <c r="GL6" s="74" t="s">
        <v>1040</v>
      </c>
      <c r="GM6" s="83" t="s">
        <v>3469</v>
      </c>
      <c r="GN6" s="83" t="s">
        <v>3470</v>
      </c>
      <c r="GO6" s="83" t="s">
        <v>3471</v>
      </c>
      <c r="GP6" s="85"/>
      <c r="GQ6" s="77"/>
      <c r="GR6" s="73" t="s">
        <v>877</v>
      </c>
      <c r="GS6" s="73" t="s">
        <v>938</v>
      </c>
      <c r="GT6" s="73" t="s">
        <v>939</v>
      </c>
      <c r="GU6" s="74" t="s">
        <v>940</v>
      </c>
      <c r="GV6" s="73" t="s">
        <v>693</v>
      </c>
      <c r="GW6" s="73" t="s">
        <v>941</v>
      </c>
      <c r="GX6" s="78" t="s">
        <v>3472</v>
      </c>
      <c r="GY6" s="85"/>
      <c r="GZ6" s="73"/>
      <c r="HA6" s="73"/>
      <c r="HB6" s="73" t="s">
        <v>3473</v>
      </c>
      <c r="HC6" s="87" t="s">
        <v>942</v>
      </c>
      <c r="HD6" s="83"/>
      <c r="HE6" s="73"/>
      <c r="HF6" s="73" t="s">
        <v>3474</v>
      </c>
      <c r="HG6" s="74" t="s">
        <v>943</v>
      </c>
      <c r="HH6" s="78" t="s">
        <v>944</v>
      </c>
      <c r="HI6" s="73" t="s">
        <v>945</v>
      </c>
      <c r="HJ6" s="73" t="s">
        <v>3475</v>
      </c>
      <c r="HK6" s="74" t="s">
        <v>946</v>
      </c>
      <c r="HL6" s="73" t="s">
        <v>947</v>
      </c>
      <c r="HM6" s="73" t="s">
        <v>948</v>
      </c>
      <c r="HN6" s="73" t="s">
        <v>3476</v>
      </c>
      <c r="HO6" s="74" t="s">
        <v>949</v>
      </c>
      <c r="HP6" s="73" t="s">
        <v>950</v>
      </c>
      <c r="HQ6" s="83"/>
      <c r="HR6" s="73" t="s">
        <v>3477</v>
      </c>
      <c r="HS6" s="74"/>
      <c r="HT6" s="73"/>
      <c r="HU6" s="73" t="s">
        <v>951</v>
      </c>
      <c r="HV6" s="77"/>
      <c r="HW6" s="73" t="s">
        <v>988</v>
      </c>
      <c r="HX6" s="73" t="s">
        <v>989</v>
      </c>
      <c r="HY6" s="73" t="s">
        <v>990</v>
      </c>
      <c r="HZ6" s="74" t="s">
        <v>991</v>
      </c>
      <c r="IA6" s="73" t="s">
        <v>992</v>
      </c>
      <c r="IB6" s="73" t="s">
        <v>993</v>
      </c>
      <c r="IC6" s="73" t="s">
        <v>3478</v>
      </c>
      <c r="ID6" s="74" t="s">
        <v>994</v>
      </c>
      <c r="IE6" s="73" t="s">
        <v>994</v>
      </c>
      <c r="IF6" s="73" t="s">
        <v>995</v>
      </c>
      <c r="IG6" s="83" t="s">
        <v>3479</v>
      </c>
      <c r="IH6" s="74" t="s">
        <v>996</v>
      </c>
      <c r="II6" s="73"/>
      <c r="IJ6" s="83"/>
      <c r="IK6" s="83" t="s">
        <v>3480</v>
      </c>
      <c r="IL6" s="87" t="s">
        <v>997</v>
      </c>
      <c r="IM6" s="83"/>
      <c r="IN6" s="73" t="s">
        <v>998</v>
      </c>
      <c r="IO6" s="73" t="s">
        <v>3481</v>
      </c>
      <c r="IP6" s="74" t="s">
        <v>999</v>
      </c>
      <c r="IQ6" s="73" t="s">
        <v>1000</v>
      </c>
      <c r="IR6" s="73" t="s">
        <v>1001</v>
      </c>
      <c r="IS6" s="73" t="s">
        <v>3482</v>
      </c>
      <c r="IT6" s="74" t="s">
        <v>1002</v>
      </c>
      <c r="IU6" s="73" t="s">
        <v>1003</v>
      </c>
      <c r="IV6" s="73" t="s">
        <v>1005</v>
      </c>
      <c r="IW6" s="83" t="s">
        <v>3483</v>
      </c>
      <c r="IX6" s="74" t="s">
        <v>1006</v>
      </c>
      <c r="IY6" s="73" t="s">
        <v>1007</v>
      </c>
      <c r="IZ6" s="83" t="s">
        <v>3484</v>
      </c>
      <c r="JA6" s="73" t="s">
        <v>3485</v>
      </c>
      <c r="JB6" s="74" t="s">
        <v>1008</v>
      </c>
      <c r="JC6" s="73" t="s">
        <v>1009</v>
      </c>
      <c r="JD6" s="73" t="s">
        <v>1010</v>
      </c>
      <c r="JE6" s="73" t="s">
        <v>1011</v>
      </c>
      <c r="JF6" s="77" t="s">
        <v>1012</v>
      </c>
      <c r="JG6" s="73" t="s">
        <v>1013</v>
      </c>
      <c r="JH6" s="73" t="s">
        <v>1014</v>
      </c>
      <c r="JI6" s="73" t="s">
        <v>1016</v>
      </c>
      <c r="JJ6" s="76" t="s">
        <v>3486</v>
      </c>
      <c r="JK6" s="83" t="s">
        <v>3487</v>
      </c>
      <c r="JL6" s="73" t="s">
        <v>1017</v>
      </c>
      <c r="JM6" s="83" t="s">
        <v>3488</v>
      </c>
      <c r="JN6" s="76" t="s">
        <v>3488</v>
      </c>
      <c r="JO6" s="76"/>
      <c r="JP6" s="73" t="s">
        <v>876</v>
      </c>
      <c r="JQ6" s="73" t="s">
        <v>1041</v>
      </c>
      <c r="JR6" s="73" t="s">
        <v>3489</v>
      </c>
      <c r="JS6" s="74"/>
      <c r="JT6" s="73"/>
      <c r="JU6" s="73" t="s">
        <v>1042</v>
      </c>
      <c r="JV6" s="73" t="s">
        <v>3490</v>
      </c>
      <c r="JW6" s="74" t="s">
        <v>1043</v>
      </c>
      <c r="JX6" s="73" t="s">
        <v>1044</v>
      </c>
      <c r="JY6" s="73" t="s">
        <v>1045</v>
      </c>
      <c r="JZ6" s="73" t="s">
        <v>3491</v>
      </c>
      <c r="KA6" s="85" t="s">
        <v>3492</v>
      </c>
      <c r="KB6" s="78" t="s">
        <v>1046</v>
      </c>
      <c r="KC6" s="73" t="s">
        <v>1047</v>
      </c>
      <c r="KD6" s="73"/>
      <c r="KE6" s="74" t="s">
        <v>1048</v>
      </c>
      <c r="KF6" s="73" t="s">
        <v>1049</v>
      </c>
      <c r="KG6" s="73" t="s">
        <v>1050</v>
      </c>
      <c r="KH6" s="73" t="s">
        <v>3493</v>
      </c>
      <c r="KI6" s="74" t="s">
        <v>1051</v>
      </c>
      <c r="KJ6" s="73" t="s">
        <v>1052</v>
      </c>
      <c r="KK6" s="73" t="s">
        <v>1053</v>
      </c>
      <c r="KL6" s="78" t="s">
        <v>1054</v>
      </c>
      <c r="KM6" s="74" t="s">
        <v>1055</v>
      </c>
      <c r="KN6" s="73"/>
      <c r="KO6" s="83" t="s">
        <v>3494</v>
      </c>
      <c r="KP6" s="73"/>
      <c r="KQ6" s="74" t="s">
        <v>1056</v>
      </c>
      <c r="KR6" s="73" t="s">
        <v>1092</v>
      </c>
      <c r="KS6" s="73" t="s">
        <v>1093</v>
      </c>
      <c r="KT6" s="73" t="s">
        <v>3495</v>
      </c>
      <c r="KU6" s="74" t="s">
        <v>1094</v>
      </c>
      <c r="KV6" s="83" t="s">
        <v>3496</v>
      </c>
      <c r="KW6" s="73" t="s">
        <v>1095</v>
      </c>
      <c r="KX6" s="73"/>
      <c r="KY6" s="86" t="s">
        <v>3497</v>
      </c>
      <c r="KZ6" s="78" t="s">
        <v>1096</v>
      </c>
      <c r="LA6" s="73"/>
      <c r="LB6" s="73" t="s">
        <v>3498</v>
      </c>
      <c r="LC6" s="74" t="s">
        <v>1097</v>
      </c>
      <c r="LD6" s="73" t="s">
        <v>1098</v>
      </c>
      <c r="LE6" s="73" t="s">
        <v>1099</v>
      </c>
      <c r="LF6" s="73" t="s">
        <v>3499</v>
      </c>
      <c r="LG6" s="74" t="s">
        <v>1100</v>
      </c>
      <c r="LH6" s="73" t="s">
        <v>1101</v>
      </c>
      <c r="LI6" s="73" t="s">
        <v>1102</v>
      </c>
      <c r="LJ6" s="73" t="s">
        <v>3500</v>
      </c>
      <c r="LK6" s="87" t="s">
        <v>1103</v>
      </c>
      <c r="LL6" s="73" t="s">
        <v>3501</v>
      </c>
      <c r="LM6" s="73" t="s">
        <v>1104</v>
      </c>
      <c r="LN6" s="78" t="s">
        <v>3502</v>
      </c>
      <c r="LO6" s="74"/>
      <c r="LP6" s="73"/>
      <c r="LQ6" s="73"/>
      <c r="LR6" s="73"/>
      <c r="LS6" s="74" t="s">
        <v>1105</v>
      </c>
      <c r="LT6" s="82" t="s">
        <v>3503</v>
      </c>
      <c r="LU6" s="82" t="s">
        <v>3504</v>
      </c>
      <c r="LV6" s="78" t="s">
        <v>1106</v>
      </c>
      <c r="LW6" s="74" t="s">
        <v>1107</v>
      </c>
      <c r="LX6" s="88" t="s">
        <v>3505</v>
      </c>
      <c r="LY6" s="73" t="s">
        <v>1080</v>
      </c>
      <c r="LZ6" s="73" t="s">
        <v>1081</v>
      </c>
      <c r="MA6" s="73"/>
      <c r="MB6" s="74" t="s">
        <v>1082</v>
      </c>
      <c r="MC6" s="73" t="s">
        <v>1083</v>
      </c>
      <c r="MD6" s="73" t="s">
        <v>1085</v>
      </c>
      <c r="ME6" s="73" t="s">
        <v>1086</v>
      </c>
      <c r="MF6" s="74" t="s">
        <v>1087</v>
      </c>
      <c r="MG6" s="73" t="s">
        <v>1088</v>
      </c>
      <c r="MH6" s="73" t="s">
        <v>3506</v>
      </c>
      <c r="MI6" s="73" t="s">
        <v>1089</v>
      </c>
      <c r="MJ6" s="74" t="s">
        <v>1090</v>
      </c>
      <c r="MK6" s="82" t="s">
        <v>3507</v>
      </c>
      <c r="ML6" s="73" t="s">
        <v>3508</v>
      </c>
      <c r="MM6" s="73" t="s">
        <v>3509</v>
      </c>
      <c r="MN6" s="85" t="s">
        <v>3510</v>
      </c>
      <c r="MO6" s="78" t="s">
        <v>3511</v>
      </c>
      <c r="MP6" s="73" t="s">
        <v>3512</v>
      </c>
      <c r="MQ6" s="83"/>
      <c r="MR6" s="74" t="s">
        <v>3513</v>
      </c>
      <c r="MS6" s="78" t="s">
        <v>3514</v>
      </c>
      <c r="MT6" s="73" t="s">
        <v>1091</v>
      </c>
      <c r="MU6" s="83" t="s">
        <v>3510</v>
      </c>
      <c r="MV6" s="74"/>
      <c r="MW6" s="77" t="s">
        <v>3515</v>
      </c>
      <c r="MX6" s="73" t="s">
        <v>1108</v>
      </c>
      <c r="MY6" s="83" t="s">
        <v>3516</v>
      </c>
      <c r="MZ6" s="73" t="s">
        <v>1109</v>
      </c>
      <c r="NA6" s="85" t="s">
        <v>3517</v>
      </c>
      <c r="NB6" s="83" t="s">
        <v>894</v>
      </c>
      <c r="NC6" s="73" t="s">
        <v>1110</v>
      </c>
      <c r="ND6" s="83" t="s">
        <v>3518</v>
      </c>
      <c r="NE6" s="85" t="s">
        <v>3519</v>
      </c>
      <c r="NF6" s="83" t="s">
        <v>3520</v>
      </c>
      <c r="NG6" s="73" t="s">
        <v>1111</v>
      </c>
      <c r="NH6" s="73" t="s">
        <v>1112</v>
      </c>
      <c r="NI6" s="74" t="s">
        <v>1113</v>
      </c>
      <c r="NJ6" s="83" t="s">
        <v>3521</v>
      </c>
      <c r="NK6" s="83" t="s">
        <v>3522</v>
      </c>
      <c r="NL6" s="73"/>
      <c r="NM6" s="85" t="s">
        <v>3523</v>
      </c>
      <c r="NN6" s="83" t="s">
        <v>3524</v>
      </c>
      <c r="NO6" s="73"/>
      <c r="NP6" s="83"/>
      <c r="NQ6" s="74" t="s">
        <v>1114</v>
      </c>
      <c r="NR6" s="83" t="s">
        <v>3525</v>
      </c>
      <c r="NS6" s="73"/>
      <c r="NT6" s="73" t="s">
        <v>3526</v>
      </c>
      <c r="NU6" s="85" t="s">
        <v>3527</v>
      </c>
      <c r="NV6" s="73" t="s">
        <v>1070</v>
      </c>
      <c r="NW6" s="73" t="s">
        <v>1071</v>
      </c>
      <c r="NX6" s="73" t="s">
        <v>1072</v>
      </c>
      <c r="NY6" s="85" t="s">
        <v>3528</v>
      </c>
      <c r="NZ6" s="83" t="s">
        <v>3529</v>
      </c>
      <c r="OA6" s="73" t="s">
        <v>1073</v>
      </c>
      <c r="OB6" s="83"/>
      <c r="OC6" s="74" t="s">
        <v>1074</v>
      </c>
      <c r="OD6" s="73" t="s">
        <v>1075</v>
      </c>
      <c r="OE6" s="78" t="s">
        <v>1076</v>
      </c>
      <c r="OF6" s="73" t="s">
        <v>3530</v>
      </c>
      <c r="OG6" s="74" t="s">
        <v>3531</v>
      </c>
      <c r="OH6" s="73" t="s">
        <v>1077</v>
      </c>
      <c r="OI6" s="82" t="s">
        <v>3532</v>
      </c>
      <c r="OJ6" s="73" t="s">
        <v>3533</v>
      </c>
      <c r="OK6" s="74" t="s">
        <v>1079</v>
      </c>
      <c r="OL6" s="83" t="s">
        <v>3534</v>
      </c>
      <c r="OM6" s="83" t="s">
        <v>3535</v>
      </c>
      <c r="ON6" s="73" t="s">
        <v>3536</v>
      </c>
      <c r="OO6" s="74"/>
      <c r="OP6" s="83" t="s">
        <v>3537</v>
      </c>
      <c r="OQ6" s="76"/>
      <c r="OR6" s="83"/>
      <c r="OS6" s="83" t="s">
        <v>3538</v>
      </c>
      <c r="OT6" s="83" t="s">
        <v>3539</v>
      </c>
      <c r="OU6" s="85"/>
      <c r="OV6" s="73" t="s">
        <v>1117</v>
      </c>
      <c r="OW6" s="73" t="s">
        <v>1118</v>
      </c>
      <c r="OX6" s="73"/>
      <c r="OY6" s="74" t="s">
        <v>1078</v>
      </c>
      <c r="OZ6" s="83"/>
      <c r="PA6" s="82" t="s">
        <v>3540</v>
      </c>
      <c r="PB6" s="82" t="s">
        <v>3541</v>
      </c>
      <c r="PC6" s="89" t="s">
        <v>3542</v>
      </c>
      <c r="PD6" s="73" t="s">
        <v>3543</v>
      </c>
      <c r="PE6" s="76" t="s">
        <v>3544</v>
      </c>
      <c r="PF6" s="73" t="s">
        <v>1057</v>
      </c>
      <c r="PG6" s="73" t="s">
        <v>1058</v>
      </c>
      <c r="PH6" s="73" t="s">
        <v>3545</v>
      </c>
      <c r="PI6" s="74" t="s">
        <v>1059</v>
      </c>
      <c r="PJ6" s="78" t="s">
        <v>1060</v>
      </c>
      <c r="PK6" s="73" t="s">
        <v>1061</v>
      </c>
      <c r="PL6" s="73" t="s">
        <v>3546</v>
      </c>
      <c r="PM6" s="74" t="s">
        <v>1062</v>
      </c>
      <c r="PN6" s="73" t="s">
        <v>1063</v>
      </c>
      <c r="PO6" s="78" t="s">
        <v>1064</v>
      </c>
      <c r="PP6" s="78" t="s">
        <v>3547</v>
      </c>
      <c r="PQ6" s="74" t="s">
        <v>1065</v>
      </c>
      <c r="PR6" s="73" t="s">
        <v>1066</v>
      </c>
      <c r="PS6" s="73" t="s">
        <v>1067</v>
      </c>
      <c r="PT6" s="78" t="s">
        <v>3548</v>
      </c>
      <c r="PU6" s="87" t="s">
        <v>1115</v>
      </c>
      <c r="PV6" s="73" t="s">
        <v>1116</v>
      </c>
      <c r="PW6" s="83" t="s">
        <v>3549</v>
      </c>
      <c r="PX6" s="83" t="s">
        <v>3550</v>
      </c>
      <c r="PY6" s="74"/>
      <c r="PZ6" s="73" t="s">
        <v>1038</v>
      </c>
      <c r="QA6" s="78" t="s">
        <v>1068</v>
      </c>
      <c r="QB6" s="73" t="s">
        <v>1119</v>
      </c>
      <c r="QC6" s="74" t="s">
        <v>1069</v>
      </c>
      <c r="QD6" s="73"/>
      <c r="QE6" s="83"/>
      <c r="QF6" s="73" t="s">
        <v>3551</v>
      </c>
      <c r="QG6" s="85" t="s">
        <v>3552</v>
      </c>
      <c r="QH6" s="83" t="s">
        <v>3553</v>
      </c>
      <c r="QI6" s="76" t="s">
        <v>3554</v>
      </c>
    </row>
    <row r="7" spans="1:451" ht="35.1" customHeight="1" x14ac:dyDescent="0.45">
      <c r="A7" s="14" t="s">
        <v>547</v>
      </c>
      <c r="B7" s="90" t="s">
        <v>1120</v>
      </c>
      <c r="C7" s="90" t="s">
        <v>1121</v>
      </c>
      <c r="D7" s="90" t="s">
        <v>1123</v>
      </c>
      <c r="E7" s="91" t="s">
        <v>1125</v>
      </c>
      <c r="F7" s="90" t="s">
        <v>1180</v>
      </c>
      <c r="G7" s="90" t="s">
        <v>1181</v>
      </c>
      <c r="H7" s="92" t="s">
        <v>1181</v>
      </c>
      <c r="I7" s="93" t="s">
        <v>3555</v>
      </c>
      <c r="J7" s="90" t="s">
        <v>1127</v>
      </c>
      <c r="K7" s="90" t="s">
        <v>1141</v>
      </c>
      <c r="L7" s="92" t="s">
        <v>1126</v>
      </c>
      <c r="M7" s="94" t="s">
        <v>1126</v>
      </c>
      <c r="N7" s="90" t="s">
        <v>1126</v>
      </c>
      <c r="O7" s="90" t="s">
        <v>1126</v>
      </c>
      <c r="P7" s="92" t="s">
        <v>1126</v>
      </c>
      <c r="Q7" s="94" t="s">
        <v>1126</v>
      </c>
      <c r="R7" s="90" t="s">
        <v>1126</v>
      </c>
      <c r="S7" s="90" t="s">
        <v>1126</v>
      </c>
      <c r="T7" s="92" t="s">
        <v>1126</v>
      </c>
      <c r="U7" s="94" t="s">
        <v>1128</v>
      </c>
      <c r="V7" s="90" t="s">
        <v>1128</v>
      </c>
      <c r="W7" s="90" t="s">
        <v>1128</v>
      </c>
      <c r="X7" s="92" t="s">
        <v>1128</v>
      </c>
      <c r="Y7" s="94" t="s">
        <v>1131</v>
      </c>
      <c r="Z7" s="90" t="s">
        <v>1132</v>
      </c>
      <c r="AA7" s="90" t="s">
        <v>1129</v>
      </c>
      <c r="AB7" s="92" t="s">
        <v>1130</v>
      </c>
      <c r="AC7" s="94" t="s">
        <v>1133</v>
      </c>
      <c r="AD7" s="90" t="s">
        <v>1134</v>
      </c>
      <c r="AE7" s="90" t="s">
        <v>1134</v>
      </c>
      <c r="AF7" s="92" t="s">
        <v>1134</v>
      </c>
      <c r="AG7" s="94" t="s">
        <v>1134</v>
      </c>
      <c r="AH7" s="90" t="s">
        <v>1135</v>
      </c>
      <c r="AI7" s="90" t="s">
        <v>1137</v>
      </c>
      <c r="AJ7" s="92" t="s">
        <v>1138</v>
      </c>
      <c r="AK7" s="94" t="s">
        <v>1139</v>
      </c>
      <c r="AL7" s="90" t="s">
        <v>1140</v>
      </c>
      <c r="AM7" s="90" t="s">
        <v>1142</v>
      </c>
      <c r="AN7" s="92" t="s">
        <v>1143</v>
      </c>
      <c r="AO7" s="94" t="s">
        <v>1144</v>
      </c>
      <c r="AP7" s="90" t="s">
        <v>1142</v>
      </c>
      <c r="AQ7" s="90" t="s">
        <v>1145</v>
      </c>
      <c r="AR7" s="92" t="s">
        <v>1146</v>
      </c>
      <c r="AS7" s="94" t="s">
        <v>1148</v>
      </c>
      <c r="AT7" s="90" t="s">
        <v>1147</v>
      </c>
      <c r="AU7" s="90" t="s">
        <v>1150</v>
      </c>
      <c r="AV7" s="92" t="s">
        <v>1151</v>
      </c>
      <c r="AW7" s="94" t="s">
        <v>1151</v>
      </c>
      <c r="AX7" s="90" t="s">
        <v>1152</v>
      </c>
      <c r="AY7" s="92" t="s">
        <v>1151</v>
      </c>
      <c r="AZ7" s="95" t="s">
        <v>1153</v>
      </c>
      <c r="BA7" s="94" t="s">
        <v>1152</v>
      </c>
      <c r="BB7" s="90" t="s">
        <v>1183</v>
      </c>
      <c r="BC7" s="92" t="s">
        <v>1156</v>
      </c>
      <c r="BD7" s="95" t="s">
        <v>1155</v>
      </c>
      <c r="BE7" s="94" t="s">
        <v>1155</v>
      </c>
      <c r="BF7" s="90" t="s">
        <v>1158</v>
      </c>
      <c r="BG7" s="92" t="s">
        <v>1158</v>
      </c>
      <c r="BH7" s="95" t="s">
        <v>1184</v>
      </c>
      <c r="BI7" s="94" t="s">
        <v>1160</v>
      </c>
      <c r="BJ7" s="90" t="s">
        <v>1185</v>
      </c>
      <c r="BK7" s="92" t="s">
        <v>1158</v>
      </c>
      <c r="BL7" s="95" t="s">
        <v>1161</v>
      </c>
      <c r="BM7" s="94" t="s">
        <v>1162</v>
      </c>
      <c r="BN7" s="90" t="s">
        <v>1126</v>
      </c>
      <c r="BO7" s="92" t="s">
        <v>1164</v>
      </c>
      <c r="BP7" s="95" t="s">
        <v>1166</v>
      </c>
      <c r="BQ7" s="94" t="s">
        <v>1163</v>
      </c>
      <c r="BR7" s="90" t="s">
        <v>1168</v>
      </c>
      <c r="BS7" s="92" t="s">
        <v>1169</v>
      </c>
      <c r="BT7" s="95" t="s">
        <v>1170</v>
      </c>
      <c r="BU7" s="94" t="s">
        <v>1167</v>
      </c>
      <c r="BV7" s="90" t="s">
        <v>1126</v>
      </c>
      <c r="BW7" s="92" t="s">
        <v>1154</v>
      </c>
      <c r="BX7" s="95" t="s">
        <v>1171</v>
      </c>
      <c r="BY7" s="94" t="s">
        <v>1126</v>
      </c>
      <c r="BZ7" s="90" t="s">
        <v>1173</v>
      </c>
      <c r="CA7" s="92" t="s">
        <v>1174</v>
      </c>
      <c r="CB7" s="95" t="s">
        <v>1175</v>
      </c>
      <c r="CC7" s="94" t="s">
        <v>1175</v>
      </c>
      <c r="CD7" s="90" t="s">
        <v>1176</v>
      </c>
      <c r="CE7" s="92" t="s">
        <v>1176</v>
      </c>
      <c r="CF7" s="95" t="s">
        <v>1172</v>
      </c>
      <c r="CG7" s="94" t="s">
        <v>1177</v>
      </c>
      <c r="CH7" s="90" t="s">
        <v>1177</v>
      </c>
      <c r="CI7" s="92" t="s">
        <v>1178</v>
      </c>
      <c r="CJ7" s="95" t="s">
        <v>1179</v>
      </c>
      <c r="CK7" s="93" t="s">
        <v>3556</v>
      </c>
      <c r="CL7" s="96" t="s">
        <v>3557</v>
      </c>
      <c r="CM7" s="92" t="s">
        <v>1186</v>
      </c>
      <c r="CN7" s="95" t="s">
        <v>1187</v>
      </c>
      <c r="CO7" s="94" t="s">
        <v>1188</v>
      </c>
      <c r="CP7" s="90" t="s">
        <v>1180</v>
      </c>
      <c r="CQ7" s="96" t="s">
        <v>1181</v>
      </c>
      <c r="CR7" s="90" t="s">
        <v>1212</v>
      </c>
      <c r="CS7" s="91" t="s">
        <v>1213</v>
      </c>
      <c r="CT7" s="90" t="s">
        <v>1126</v>
      </c>
      <c r="CU7" s="90" t="s">
        <v>1126</v>
      </c>
      <c r="CV7" s="90" t="s">
        <v>1126</v>
      </c>
      <c r="CW7" s="91" t="s">
        <v>1126</v>
      </c>
      <c r="CX7" s="90" t="s">
        <v>1126</v>
      </c>
      <c r="CY7" s="90" t="s">
        <v>1214</v>
      </c>
      <c r="CZ7" s="90" t="s">
        <v>1214</v>
      </c>
      <c r="DA7" s="91" t="s">
        <v>1215</v>
      </c>
      <c r="DB7" s="90" t="s">
        <v>1134</v>
      </c>
      <c r="DC7" s="90" t="s">
        <v>1216</v>
      </c>
      <c r="DD7" s="90" t="s">
        <v>1217</v>
      </c>
      <c r="DE7" s="91" t="s">
        <v>1218</v>
      </c>
      <c r="DF7" s="90" t="s">
        <v>1219</v>
      </c>
      <c r="DG7" s="90" t="s">
        <v>1220</v>
      </c>
      <c r="DH7" s="90" t="s">
        <v>1221</v>
      </c>
      <c r="DI7" s="91" t="s">
        <v>1222</v>
      </c>
      <c r="DJ7" s="90" t="s">
        <v>1149</v>
      </c>
      <c r="DK7" s="90" t="s">
        <v>1149</v>
      </c>
      <c r="DL7" s="90" t="s">
        <v>1223</v>
      </c>
      <c r="DM7" s="91" t="s">
        <v>1224</v>
      </c>
      <c r="DN7" s="90" t="s">
        <v>1154</v>
      </c>
      <c r="DO7" s="90" t="s">
        <v>1151</v>
      </c>
      <c r="DP7" s="90" t="s">
        <v>1225</v>
      </c>
      <c r="DQ7" s="91" t="s">
        <v>1226</v>
      </c>
      <c r="DR7" s="96" t="s">
        <v>3558</v>
      </c>
      <c r="DS7" s="90" t="s">
        <v>1227</v>
      </c>
      <c r="DT7" s="90" t="s">
        <v>1228</v>
      </c>
      <c r="DU7" s="91" t="s">
        <v>1229</v>
      </c>
      <c r="DV7" s="96" t="s">
        <v>3559</v>
      </c>
      <c r="DW7" s="90" t="s">
        <v>1230</v>
      </c>
      <c r="DX7" s="90" t="s">
        <v>1230</v>
      </c>
      <c r="DY7" s="91" t="s">
        <v>1184</v>
      </c>
      <c r="DZ7" s="90" t="s">
        <v>1231</v>
      </c>
      <c r="EA7" s="96" t="s">
        <v>3560</v>
      </c>
      <c r="EB7" s="90" t="s">
        <v>1218</v>
      </c>
      <c r="EC7" s="91" t="s">
        <v>1218</v>
      </c>
      <c r="ED7" s="90" t="s">
        <v>1232</v>
      </c>
      <c r="EE7" s="90" t="s">
        <v>1233</v>
      </c>
      <c r="EF7" s="90" t="s">
        <v>1223</v>
      </c>
      <c r="EG7" s="91" t="s">
        <v>1169</v>
      </c>
      <c r="EH7" s="90" t="s">
        <v>1234</v>
      </c>
      <c r="EI7" s="90" t="s">
        <v>1214</v>
      </c>
      <c r="EJ7" s="90" t="s">
        <v>1235</v>
      </c>
      <c r="EK7" s="91" t="s">
        <v>1236</v>
      </c>
      <c r="EL7" s="90" t="s">
        <v>1122</v>
      </c>
      <c r="EM7" s="90" t="s">
        <v>1237</v>
      </c>
      <c r="EN7" s="96" t="s">
        <v>3561</v>
      </c>
      <c r="EO7" s="97" t="s">
        <v>3561</v>
      </c>
      <c r="EP7" s="90" t="s">
        <v>1230</v>
      </c>
      <c r="EQ7" s="90" t="s">
        <v>1230</v>
      </c>
      <c r="ER7" s="90" t="s">
        <v>1230</v>
      </c>
      <c r="ES7" s="91" t="s">
        <v>1239</v>
      </c>
      <c r="ET7" s="90" t="s">
        <v>1238</v>
      </c>
      <c r="EU7" s="90" t="s">
        <v>3562</v>
      </c>
      <c r="EV7" s="96" t="s">
        <v>3563</v>
      </c>
      <c r="EW7" s="97" t="s">
        <v>3564</v>
      </c>
      <c r="EX7" s="94" t="s">
        <v>1240</v>
      </c>
      <c r="EY7" s="90" t="s">
        <v>1267</v>
      </c>
      <c r="EZ7" s="90" t="s">
        <v>1268</v>
      </c>
      <c r="FA7" s="90" t="s">
        <v>1269</v>
      </c>
      <c r="FB7" s="91" t="s">
        <v>1270</v>
      </c>
      <c r="FC7" s="90" t="s">
        <v>1181</v>
      </c>
      <c r="FD7" s="90" t="s">
        <v>1189</v>
      </c>
      <c r="FE7" s="90" t="s">
        <v>1189</v>
      </c>
      <c r="FF7" s="97" t="s">
        <v>3565</v>
      </c>
      <c r="FG7" s="90" t="s">
        <v>1134</v>
      </c>
      <c r="FH7" s="90" t="s">
        <v>1133</v>
      </c>
      <c r="FI7" s="90" t="s">
        <v>1271</v>
      </c>
      <c r="FJ7" s="91" t="s">
        <v>1272</v>
      </c>
      <c r="FK7" s="90" t="s">
        <v>1147</v>
      </c>
      <c r="FL7" s="90" t="s">
        <v>1147</v>
      </c>
      <c r="FM7" s="90" t="s">
        <v>1147</v>
      </c>
      <c r="FN7" s="91" t="s">
        <v>1273</v>
      </c>
      <c r="FO7" s="90" t="s">
        <v>1274</v>
      </c>
      <c r="FP7" s="96" t="s">
        <v>3566</v>
      </c>
      <c r="FQ7" s="90" t="s">
        <v>1276</v>
      </c>
      <c r="FR7" s="97" t="s">
        <v>3567</v>
      </c>
      <c r="FS7" s="90" t="s">
        <v>1151</v>
      </c>
      <c r="FT7" s="90" t="s">
        <v>1225</v>
      </c>
      <c r="FU7" s="90" t="s">
        <v>1151</v>
      </c>
      <c r="FV7" s="91" t="s">
        <v>1277</v>
      </c>
      <c r="FW7" s="96" t="s">
        <v>1158</v>
      </c>
      <c r="FX7" s="90" t="s">
        <v>1196</v>
      </c>
      <c r="FY7" s="90" t="s">
        <v>1278</v>
      </c>
      <c r="FZ7" s="91" t="s">
        <v>1197</v>
      </c>
      <c r="GA7" s="90" t="s">
        <v>1197</v>
      </c>
      <c r="GB7" s="90" t="s">
        <v>1159</v>
      </c>
      <c r="GC7" s="90" t="s">
        <v>1279</v>
      </c>
      <c r="GD7" s="91" t="s">
        <v>1280</v>
      </c>
      <c r="GE7" s="90" t="s">
        <v>1281</v>
      </c>
      <c r="GF7" s="90" t="s">
        <v>1282</v>
      </c>
      <c r="GG7" s="90" t="s">
        <v>1163</v>
      </c>
      <c r="GH7" s="91" t="s">
        <v>1274</v>
      </c>
      <c r="GI7" s="90" t="s">
        <v>1265</v>
      </c>
      <c r="GJ7" s="90" t="s">
        <v>1273</v>
      </c>
      <c r="GK7" s="90" t="s">
        <v>1258</v>
      </c>
      <c r="GL7" s="91" t="s">
        <v>1283</v>
      </c>
      <c r="GM7" s="96" t="s">
        <v>3568</v>
      </c>
      <c r="GN7" s="96" t="s">
        <v>3569</v>
      </c>
      <c r="GO7" s="96" t="s">
        <v>3570</v>
      </c>
      <c r="GP7" s="97" t="s">
        <v>3571</v>
      </c>
      <c r="GQ7" s="94" t="s">
        <v>1284</v>
      </c>
      <c r="GR7" s="90" t="s">
        <v>1124</v>
      </c>
      <c r="GS7" s="90" t="s">
        <v>1189</v>
      </c>
      <c r="GT7" s="90" t="s">
        <v>1191</v>
      </c>
      <c r="GU7" s="91" t="s">
        <v>1192</v>
      </c>
      <c r="GV7" s="90" t="s">
        <v>1182</v>
      </c>
      <c r="GW7" s="98" t="s">
        <v>1193</v>
      </c>
      <c r="GX7" s="90" t="s">
        <v>1195</v>
      </c>
      <c r="GY7" s="97" t="s">
        <v>3572</v>
      </c>
      <c r="GZ7" s="90" t="s">
        <v>1184</v>
      </c>
      <c r="HA7" s="90" t="s">
        <v>1184</v>
      </c>
      <c r="HB7" s="90" t="s">
        <v>1197</v>
      </c>
      <c r="HC7" s="91" t="s">
        <v>1198</v>
      </c>
      <c r="HD7" s="96" t="s">
        <v>3573</v>
      </c>
      <c r="HE7" s="90" t="s">
        <v>1199</v>
      </c>
      <c r="HF7" s="90" t="s">
        <v>1200</v>
      </c>
      <c r="HG7" s="91" t="s">
        <v>1190</v>
      </c>
      <c r="HH7" s="90" t="s">
        <v>1201</v>
      </c>
      <c r="HI7" s="90" t="s">
        <v>1202</v>
      </c>
      <c r="HJ7" s="90" t="s">
        <v>1203</v>
      </c>
      <c r="HK7" s="91" t="s">
        <v>1157</v>
      </c>
      <c r="HL7" s="90" t="s">
        <v>1204</v>
      </c>
      <c r="HM7" s="90" t="s">
        <v>1205</v>
      </c>
      <c r="HN7" s="90" t="s">
        <v>1206</v>
      </c>
      <c r="HO7" s="91" t="s">
        <v>1207</v>
      </c>
      <c r="HP7" s="90" t="s">
        <v>1208</v>
      </c>
      <c r="HQ7" s="96" t="s">
        <v>3574</v>
      </c>
      <c r="HR7" s="90" t="s">
        <v>1209</v>
      </c>
      <c r="HS7" s="91" t="s">
        <v>1177</v>
      </c>
      <c r="HT7" s="90" t="s">
        <v>1210</v>
      </c>
      <c r="HU7" s="90" t="s">
        <v>1199</v>
      </c>
      <c r="HV7" s="94" t="s">
        <v>1211</v>
      </c>
      <c r="HW7" s="90" t="s">
        <v>1241</v>
      </c>
      <c r="HX7" s="90" t="s">
        <v>1242</v>
      </c>
      <c r="HY7" s="90" t="s">
        <v>1243</v>
      </c>
      <c r="HZ7" s="91" t="s">
        <v>1243</v>
      </c>
      <c r="IA7" s="90" t="s">
        <v>1244</v>
      </c>
      <c r="IB7" s="90" t="s">
        <v>1245</v>
      </c>
      <c r="IC7" s="90" t="s">
        <v>1245</v>
      </c>
      <c r="ID7" s="91" t="s">
        <v>1246</v>
      </c>
      <c r="IE7" s="90" t="s">
        <v>1246</v>
      </c>
      <c r="IF7" s="90" t="s">
        <v>1247</v>
      </c>
      <c r="IG7" s="96" t="s">
        <v>3575</v>
      </c>
      <c r="IH7" s="91" t="s">
        <v>1225</v>
      </c>
      <c r="II7" s="90" t="s">
        <v>1248</v>
      </c>
      <c r="IJ7" s="96" t="s">
        <v>3576</v>
      </c>
      <c r="IK7" s="96" t="s">
        <v>3577</v>
      </c>
      <c r="IL7" s="91" t="s">
        <v>1249</v>
      </c>
      <c r="IM7" s="96" t="s">
        <v>3578</v>
      </c>
      <c r="IN7" s="90" t="s">
        <v>1250</v>
      </c>
      <c r="IO7" s="90" t="s">
        <v>1251</v>
      </c>
      <c r="IP7" s="91" t="s">
        <v>1252</v>
      </c>
      <c r="IQ7" s="90" t="s">
        <v>1196</v>
      </c>
      <c r="IR7" s="90" t="s">
        <v>1197</v>
      </c>
      <c r="IS7" s="90" t="s">
        <v>1252</v>
      </c>
      <c r="IT7" s="91" t="s">
        <v>1253</v>
      </c>
      <c r="IU7" s="90" t="s">
        <v>1254</v>
      </c>
      <c r="IV7" s="90" t="s">
        <v>1255</v>
      </c>
      <c r="IW7" s="96" t="s">
        <v>3579</v>
      </c>
      <c r="IX7" s="91" t="s">
        <v>1256</v>
      </c>
      <c r="IY7" s="90" t="s">
        <v>1257</v>
      </c>
      <c r="IZ7" s="96" t="s">
        <v>3580</v>
      </c>
      <c r="JA7" s="90" t="s">
        <v>1258</v>
      </c>
      <c r="JB7" s="91" t="s">
        <v>1259</v>
      </c>
      <c r="JC7" s="90" t="s">
        <v>1259</v>
      </c>
      <c r="JD7" s="90" t="s">
        <v>1260</v>
      </c>
      <c r="JE7" s="90" t="s">
        <v>1261</v>
      </c>
      <c r="JF7" s="94" t="s">
        <v>1262</v>
      </c>
      <c r="JG7" s="90" t="s">
        <v>1263</v>
      </c>
      <c r="JH7" s="90" t="s">
        <v>1264</v>
      </c>
      <c r="JI7" s="90" t="s">
        <v>1154</v>
      </c>
      <c r="JJ7" s="93" t="s">
        <v>3581</v>
      </c>
      <c r="JK7" s="96" t="s">
        <v>3582</v>
      </c>
      <c r="JL7" s="90" t="s">
        <v>1266</v>
      </c>
      <c r="JM7" s="96" t="s">
        <v>3583</v>
      </c>
      <c r="JN7" s="93" t="s">
        <v>3584</v>
      </c>
      <c r="JO7" s="93" t="s">
        <v>3585</v>
      </c>
      <c r="JP7" s="90" t="s">
        <v>1122</v>
      </c>
      <c r="JQ7" s="90" t="s">
        <v>1215</v>
      </c>
      <c r="JR7" s="90" t="s">
        <v>1285</v>
      </c>
      <c r="JS7" s="91" t="s">
        <v>1286</v>
      </c>
      <c r="JT7" s="90" t="s">
        <v>1286</v>
      </c>
      <c r="JU7" s="90" t="s">
        <v>1287</v>
      </c>
      <c r="JV7" s="90" t="s">
        <v>1287</v>
      </c>
      <c r="JW7" s="91" t="s">
        <v>1288</v>
      </c>
      <c r="JX7" s="90" t="s">
        <v>1288</v>
      </c>
      <c r="JY7" s="90" t="s">
        <v>1288</v>
      </c>
      <c r="JZ7" s="90" t="s">
        <v>1289</v>
      </c>
      <c r="KA7" s="99" t="s">
        <v>3586</v>
      </c>
      <c r="KB7" s="90" t="s">
        <v>1290</v>
      </c>
      <c r="KC7" s="90" t="s">
        <v>1291</v>
      </c>
      <c r="KD7" s="90" t="s">
        <v>1177</v>
      </c>
      <c r="KE7" s="91" t="s">
        <v>1292</v>
      </c>
      <c r="KF7" s="90" t="s">
        <v>1252</v>
      </c>
      <c r="KG7" s="90" t="s">
        <v>1252</v>
      </c>
      <c r="KH7" s="90" t="s">
        <v>1252</v>
      </c>
      <c r="KI7" s="91" t="s">
        <v>1252</v>
      </c>
      <c r="KJ7" s="90" t="s">
        <v>1252</v>
      </c>
      <c r="KK7" s="90" t="s">
        <v>1293</v>
      </c>
      <c r="KL7" s="90" t="s">
        <v>1294</v>
      </c>
      <c r="KM7" s="91" t="s">
        <v>1136</v>
      </c>
      <c r="KN7" s="90" t="s">
        <v>1295</v>
      </c>
      <c r="KO7" s="96" t="s">
        <v>3587</v>
      </c>
      <c r="KP7" s="90" t="s">
        <v>1296</v>
      </c>
      <c r="KQ7" s="91" t="s">
        <v>1297</v>
      </c>
      <c r="KR7" s="90" t="s">
        <v>1328</v>
      </c>
      <c r="KS7" s="90" t="s">
        <v>1328</v>
      </c>
      <c r="KT7" s="90" t="s">
        <v>1328</v>
      </c>
      <c r="KU7" s="91" t="s">
        <v>1128</v>
      </c>
      <c r="KV7" s="96" t="s">
        <v>3588</v>
      </c>
      <c r="KW7" s="90" t="s">
        <v>1329</v>
      </c>
      <c r="KX7" s="90" t="s">
        <v>1330</v>
      </c>
      <c r="KY7" s="97" t="s">
        <v>3589</v>
      </c>
      <c r="KZ7" s="90" t="s">
        <v>1331</v>
      </c>
      <c r="LA7" s="90" t="s">
        <v>1194</v>
      </c>
      <c r="LB7" s="90" t="s">
        <v>1332</v>
      </c>
      <c r="LC7" s="91" t="s">
        <v>1332</v>
      </c>
      <c r="LD7" s="90" t="s">
        <v>1332</v>
      </c>
      <c r="LE7" s="90" t="s">
        <v>1332</v>
      </c>
      <c r="LF7" s="90" t="s">
        <v>1277</v>
      </c>
      <c r="LG7" s="91" t="s">
        <v>1277</v>
      </c>
      <c r="LH7" s="90" t="s">
        <v>1277</v>
      </c>
      <c r="LI7" s="90" t="s">
        <v>1333</v>
      </c>
      <c r="LJ7" s="98" t="s">
        <v>1334</v>
      </c>
      <c r="LK7" s="91" t="s">
        <v>1335</v>
      </c>
      <c r="LL7" s="90" t="s">
        <v>1336</v>
      </c>
      <c r="LM7" s="90" t="s">
        <v>1337</v>
      </c>
      <c r="LN7" s="90" t="s">
        <v>1338</v>
      </c>
      <c r="LO7" s="91" t="s">
        <v>1126</v>
      </c>
      <c r="LP7" s="90" t="s">
        <v>1339</v>
      </c>
      <c r="LQ7" s="90" t="s">
        <v>1339</v>
      </c>
      <c r="LR7" s="90" t="s">
        <v>1339</v>
      </c>
      <c r="LS7" s="91" t="s">
        <v>1340</v>
      </c>
      <c r="LT7" s="96" t="s">
        <v>3590</v>
      </c>
      <c r="LU7" s="96" t="s">
        <v>3590</v>
      </c>
      <c r="LV7" s="90" t="s">
        <v>1341</v>
      </c>
      <c r="LW7" s="91" t="s">
        <v>1342</v>
      </c>
      <c r="LX7" s="97" t="s">
        <v>3591</v>
      </c>
      <c r="LY7" s="90" t="s">
        <v>1321</v>
      </c>
      <c r="LZ7" s="90" t="s">
        <v>1268</v>
      </c>
      <c r="MA7" s="90" t="s">
        <v>1127</v>
      </c>
      <c r="MB7" s="91" t="s">
        <v>1134</v>
      </c>
      <c r="MC7" s="90" t="s">
        <v>1322</v>
      </c>
      <c r="MD7" s="90" t="s">
        <v>1323</v>
      </c>
      <c r="ME7" s="90" t="s">
        <v>1324</v>
      </c>
      <c r="MF7" s="91" t="s">
        <v>1216</v>
      </c>
      <c r="MG7" s="90" t="s">
        <v>1325</v>
      </c>
      <c r="MH7" s="90" t="s">
        <v>3592</v>
      </c>
      <c r="MI7" s="90" t="s">
        <v>1275</v>
      </c>
      <c r="MJ7" s="91" t="s">
        <v>3593</v>
      </c>
      <c r="MK7" s="100" t="s">
        <v>3594</v>
      </c>
      <c r="ML7" s="90" t="s">
        <v>3595</v>
      </c>
      <c r="MM7" s="90" t="s">
        <v>1326</v>
      </c>
      <c r="MN7" s="101" t="s">
        <v>3596</v>
      </c>
      <c r="MO7" s="102" t="s">
        <v>3597</v>
      </c>
      <c r="MP7" s="90" t="s">
        <v>3598</v>
      </c>
      <c r="MQ7" s="96" t="s">
        <v>3599</v>
      </c>
      <c r="MR7" s="103" t="s">
        <v>3600</v>
      </c>
      <c r="MS7" s="102" t="s">
        <v>3601</v>
      </c>
      <c r="MT7" s="90" t="s">
        <v>3602</v>
      </c>
      <c r="MU7" s="96" t="s">
        <v>3603</v>
      </c>
      <c r="MV7" s="103" t="s">
        <v>3604</v>
      </c>
      <c r="MW7" s="94" t="s">
        <v>1327</v>
      </c>
      <c r="MX7" s="90" t="s">
        <v>1126</v>
      </c>
      <c r="MY7" s="96" t="s">
        <v>3605</v>
      </c>
      <c r="MZ7" s="90" t="s">
        <v>1215</v>
      </c>
      <c r="NA7" s="97" t="s">
        <v>3606</v>
      </c>
      <c r="NB7" s="96" t="s">
        <v>3607</v>
      </c>
      <c r="NC7" s="90" t="s">
        <v>1343</v>
      </c>
      <c r="ND7" s="96" t="s">
        <v>3608</v>
      </c>
      <c r="NE7" s="97" t="s">
        <v>3609</v>
      </c>
      <c r="NF7" s="96" t="s">
        <v>3609</v>
      </c>
      <c r="NG7" s="90" t="s">
        <v>1344</v>
      </c>
      <c r="NH7" s="90" t="s">
        <v>1345</v>
      </c>
      <c r="NI7" s="91" t="s">
        <v>1345</v>
      </c>
      <c r="NJ7" s="96" t="s">
        <v>3610</v>
      </c>
      <c r="NK7" s="96" t="s">
        <v>3610</v>
      </c>
      <c r="NL7" s="90" t="s">
        <v>1346</v>
      </c>
      <c r="NM7" s="99" t="s">
        <v>3611</v>
      </c>
      <c r="NN7" s="100" t="s">
        <v>3612</v>
      </c>
      <c r="NO7" s="90" t="s">
        <v>1184</v>
      </c>
      <c r="NP7" s="96" t="s">
        <v>3613</v>
      </c>
      <c r="NQ7" s="91" t="s">
        <v>1347</v>
      </c>
      <c r="NR7" s="96" t="s">
        <v>3614</v>
      </c>
      <c r="NS7" s="90" t="s">
        <v>1348</v>
      </c>
      <c r="NT7" s="90" t="s">
        <v>1349</v>
      </c>
      <c r="NU7" s="97" t="s">
        <v>3615</v>
      </c>
      <c r="NV7" s="90" t="s">
        <v>1310</v>
      </c>
      <c r="NW7" s="90" t="s">
        <v>1310</v>
      </c>
      <c r="NX7" s="90" t="s">
        <v>1311</v>
      </c>
      <c r="NY7" s="97" t="s">
        <v>3616</v>
      </c>
      <c r="NZ7" s="96" t="s">
        <v>3617</v>
      </c>
      <c r="OA7" s="90" t="s">
        <v>1312</v>
      </c>
      <c r="OB7" s="96" t="s">
        <v>3618</v>
      </c>
      <c r="OC7" s="91" t="s">
        <v>1275</v>
      </c>
      <c r="OD7" s="90" t="s">
        <v>1313</v>
      </c>
      <c r="OE7" s="98" t="s">
        <v>1314</v>
      </c>
      <c r="OF7" s="90" t="s">
        <v>1196</v>
      </c>
      <c r="OG7" s="91" t="s">
        <v>1316</v>
      </c>
      <c r="OH7" s="90" t="s">
        <v>1315</v>
      </c>
      <c r="OI7" s="96" t="s">
        <v>3619</v>
      </c>
      <c r="OJ7" s="90" t="s">
        <v>1317</v>
      </c>
      <c r="OK7" s="91" t="s">
        <v>1318</v>
      </c>
      <c r="OL7" s="96" t="s">
        <v>3620</v>
      </c>
      <c r="OM7" s="96" t="s">
        <v>3621</v>
      </c>
      <c r="ON7" s="90" t="s">
        <v>1319</v>
      </c>
      <c r="OO7" s="91" t="s">
        <v>1320</v>
      </c>
      <c r="OP7" s="96" t="s">
        <v>3622</v>
      </c>
      <c r="OQ7" s="93" t="s">
        <v>3623</v>
      </c>
      <c r="OR7" s="96" t="s">
        <v>3624</v>
      </c>
      <c r="OS7" s="96" t="s">
        <v>3625</v>
      </c>
      <c r="OT7" s="96" t="s">
        <v>3625</v>
      </c>
      <c r="OU7" s="97" t="s">
        <v>3626</v>
      </c>
      <c r="OV7" s="90" t="s">
        <v>1352</v>
      </c>
      <c r="OW7" s="90" t="s">
        <v>1353</v>
      </c>
      <c r="OX7" s="90" t="s">
        <v>1354</v>
      </c>
      <c r="OY7" s="91" t="s">
        <v>1202</v>
      </c>
      <c r="OZ7" s="96" t="s">
        <v>3627</v>
      </c>
      <c r="PA7" s="104" t="s">
        <v>3628</v>
      </c>
      <c r="PB7" s="104" t="s">
        <v>3628</v>
      </c>
      <c r="PC7" s="101" t="s">
        <v>3628</v>
      </c>
      <c r="PD7" s="90" t="s">
        <v>1356</v>
      </c>
      <c r="PE7" s="93" t="s">
        <v>3629</v>
      </c>
      <c r="PF7" s="90" t="s">
        <v>1298</v>
      </c>
      <c r="PG7" s="90" t="s">
        <v>1299</v>
      </c>
      <c r="PH7" s="90" t="s">
        <v>1300</v>
      </c>
      <c r="PI7" s="91" t="s">
        <v>1299</v>
      </c>
      <c r="PJ7" s="90" t="s">
        <v>1215</v>
      </c>
      <c r="PK7" s="90" t="s">
        <v>1165</v>
      </c>
      <c r="PL7" s="90" t="s">
        <v>1301</v>
      </c>
      <c r="PM7" s="91" t="s">
        <v>1302</v>
      </c>
      <c r="PN7" s="90" t="s">
        <v>1303</v>
      </c>
      <c r="PO7" s="90" t="s">
        <v>1303</v>
      </c>
      <c r="PP7" s="90" t="s">
        <v>1304</v>
      </c>
      <c r="PQ7" s="91" t="s">
        <v>1305</v>
      </c>
      <c r="PR7" s="90" t="s">
        <v>1305</v>
      </c>
      <c r="PS7" s="90" t="s">
        <v>1305</v>
      </c>
      <c r="PT7" s="90" t="s">
        <v>1306</v>
      </c>
      <c r="PU7" s="91" t="s">
        <v>1351</v>
      </c>
      <c r="PV7" s="90" t="s">
        <v>1245</v>
      </c>
      <c r="PW7" s="96" t="s">
        <v>3630</v>
      </c>
      <c r="PX7" s="96" t="s">
        <v>3630</v>
      </c>
      <c r="PY7" s="91" t="s">
        <v>1307</v>
      </c>
      <c r="PZ7" s="90" t="s">
        <v>1265</v>
      </c>
      <c r="QA7" s="90" t="s">
        <v>1308</v>
      </c>
      <c r="QB7" s="90" t="s">
        <v>1355</v>
      </c>
      <c r="QC7" s="91" t="s">
        <v>1308</v>
      </c>
      <c r="QD7" s="90" t="s">
        <v>1309</v>
      </c>
      <c r="QE7" s="96" t="s">
        <v>3631</v>
      </c>
      <c r="QF7" s="90" t="s">
        <v>1350</v>
      </c>
      <c r="QG7" s="97" t="s">
        <v>3632</v>
      </c>
      <c r="QH7" s="96" t="s">
        <v>3633</v>
      </c>
      <c r="QI7" s="93" t="s">
        <v>3634</v>
      </c>
    </row>
    <row r="8" spans="1:451" ht="35.1" customHeight="1" x14ac:dyDescent="0.45">
      <c r="A8" s="13"/>
      <c r="B8" s="105"/>
      <c r="C8" s="105"/>
      <c r="D8" s="105"/>
      <c r="E8" s="106"/>
      <c r="F8" s="105"/>
      <c r="G8" s="105" t="s">
        <v>1381</v>
      </c>
      <c r="H8" s="107" t="s">
        <v>1381</v>
      </c>
      <c r="I8" s="108" t="s">
        <v>3635</v>
      </c>
      <c r="J8" s="105" t="s">
        <v>1357</v>
      </c>
      <c r="K8" s="105" t="s">
        <v>1366</v>
      </c>
      <c r="L8" s="107"/>
      <c r="M8" s="109"/>
      <c r="N8" s="105"/>
      <c r="O8" s="105"/>
      <c r="P8" s="107"/>
      <c r="Q8" s="109"/>
      <c r="R8" s="105"/>
      <c r="S8" s="105"/>
      <c r="T8" s="107"/>
      <c r="U8" s="109"/>
      <c r="V8" s="105"/>
      <c r="W8" s="105"/>
      <c r="X8" s="107"/>
      <c r="Y8" s="109" t="s">
        <v>1358</v>
      </c>
      <c r="Z8" s="105" t="s">
        <v>1358</v>
      </c>
      <c r="AA8" s="105" t="s">
        <v>1358</v>
      </c>
      <c r="AB8" s="107" t="s">
        <v>1359</v>
      </c>
      <c r="AC8" s="109" t="s">
        <v>1360</v>
      </c>
      <c r="AD8" s="105"/>
      <c r="AE8" s="105"/>
      <c r="AF8" s="107"/>
      <c r="AG8" s="109"/>
      <c r="AH8" s="105" t="s">
        <v>1361</v>
      </c>
      <c r="AI8" s="105" t="s">
        <v>1362</v>
      </c>
      <c r="AJ8" s="107" t="s">
        <v>1363</v>
      </c>
      <c r="AK8" s="109" t="s">
        <v>1364</v>
      </c>
      <c r="AL8" s="105" t="s">
        <v>1365</v>
      </c>
      <c r="AM8" s="105" t="s">
        <v>1367</v>
      </c>
      <c r="AN8" s="107"/>
      <c r="AO8" s="109"/>
      <c r="AP8" s="105" t="s">
        <v>1367</v>
      </c>
      <c r="AQ8" s="105"/>
      <c r="AR8" s="107"/>
      <c r="AS8" s="109" t="s">
        <v>1369</v>
      </c>
      <c r="AT8" s="105" t="s">
        <v>1368</v>
      </c>
      <c r="AU8" s="105" t="s">
        <v>1369</v>
      </c>
      <c r="AV8" s="107"/>
      <c r="AW8" s="109"/>
      <c r="AX8" s="105"/>
      <c r="AY8" s="107"/>
      <c r="AZ8" s="110" t="s">
        <v>1288</v>
      </c>
      <c r="BA8" s="109"/>
      <c r="BB8" s="105"/>
      <c r="BC8" s="107" t="s">
        <v>1371</v>
      </c>
      <c r="BD8" s="110"/>
      <c r="BE8" s="109"/>
      <c r="BF8" s="105" t="s">
        <v>1372</v>
      </c>
      <c r="BG8" s="107" t="s">
        <v>1372</v>
      </c>
      <c r="BH8" s="110"/>
      <c r="BI8" s="109" t="s">
        <v>1373</v>
      </c>
      <c r="BJ8" s="105" t="s">
        <v>1382</v>
      </c>
      <c r="BK8" s="107" t="s">
        <v>1372</v>
      </c>
      <c r="BL8" s="110"/>
      <c r="BM8" s="109"/>
      <c r="BN8" s="105"/>
      <c r="BO8" s="107" t="s">
        <v>1375</v>
      </c>
      <c r="BP8" s="110"/>
      <c r="BQ8" s="109" t="s">
        <v>548</v>
      </c>
      <c r="BR8" s="105"/>
      <c r="BS8" s="107" t="s">
        <v>1376</v>
      </c>
      <c r="BT8" s="110" t="s">
        <v>1377</v>
      </c>
      <c r="BU8" s="109"/>
      <c r="BV8" s="105"/>
      <c r="BW8" s="107"/>
      <c r="BX8" s="110" t="s">
        <v>1378</v>
      </c>
      <c r="BY8" s="109"/>
      <c r="BZ8" s="105"/>
      <c r="CA8" s="107"/>
      <c r="CB8" s="110"/>
      <c r="CC8" s="109"/>
      <c r="CD8" s="105" t="s">
        <v>1370</v>
      </c>
      <c r="CE8" s="107" t="s">
        <v>1370</v>
      </c>
      <c r="CF8" s="110"/>
      <c r="CG8" s="109"/>
      <c r="CH8" s="105"/>
      <c r="CI8" s="107" t="s">
        <v>1379</v>
      </c>
      <c r="CJ8" s="110" t="s">
        <v>1380</v>
      </c>
      <c r="CK8" s="108" t="s">
        <v>3636</v>
      </c>
      <c r="CL8" s="111" t="s">
        <v>3637</v>
      </c>
      <c r="CM8" s="107" t="s">
        <v>1383</v>
      </c>
      <c r="CN8" s="110"/>
      <c r="CO8" s="109"/>
      <c r="CP8" s="105"/>
      <c r="CQ8" s="111" t="s">
        <v>1394</v>
      </c>
      <c r="CR8" s="105"/>
      <c r="CS8" s="106" t="s">
        <v>1395</v>
      </c>
      <c r="CT8" s="105"/>
      <c r="CU8" s="105"/>
      <c r="CV8" s="105"/>
      <c r="CW8" s="106"/>
      <c r="CX8" s="105"/>
      <c r="CY8" s="105"/>
      <c r="CZ8" s="105"/>
      <c r="DA8" s="106"/>
      <c r="DB8" s="105"/>
      <c r="DC8" s="105"/>
      <c r="DD8" s="105"/>
      <c r="DE8" s="106"/>
      <c r="DF8" s="105" t="s">
        <v>1396</v>
      </c>
      <c r="DG8" s="105"/>
      <c r="DH8" s="105"/>
      <c r="DI8" s="106"/>
      <c r="DJ8" s="105"/>
      <c r="DK8" s="105"/>
      <c r="DL8" s="105"/>
      <c r="DM8" s="106" t="s">
        <v>1397</v>
      </c>
      <c r="DN8" s="105"/>
      <c r="DO8" s="105"/>
      <c r="DP8" s="105"/>
      <c r="DQ8" s="106"/>
      <c r="DR8" s="111" t="s">
        <v>3638</v>
      </c>
      <c r="DS8" s="105"/>
      <c r="DT8" s="105"/>
      <c r="DU8" s="106"/>
      <c r="DV8" s="111" t="s">
        <v>3639</v>
      </c>
      <c r="DW8" s="105" t="s">
        <v>1398</v>
      </c>
      <c r="DX8" s="105" t="s">
        <v>1399</v>
      </c>
      <c r="DY8" s="106"/>
      <c r="DZ8" s="105"/>
      <c r="EA8" s="111" t="s">
        <v>3640</v>
      </c>
      <c r="EB8" s="105"/>
      <c r="EC8" s="106"/>
      <c r="ED8" s="105" t="s">
        <v>1230</v>
      </c>
      <c r="EE8" s="105"/>
      <c r="EF8" s="105"/>
      <c r="EG8" s="106" t="s">
        <v>1376</v>
      </c>
      <c r="EH8" s="105"/>
      <c r="EI8" s="105"/>
      <c r="EJ8" s="105"/>
      <c r="EK8" s="106" t="s">
        <v>1400</v>
      </c>
      <c r="EL8" s="105"/>
      <c r="EM8" s="105"/>
      <c r="EN8" s="111" t="s">
        <v>3641</v>
      </c>
      <c r="EO8" s="112" t="s">
        <v>3641</v>
      </c>
      <c r="EP8" s="105"/>
      <c r="EQ8" s="105"/>
      <c r="ER8" s="105"/>
      <c r="ES8" s="106"/>
      <c r="ET8" s="105"/>
      <c r="EU8" s="105"/>
      <c r="EV8" s="111" t="s">
        <v>3642</v>
      </c>
      <c r="EW8" s="112" t="s">
        <v>3643</v>
      </c>
      <c r="EX8" s="109"/>
      <c r="EY8" s="105" t="s">
        <v>1409</v>
      </c>
      <c r="EZ8" s="105" t="s">
        <v>1410</v>
      </c>
      <c r="FA8" s="105" t="s">
        <v>1411</v>
      </c>
      <c r="FB8" s="106"/>
      <c r="FC8" s="105" t="s">
        <v>1394</v>
      </c>
      <c r="FD8" s="105"/>
      <c r="FE8" s="105"/>
      <c r="FF8" s="112" t="s">
        <v>3644</v>
      </c>
      <c r="FG8" s="105"/>
      <c r="FH8" s="105" t="s">
        <v>1412</v>
      </c>
      <c r="FI8" s="105"/>
      <c r="FJ8" s="106" t="s">
        <v>1413</v>
      </c>
      <c r="FK8" s="105" t="s">
        <v>1414</v>
      </c>
      <c r="FL8" s="105" t="s">
        <v>1374</v>
      </c>
      <c r="FM8" s="105" t="s">
        <v>1374</v>
      </c>
      <c r="FN8" s="106"/>
      <c r="FO8" s="105" t="s">
        <v>1415</v>
      </c>
      <c r="FP8" s="111"/>
      <c r="FQ8" s="105" t="s">
        <v>1417</v>
      </c>
      <c r="FR8" s="112" t="s">
        <v>1416</v>
      </c>
      <c r="FS8" s="105"/>
      <c r="FT8" s="105"/>
      <c r="FU8" s="105"/>
      <c r="FV8" s="106"/>
      <c r="FW8" s="111" t="s">
        <v>3645</v>
      </c>
      <c r="FX8" s="105"/>
      <c r="FY8" s="105" t="s">
        <v>1418</v>
      </c>
      <c r="FZ8" s="106"/>
      <c r="GA8" s="105"/>
      <c r="GB8" s="105"/>
      <c r="GC8" s="105" t="s">
        <v>1420</v>
      </c>
      <c r="GD8" s="106"/>
      <c r="GE8" s="105"/>
      <c r="GF8" s="105"/>
      <c r="GG8" s="105" t="s">
        <v>548</v>
      </c>
      <c r="GH8" s="106" t="s">
        <v>1421</v>
      </c>
      <c r="GI8" s="105"/>
      <c r="GJ8" s="105"/>
      <c r="GK8" s="105"/>
      <c r="GL8" s="106"/>
      <c r="GM8" s="111"/>
      <c r="GN8" s="111"/>
      <c r="GO8" s="111" t="s">
        <v>3646</v>
      </c>
      <c r="GP8" s="112"/>
      <c r="GQ8" s="109"/>
      <c r="GR8" s="105"/>
      <c r="GS8" s="105"/>
      <c r="GT8" s="105" t="s">
        <v>1384</v>
      </c>
      <c r="GU8" s="106"/>
      <c r="GV8" s="105"/>
      <c r="GW8" s="113" t="s">
        <v>1385</v>
      </c>
      <c r="GX8" s="105"/>
      <c r="GY8" s="112"/>
      <c r="GZ8" s="105"/>
      <c r="HA8" s="105"/>
      <c r="HB8" s="105"/>
      <c r="HC8" s="106" t="s">
        <v>1387</v>
      </c>
      <c r="HD8" s="111" t="s">
        <v>3647</v>
      </c>
      <c r="HE8" s="105"/>
      <c r="HF8" s="105" t="s">
        <v>1388</v>
      </c>
      <c r="HG8" s="106"/>
      <c r="HH8" s="105" t="s">
        <v>1389</v>
      </c>
      <c r="HI8" s="105" t="s">
        <v>1390</v>
      </c>
      <c r="HJ8" s="105" t="s">
        <v>1391</v>
      </c>
      <c r="HK8" s="106"/>
      <c r="HL8" s="105"/>
      <c r="HM8" s="105" t="s">
        <v>1377</v>
      </c>
      <c r="HN8" s="105" t="s">
        <v>1392</v>
      </c>
      <c r="HO8" s="106"/>
      <c r="HP8" s="105" t="s">
        <v>1393</v>
      </c>
      <c r="HQ8" s="111" t="s">
        <v>3648</v>
      </c>
      <c r="HR8" s="105"/>
      <c r="HS8" s="106"/>
      <c r="HT8" s="105"/>
      <c r="HU8" s="105"/>
      <c r="HV8" s="109"/>
      <c r="HW8" s="105"/>
      <c r="HX8" s="105" t="s">
        <v>1401</v>
      </c>
      <c r="HY8" s="105"/>
      <c r="HZ8" s="106"/>
      <c r="IA8" s="105"/>
      <c r="IB8" s="105" t="s">
        <v>1403</v>
      </c>
      <c r="IC8" s="105" t="s">
        <v>1403</v>
      </c>
      <c r="ID8" s="106"/>
      <c r="IE8" s="105"/>
      <c r="IF8" s="105"/>
      <c r="IG8" s="111"/>
      <c r="IH8" s="106"/>
      <c r="II8" s="105"/>
      <c r="IJ8" s="111" t="s">
        <v>3649</v>
      </c>
      <c r="IK8" s="111"/>
      <c r="IL8" s="106"/>
      <c r="IM8" s="111"/>
      <c r="IN8" s="105"/>
      <c r="IO8" s="105"/>
      <c r="IP8" s="106" t="s">
        <v>1197</v>
      </c>
      <c r="IQ8" s="105"/>
      <c r="IR8" s="105"/>
      <c r="IS8" s="105" t="s">
        <v>1197</v>
      </c>
      <c r="IT8" s="106" t="s">
        <v>1404</v>
      </c>
      <c r="IU8" s="105"/>
      <c r="IV8" s="105"/>
      <c r="IW8" s="111" t="s">
        <v>3650</v>
      </c>
      <c r="IX8" s="106" t="s">
        <v>1402</v>
      </c>
      <c r="IY8" s="105" t="s">
        <v>1405</v>
      </c>
      <c r="IZ8" s="111" t="s">
        <v>3651</v>
      </c>
      <c r="JA8" s="105"/>
      <c r="JB8" s="106"/>
      <c r="JC8" s="105"/>
      <c r="JD8" s="105" t="s">
        <v>1405</v>
      </c>
      <c r="JE8" s="105"/>
      <c r="JF8" s="109" t="s">
        <v>1406</v>
      </c>
      <c r="JG8" s="105"/>
      <c r="JH8" s="105" t="s">
        <v>1407</v>
      </c>
      <c r="JI8" s="105"/>
      <c r="JJ8" s="108" t="s">
        <v>3652</v>
      </c>
      <c r="JK8" s="111"/>
      <c r="JL8" s="105" t="s">
        <v>1408</v>
      </c>
      <c r="JM8" s="111"/>
      <c r="JN8" s="108"/>
      <c r="JO8" s="114" t="s">
        <v>3653</v>
      </c>
      <c r="JP8" s="105"/>
      <c r="JQ8" s="105"/>
      <c r="JR8" s="105"/>
      <c r="JS8" s="106"/>
      <c r="JT8" s="105"/>
      <c r="JU8" s="105" t="s">
        <v>1422</v>
      </c>
      <c r="JV8" s="105" t="s">
        <v>1422</v>
      </c>
      <c r="JW8" s="106"/>
      <c r="JX8" s="105"/>
      <c r="JY8" s="105"/>
      <c r="JZ8" s="105" t="s">
        <v>1423</v>
      </c>
      <c r="KA8" s="112" t="s">
        <v>3654</v>
      </c>
      <c r="KB8" s="105"/>
      <c r="KC8" s="105"/>
      <c r="KD8" s="105"/>
      <c r="KE8" s="106"/>
      <c r="KF8" s="105"/>
      <c r="KG8" s="105"/>
      <c r="KH8" s="105"/>
      <c r="KI8" s="106"/>
      <c r="KJ8" s="105"/>
      <c r="KK8" s="105" t="s">
        <v>1424</v>
      </c>
      <c r="KL8" s="105"/>
      <c r="KM8" s="106"/>
      <c r="KN8" s="105" t="s">
        <v>1425</v>
      </c>
      <c r="KO8" s="111" t="s">
        <v>3655</v>
      </c>
      <c r="KP8" s="105"/>
      <c r="KQ8" s="106" t="s">
        <v>1426</v>
      </c>
      <c r="KR8" s="105" t="s">
        <v>1442</v>
      </c>
      <c r="KS8" s="105" t="s">
        <v>1442</v>
      </c>
      <c r="KT8" s="105" t="s">
        <v>1443</v>
      </c>
      <c r="KU8" s="106"/>
      <c r="KV8" s="111"/>
      <c r="KW8" s="105" t="s">
        <v>1444</v>
      </c>
      <c r="KX8" s="105" t="s">
        <v>1445</v>
      </c>
      <c r="KY8" s="112" t="s">
        <v>3656</v>
      </c>
      <c r="KZ8" s="105" t="s">
        <v>1446</v>
      </c>
      <c r="LA8" s="105" t="s">
        <v>1386</v>
      </c>
      <c r="LB8" s="105"/>
      <c r="LC8" s="106"/>
      <c r="LD8" s="105"/>
      <c r="LE8" s="105"/>
      <c r="LF8" s="105"/>
      <c r="LG8" s="106"/>
      <c r="LH8" s="105"/>
      <c r="LI8" s="105"/>
      <c r="LJ8" s="105" t="s">
        <v>1447</v>
      </c>
      <c r="LK8" s="115" t="s">
        <v>1448</v>
      </c>
      <c r="LL8" s="105" t="s">
        <v>1419</v>
      </c>
      <c r="LM8" s="105"/>
      <c r="LN8" s="105" t="s">
        <v>1449</v>
      </c>
      <c r="LO8" s="106"/>
      <c r="LP8" s="105"/>
      <c r="LQ8" s="105"/>
      <c r="LR8" s="105"/>
      <c r="LS8" s="106" t="s">
        <v>1450</v>
      </c>
      <c r="LT8" s="111" t="s">
        <v>3657</v>
      </c>
      <c r="LU8" s="111" t="s">
        <v>3657</v>
      </c>
      <c r="LV8" s="105" t="s">
        <v>1451</v>
      </c>
      <c r="LW8" s="106" t="s">
        <v>1452</v>
      </c>
      <c r="LX8" s="112" t="s">
        <v>3658</v>
      </c>
      <c r="LY8" s="105" t="s">
        <v>1438</v>
      </c>
      <c r="LZ8" s="105" t="s">
        <v>1439</v>
      </c>
      <c r="MA8" s="105" t="s">
        <v>1440</v>
      </c>
      <c r="MB8" s="106"/>
      <c r="MC8" s="105" t="s">
        <v>1441</v>
      </c>
      <c r="MD8" s="105"/>
      <c r="ME8" s="105"/>
      <c r="MF8" s="106"/>
      <c r="MG8" s="105" t="s">
        <v>1416</v>
      </c>
      <c r="MH8" s="105" t="s">
        <v>3659</v>
      </c>
      <c r="MI8" s="105" t="s">
        <v>1416</v>
      </c>
      <c r="MJ8" s="106" t="s">
        <v>1416</v>
      </c>
      <c r="MK8" s="111" t="s">
        <v>3660</v>
      </c>
      <c r="ML8" s="105"/>
      <c r="MM8" s="105"/>
      <c r="MN8" s="116" t="s">
        <v>3661</v>
      </c>
      <c r="MO8" s="105"/>
      <c r="MP8" s="105"/>
      <c r="MQ8" s="111"/>
      <c r="MR8" s="115" t="s">
        <v>3662</v>
      </c>
      <c r="MS8" s="105"/>
      <c r="MT8" s="105"/>
      <c r="MU8" s="111" t="s">
        <v>3663</v>
      </c>
      <c r="MV8" s="115" t="s">
        <v>3664</v>
      </c>
      <c r="MW8" s="109" t="s">
        <v>1416</v>
      </c>
      <c r="MX8" s="105"/>
      <c r="MY8" s="111" t="s">
        <v>3665</v>
      </c>
      <c r="MZ8" s="105"/>
      <c r="NA8" s="112"/>
      <c r="NB8" s="111"/>
      <c r="NC8" s="105"/>
      <c r="ND8" s="111" t="s">
        <v>3666</v>
      </c>
      <c r="NE8" s="112"/>
      <c r="NF8" s="111"/>
      <c r="NG8" s="105"/>
      <c r="NH8" s="105" t="s">
        <v>1453</v>
      </c>
      <c r="NI8" s="106" t="s">
        <v>1453</v>
      </c>
      <c r="NJ8" s="111"/>
      <c r="NK8" s="111"/>
      <c r="NL8" s="105"/>
      <c r="NM8" s="112" t="s">
        <v>3667</v>
      </c>
      <c r="NN8" s="111" t="s">
        <v>3668</v>
      </c>
      <c r="NO8" s="105"/>
      <c r="NP8" s="111" t="s">
        <v>3669</v>
      </c>
      <c r="NQ8" s="106"/>
      <c r="NR8" s="111"/>
      <c r="NS8" s="105"/>
      <c r="NT8" s="105"/>
      <c r="NU8" s="112" t="s">
        <v>3670</v>
      </c>
      <c r="NV8" s="105" t="s">
        <v>1431</v>
      </c>
      <c r="NW8" s="105" t="s">
        <v>1431</v>
      </c>
      <c r="NX8" s="105" t="s">
        <v>1432</v>
      </c>
      <c r="NY8" s="112"/>
      <c r="NZ8" s="111" t="s">
        <v>3671</v>
      </c>
      <c r="OA8" s="105"/>
      <c r="OB8" s="111" t="s">
        <v>3656</v>
      </c>
      <c r="OC8" s="106" t="s">
        <v>1416</v>
      </c>
      <c r="OD8" s="105"/>
      <c r="OE8" s="105" t="s">
        <v>1433</v>
      </c>
      <c r="OF8" s="105"/>
      <c r="OG8" s="106" t="s">
        <v>1435</v>
      </c>
      <c r="OH8" s="105" t="s">
        <v>1434</v>
      </c>
      <c r="OI8" s="111" t="s">
        <v>3672</v>
      </c>
      <c r="OJ8" s="105" t="s">
        <v>1436</v>
      </c>
      <c r="OK8" s="106" t="s">
        <v>1437</v>
      </c>
      <c r="OL8" s="111"/>
      <c r="OM8" s="111" t="s">
        <v>3673</v>
      </c>
      <c r="ON8" s="105"/>
      <c r="OO8" s="106"/>
      <c r="OP8" s="111" t="s">
        <v>3674</v>
      </c>
      <c r="OQ8" s="108"/>
      <c r="OR8" s="111"/>
      <c r="OS8" s="111"/>
      <c r="OT8" s="111"/>
      <c r="OU8" s="112"/>
      <c r="OV8" s="105"/>
      <c r="OW8" s="105"/>
      <c r="OX8" s="105" t="s">
        <v>1454</v>
      </c>
      <c r="OY8" s="106" t="s">
        <v>1390</v>
      </c>
      <c r="OZ8" s="111"/>
      <c r="PA8" s="117" t="s">
        <v>3675</v>
      </c>
      <c r="PB8" s="117" t="s">
        <v>3675</v>
      </c>
      <c r="PC8" s="118" t="s">
        <v>3675</v>
      </c>
      <c r="PD8" s="105" t="s">
        <v>1455</v>
      </c>
      <c r="PE8" s="108"/>
      <c r="PF8" s="105" t="s">
        <v>1427</v>
      </c>
      <c r="PG8" s="105"/>
      <c r="PH8" s="105" t="s">
        <v>1428</v>
      </c>
      <c r="PI8" s="106"/>
      <c r="PJ8" s="105"/>
      <c r="PK8" s="105"/>
      <c r="PL8" s="105"/>
      <c r="PM8" s="106" t="s">
        <v>1369</v>
      </c>
      <c r="PN8" s="105"/>
      <c r="PO8" s="105"/>
      <c r="PP8" s="105" t="s">
        <v>1429</v>
      </c>
      <c r="PQ8" s="106"/>
      <c r="PR8" s="105"/>
      <c r="PS8" s="105"/>
      <c r="PT8" s="105"/>
      <c r="PU8" s="106"/>
      <c r="PV8" s="105"/>
      <c r="PW8" s="111"/>
      <c r="PX8" s="111"/>
      <c r="PY8" s="106"/>
      <c r="PZ8" s="105"/>
      <c r="QA8" s="105"/>
      <c r="QB8" s="105"/>
      <c r="QC8" s="106" t="s">
        <v>1430</v>
      </c>
      <c r="QD8" s="105" t="s">
        <v>1369</v>
      </c>
      <c r="QE8" s="111"/>
      <c r="QF8" s="105"/>
      <c r="QG8" s="112"/>
      <c r="QH8" s="111" t="s">
        <v>3676</v>
      </c>
      <c r="QI8" s="108"/>
    </row>
    <row r="9" spans="1:451" ht="36" customHeight="1" x14ac:dyDescent="0.45">
      <c r="A9" s="14" t="s">
        <v>549</v>
      </c>
      <c r="B9" s="119" t="s">
        <v>1456</v>
      </c>
      <c r="C9" s="119" t="s">
        <v>1456</v>
      </c>
      <c r="D9" s="119" t="s">
        <v>1457</v>
      </c>
      <c r="E9" s="120" t="s">
        <v>1458</v>
      </c>
      <c r="F9" s="119" t="s">
        <v>1458</v>
      </c>
      <c r="G9" s="119" t="s">
        <v>1457</v>
      </c>
      <c r="H9" s="121" t="s">
        <v>1457</v>
      </c>
      <c r="I9" s="122" t="s">
        <v>3677</v>
      </c>
      <c r="J9" s="119" t="s">
        <v>1460</v>
      </c>
      <c r="K9" s="119" t="s">
        <v>1462</v>
      </c>
      <c r="L9" s="121" t="s">
        <v>1461</v>
      </c>
      <c r="M9" s="123" t="s">
        <v>1461</v>
      </c>
      <c r="N9" s="119" t="s">
        <v>1461</v>
      </c>
      <c r="O9" s="119" t="s">
        <v>1461</v>
      </c>
      <c r="P9" s="121" t="s">
        <v>1461</v>
      </c>
      <c r="Q9" s="123" t="s">
        <v>1461</v>
      </c>
      <c r="R9" s="119" t="s">
        <v>1461</v>
      </c>
      <c r="S9" s="119" t="s">
        <v>1462</v>
      </c>
      <c r="T9" s="121" t="s">
        <v>1462</v>
      </c>
      <c r="U9" s="123" t="s">
        <v>1463</v>
      </c>
      <c r="V9" s="119" t="s">
        <v>1463</v>
      </c>
      <c r="W9" s="119" t="s">
        <v>1463</v>
      </c>
      <c r="X9" s="121" t="s">
        <v>1463</v>
      </c>
      <c r="Y9" s="123" t="s">
        <v>1465</v>
      </c>
      <c r="Z9" s="119" t="s">
        <v>1466</v>
      </c>
      <c r="AA9" s="119" t="s">
        <v>1457</v>
      </c>
      <c r="AB9" s="121" t="s">
        <v>1464</v>
      </c>
      <c r="AC9" s="123" t="s">
        <v>1462</v>
      </c>
      <c r="AD9" s="119" t="s">
        <v>1467</v>
      </c>
      <c r="AE9" s="119" t="s">
        <v>1467</v>
      </c>
      <c r="AF9" s="121" t="s">
        <v>1461</v>
      </c>
      <c r="AG9" s="123" t="s">
        <v>1467</v>
      </c>
      <c r="AH9" s="119" t="s">
        <v>1468</v>
      </c>
      <c r="AI9" s="119" t="s">
        <v>1462</v>
      </c>
      <c r="AJ9" s="121" t="s">
        <v>1457</v>
      </c>
      <c r="AK9" s="123" t="s">
        <v>1457</v>
      </c>
      <c r="AL9" s="119" t="s">
        <v>1462</v>
      </c>
      <c r="AM9" s="119" t="s">
        <v>1457</v>
      </c>
      <c r="AN9" s="121" t="s">
        <v>1457</v>
      </c>
      <c r="AO9" s="123" t="s">
        <v>1459</v>
      </c>
      <c r="AP9" s="119" t="s">
        <v>1457</v>
      </c>
      <c r="AQ9" s="119" t="s">
        <v>1459</v>
      </c>
      <c r="AR9" s="121" t="s">
        <v>1456</v>
      </c>
      <c r="AS9" s="123" t="s">
        <v>1470</v>
      </c>
      <c r="AT9" s="119" t="s">
        <v>1462</v>
      </c>
      <c r="AU9" s="119" t="s">
        <v>1471</v>
      </c>
      <c r="AV9" s="121" t="s">
        <v>1468</v>
      </c>
      <c r="AW9" s="123" t="s">
        <v>1468</v>
      </c>
      <c r="AX9" s="119" t="s">
        <v>1462</v>
      </c>
      <c r="AY9" s="121" t="s">
        <v>1468</v>
      </c>
      <c r="AZ9" s="124" t="s">
        <v>1464</v>
      </c>
      <c r="BA9" s="123" t="s">
        <v>1457</v>
      </c>
      <c r="BB9" s="119" t="s">
        <v>1476</v>
      </c>
      <c r="BC9" s="121" t="s">
        <v>1468</v>
      </c>
      <c r="BD9" s="124" t="s">
        <v>1457</v>
      </c>
      <c r="BE9" s="123" t="s">
        <v>1457</v>
      </c>
      <c r="BF9" s="119" t="s">
        <v>1459</v>
      </c>
      <c r="BG9" s="121" t="s">
        <v>1459</v>
      </c>
      <c r="BH9" s="124" t="s">
        <v>1470</v>
      </c>
      <c r="BI9" s="123" t="s">
        <v>1462</v>
      </c>
      <c r="BJ9" s="119" t="s">
        <v>1462</v>
      </c>
      <c r="BK9" s="121" t="s">
        <v>1462</v>
      </c>
      <c r="BL9" s="124" t="s">
        <v>1462</v>
      </c>
      <c r="BM9" s="123" t="s">
        <v>1468</v>
      </c>
      <c r="BN9" s="119" t="s">
        <v>1464</v>
      </c>
      <c r="BO9" s="121" t="s">
        <v>1464</v>
      </c>
      <c r="BP9" s="124" t="s">
        <v>1464</v>
      </c>
      <c r="BQ9" s="123" t="s">
        <v>1464</v>
      </c>
      <c r="BR9" s="119" t="s">
        <v>1464</v>
      </c>
      <c r="BS9" s="121" t="s">
        <v>1473</v>
      </c>
      <c r="BT9" s="124" t="s">
        <v>1459</v>
      </c>
      <c r="BU9" s="123" t="s">
        <v>1464</v>
      </c>
      <c r="BV9" s="119" t="s">
        <v>1467</v>
      </c>
      <c r="BW9" s="121" t="s">
        <v>1472</v>
      </c>
      <c r="BX9" s="124" t="s">
        <v>1459</v>
      </c>
      <c r="BY9" s="123" t="s">
        <v>1467</v>
      </c>
      <c r="BZ9" s="119" t="s">
        <v>1457</v>
      </c>
      <c r="CA9" s="121" t="s">
        <v>1457</v>
      </c>
      <c r="CB9" s="124" t="s">
        <v>1462</v>
      </c>
      <c r="CC9" s="123" t="s">
        <v>1462</v>
      </c>
      <c r="CD9" s="119" t="s">
        <v>1462</v>
      </c>
      <c r="CE9" s="121" t="s">
        <v>1462</v>
      </c>
      <c r="CF9" s="124" t="s">
        <v>1457</v>
      </c>
      <c r="CG9" s="123" t="s">
        <v>1474</v>
      </c>
      <c r="CH9" s="119" t="s">
        <v>1466</v>
      </c>
      <c r="CI9" s="121" t="s">
        <v>1459</v>
      </c>
      <c r="CJ9" s="124" t="s">
        <v>1457</v>
      </c>
      <c r="CK9" s="122" t="s">
        <v>3678</v>
      </c>
      <c r="CL9" s="125" t="s">
        <v>3679</v>
      </c>
      <c r="CM9" s="121" t="s">
        <v>1456</v>
      </c>
      <c r="CN9" s="124" t="s">
        <v>1478</v>
      </c>
      <c r="CO9" s="123" t="s">
        <v>1456</v>
      </c>
      <c r="CP9" s="119" t="s">
        <v>1458</v>
      </c>
      <c r="CQ9" s="125" t="s">
        <v>1462</v>
      </c>
      <c r="CR9" s="119" t="s">
        <v>1456</v>
      </c>
      <c r="CS9" s="120" t="s">
        <v>1457</v>
      </c>
      <c r="CT9" s="119" t="s">
        <v>1459</v>
      </c>
      <c r="CU9" s="119" t="s">
        <v>1459</v>
      </c>
      <c r="CV9" s="119" t="s">
        <v>1459</v>
      </c>
      <c r="CW9" s="120" t="s">
        <v>1457</v>
      </c>
      <c r="CX9" s="119" t="s">
        <v>1462</v>
      </c>
      <c r="CY9" s="119" t="s">
        <v>1467</v>
      </c>
      <c r="CZ9" s="119" t="s">
        <v>1462</v>
      </c>
      <c r="DA9" s="120" t="s">
        <v>1457</v>
      </c>
      <c r="DB9" s="119" t="s">
        <v>1467</v>
      </c>
      <c r="DC9" s="119" t="s">
        <v>1472</v>
      </c>
      <c r="DD9" s="119" t="s">
        <v>1457</v>
      </c>
      <c r="DE9" s="120" t="s">
        <v>1485</v>
      </c>
      <c r="DF9" s="119" t="s">
        <v>1462</v>
      </c>
      <c r="DG9" s="119" t="s">
        <v>1461</v>
      </c>
      <c r="DH9" s="119" t="s">
        <v>1475</v>
      </c>
      <c r="DI9" s="120" t="s">
        <v>1475</v>
      </c>
      <c r="DJ9" s="119" t="s">
        <v>1477</v>
      </c>
      <c r="DK9" s="119" t="s">
        <v>1477</v>
      </c>
      <c r="DL9" s="119" t="s">
        <v>1458</v>
      </c>
      <c r="DM9" s="120" t="s">
        <v>1456</v>
      </c>
      <c r="DN9" s="119" t="s">
        <v>1462</v>
      </c>
      <c r="DO9" s="119" t="s">
        <v>1468</v>
      </c>
      <c r="DP9" s="119" t="s">
        <v>1468</v>
      </c>
      <c r="DQ9" s="120" t="s">
        <v>1457</v>
      </c>
      <c r="DR9" s="125" t="s">
        <v>3680</v>
      </c>
      <c r="DS9" s="119" t="s">
        <v>1457</v>
      </c>
      <c r="DT9" s="119" t="s">
        <v>1486</v>
      </c>
      <c r="DU9" s="120" t="s">
        <v>1487</v>
      </c>
      <c r="DV9" s="125" t="s">
        <v>3681</v>
      </c>
      <c r="DW9" s="119" t="s">
        <v>1459</v>
      </c>
      <c r="DX9" s="119" t="s">
        <v>1459</v>
      </c>
      <c r="DY9" s="120" t="s">
        <v>1488</v>
      </c>
      <c r="DZ9" s="119" t="s">
        <v>1457</v>
      </c>
      <c r="EA9" s="125" t="s">
        <v>3681</v>
      </c>
      <c r="EB9" s="119" t="s">
        <v>1468</v>
      </c>
      <c r="EC9" s="120" t="s">
        <v>1458</v>
      </c>
      <c r="ED9" s="119" t="s">
        <v>1464</v>
      </c>
      <c r="EE9" s="119" t="s">
        <v>1464</v>
      </c>
      <c r="EF9" s="119" t="s">
        <v>1478</v>
      </c>
      <c r="EG9" s="120" t="s">
        <v>1467</v>
      </c>
      <c r="EH9" s="119" t="s">
        <v>1464</v>
      </c>
      <c r="EI9" s="119" t="s">
        <v>1464</v>
      </c>
      <c r="EJ9" s="119" t="s">
        <v>1468</v>
      </c>
      <c r="EK9" s="120" t="s">
        <v>1469</v>
      </c>
      <c r="EL9" s="119" t="s">
        <v>1480</v>
      </c>
      <c r="EM9" s="119" t="s">
        <v>1472</v>
      </c>
      <c r="EN9" s="125" t="s">
        <v>3682</v>
      </c>
      <c r="EO9" s="126" t="s">
        <v>3682</v>
      </c>
      <c r="EP9" s="119" t="s">
        <v>1468</v>
      </c>
      <c r="EQ9" s="119" t="s">
        <v>1464</v>
      </c>
      <c r="ER9" s="119" t="s">
        <v>1464</v>
      </c>
      <c r="ES9" s="120" t="s">
        <v>1491</v>
      </c>
      <c r="ET9" s="119" t="s">
        <v>1457</v>
      </c>
      <c r="EU9" s="119" t="s">
        <v>3683</v>
      </c>
      <c r="EV9" s="125" t="s">
        <v>3684</v>
      </c>
      <c r="EW9" s="126" t="s">
        <v>3685</v>
      </c>
      <c r="EX9" s="123" t="s">
        <v>1492</v>
      </c>
      <c r="EY9" s="119" t="s">
        <v>1495</v>
      </c>
      <c r="EZ9" s="119" t="s">
        <v>1495</v>
      </c>
      <c r="FA9" s="119" t="s">
        <v>1459</v>
      </c>
      <c r="FB9" s="120" t="s">
        <v>1468</v>
      </c>
      <c r="FC9" s="119" t="s">
        <v>1462</v>
      </c>
      <c r="FD9" s="119" t="s">
        <v>1462</v>
      </c>
      <c r="FE9" s="119" t="s">
        <v>1462</v>
      </c>
      <c r="FF9" s="126" t="s">
        <v>3686</v>
      </c>
      <c r="FG9" s="119" t="s">
        <v>1467</v>
      </c>
      <c r="FH9" s="119" t="s">
        <v>1472</v>
      </c>
      <c r="FI9" s="119" t="s">
        <v>1463</v>
      </c>
      <c r="FJ9" s="120" t="s">
        <v>1457</v>
      </c>
      <c r="FK9" s="119" t="s">
        <v>1472</v>
      </c>
      <c r="FL9" s="119" t="s">
        <v>1462</v>
      </c>
      <c r="FM9" s="119" t="s">
        <v>1457</v>
      </c>
      <c r="FN9" s="120" t="s">
        <v>1457</v>
      </c>
      <c r="FO9" s="119" t="s">
        <v>1462</v>
      </c>
      <c r="FP9" s="125" t="s">
        <v>1469</v>
      </c>
      <c r="FQ9" s="119" t="s">
        <v>1456</v>
      </c>
      <c r="FR9" s="126" t="s">
        <v>1459</v>
      </c>
      <c r="FS9" s="119" t="s">
        <v>1468</v>
      </c>
      <c r="FT9" s="119" t="s">
        <v>1464</v>
      </c>
      <c r="FU9" s="119" t="s">
        <v>1468</v>
      </c>
      <c r="FV9" s="120" t="s">
        <v>1461</v>
      </c>
      <c r="FW9" s="125" t="s">
        <v>1457</v>
      </c>
      <c r="FX9" s="119" t="s">
        <v>1462</v>
      </c>
      <c r="FY9" s="119" t="s">
        <v>1467</v>
      </c>
      <c r="FZ9" s="120" t="s">
        <v>1481</v>
      </c>
      <c r="GA9" s="119" t="s">
        <v>1481</v>
      </c>
      <c r="GB9" s="119" t="s">
        <v>1457</v>
      </c>
      <c r="GC9" s="119" t="s">
        <v>1459</v>
      </c>
      <c r="GD9" s="120" t="s">
        <v>1457</v>
      </c>
      <c r="GE9" s="119" t="s">
        <v>1457</v>
      </c>
      <c r="GF9" s="119" t="s">
        <v>1496</v>
      </c>
      <c r="GG9" s="119" t="s">
        <v>1464</v>
      </c>
      <c r="GH9" s="120" t="s">
        <v>1464</v>
      </c>
      <c r="GI9" s="119" t="s">
        <v>1464</v>
      </c>
      <c r="GJ9" s="119" t="s">
        <v>1464</v>
      </c>
      <c r="GK9" s="119" t="s">
        <v>1464</v>
      </c>
      <c r="GL9" s="120" t="s">
        <v>1459</v>
      </c>
      <c r="GM9" s="125" t="s">
        <v>1462</v>
      </c>
      <c r="GN9" s="125" t="s">
        <v>3687</v>
      </c>
      <c r="GO9" s="125" t="s">
        <v>1456</v>
      </c>
      <c r="GP9" s="126" t="s">
        <v>3688</v>
      </c>
      <c r="GQ9" s="123" t="s">
        <v>1461</v>
      </c>
      <c r="GR9" s="119" t="s">
        <v>1457</v>
      </c>
      <c r="GS9" s="119" t="s">
        <v>1462</v>
      </c>
      <c r="GT9" s="119" t="s">
        <v>1472</v>
      </c>
      <c r="GU9" s="120" t="s">
        <v>1479</v>
      </c>
      <c r="GV9" s="119" t="s">
        <v>1476</v>
      </c>
      <c r="GW9" s="119" t="s">
        <v>1456</v>
      </c>
      <c r="GX9" s="119" t="s">
        <v>1456</v>
      </c>
      <c r="GY9" s="126" t="s">
        <v>3684</v>
      </c>
      <c r="GZ9" s="119" t="s">
        <v>1470</v>
      </c>
      <c r="HA9" s="119" t="s">
        <v>1470</v>
      </c>
      <c r="HB9" s="119" t="s">
        <v>1481</v>
      </c>
      <c r="HC9" s="120" t="s">
        <v>1459</v>
      </c>
      <c r="HD9" s="125" t="s">
        <v>3684</v>
      </c>
      <c r="HE9" s="119" t="s">
        <v>1459</v>
      </c>
      <c r="HF9" s="119" t="s">
        <v>1456</v>
      </c>
      <c r="HG9" s="120" t="s">
        <v>1457</v>
      </c>
      <c r="HH9" s="119" t="s">
        <v>1464</v>
      </c>
      <c r="HI9" s="119" t="s">
        <v>1456</v>
      </c>
      <c r="HJ9" s="119" t="s">
        <v>1482</v>
      </c>
      <c r="HK9" s="120" t="s">
        <v>1483</v>
      </c>
      <c r="HL9" s="119" t="s">
        <v>1484</v>
      </c>
      <c r="HM9" s="119" t="s">
        <v>1464</v>
      </c>
      <c r="HN9" s="119" t="s">
        <v>1464</v>
      </c>
      <c r="HO9" s="120" t="s">
        <v>1457</v>
      </c>
      <c r="HP9" s="119" t="s">
        <v>1459</v>
      </c>
      <c r="HQ9" s="125" t="s">
        <v>3689</v>
      </c>
      <c r="HR9" s="119" t="s">
        <v>1482</v>
      </c>
      <c r="HS9" s="120" t="s">
        <v>1470</v>
      </c>
      <c r="HT9" s="119" t="s">
        <v>1470</v>
      </c>
      <c r="HU9" s="119" t="s">
        <v>1461</v>
      </c>
      <c r="HV9" s="123" t="s">
        <v>1459</v>
      </c>
      <c r="HW9" s="119" t="s">
        <v>1456</v>
      </c>
      <c r="HX9" s="119" t="s">
        <v>1459</v>
      </c>
      <c r="HY9" s="119" t="s">
        <v>1456</v>
      </c>
      <c r="HZ9" s="120" t="s">
        <v>1456</v>
      </c>
      <c r="IA9" s="119" t="s">
        <v>1456</v>
      </c>
      <c r="IB9" s="119" t="s">
        <v>1458</v>
      </c>
      <c r="IC9" s="119" t="s">
        <v>1458</v>
      </c>
      <c r="ID9" s="120" t="s">
        <v>1456</v>
      </c>
      <c r="IE9" s="119" t="s">
        <v>1456</v>
      </c>
      <c r="IF9" s="119" t="s">
        <v>1458</v>
      </c>
      <c r="IG9" s="125" t="s">
        <v>3682</v>
      </c>
      <c r="IH9" s="120" t="s">
        <v>1464</v>
      </c>
      <c r="II9" s="119" t="s">
        <v>1459</v>
      </c>
      <c r="IJ9" s="125" t="s">
        <v>1456</v>
      </c>
      <c r="IK9" s="125" t="s">
        <v>3682</v>
      </c>
      <c r="IL9" s="120" t="s">
        <v>1459</v>
      </c>
      <c r="IM9" s="125" t="s">
        <v>3690</v>
      </c>
      <c r="IN9" s="119" t="s">
        <v>1468</v>
      </c>
      <c r="IO9" s="119" t="s">
        <v>1468</v>
      </c>
      <c r="IP9" s="120" t="s">
        <v>1481</v>
      </c>
      <c r="IQ9" s="119" t="s">
        <v>1481</v>
      </c>
      <c r="IR9" s="119" t="s">
        <v>1481</v>
      </c>
      <c r="IS9" s="119" t="s">
        <v>1481</v>
      </c>
      <c r="IT9" s="120" t="s">
        <v>1462</v>
      </c>
      <c r="IU9" s="119" t="s">
        <v>1462</v>
      </c>
      <c r="IV9" s="119" t="s">
        <v>1462</v>
      </c>
      <c r="IW9" s="125" t="s">
        <v>3686</v>
      </c>
      <c r="IX9" s="120" t="s">
        <v>1459</v>
      </c>
      <c r="IY9" s="119" t="s">
        <v>1456</v>
      </c>
      <c r="IZ9" s="125" t="s">
        <v>1494</v>
      </c>
      <c r="JA9" s="119" t="s">
        <v>1464</v>
      </c>
      <c r="JB9" s="120" t="s">
        <v>1462</v>
      </c>
      <c r="JC9" s="119" t="s">
        <v>1462</v>
      </c>
      <c r="JD9" s="119" t="s">
        <v>1456</v>
      </c>
      <c r="JE9" s="119" t="s">
        <v>1458</v>
      </c>
      <c r="JF9" s="123" t="s">
        <v>1456</v>
      </c>
      <c r="JG9" s="119" t="s">
        <v>1456</v>
      </c>
      <c r="JH9" s="119" t="s">
        <v>1464</v>
      </c>
      <c r="JI9" s="119" t="s">
        <v>1468</v>
      </c>
      <c r="JJ9" s="122" t="s">
        <v>3691</v>
      </c>
      <c r="JK9" s="125" t="s">
        <v>3692</v>
      </c>
      <c r="JL9" s="119" t="s">
        <v>1470</v>
      </c>
      <c r="JM9" s="125" t="s">
        <v>3693</v>
      </c>
      <c r="JN9" s="122" t="s">
        <v>3694</v>
      </c>
      <c r="JO9" s="122" t="s">
        <v>3695</v>
      </c>
      <c r="JP9" s="119" t="s">
        <v>1456</v>
      </c>
      <c r="JQ9" s="119" t="s">
        <v>1461</v>
      </c>
      <c r="JR9" s="119" t="s">
        <v>1456</v>
      </c>
      <c r="JS9" s="120" t="s">
        <v>1456</v>
      </c>
      <c r="JT9" s="119" t="s">
        <v>1456</v>
      </c>
      <c r="JU9" s="119" t="s">
        <v>1476</v>
      </c>
      <c r="JV9" s="119" t="s">
        <v>1476</v>
      </c>
      <c r="JW9" s="120" t="s">
        <v>1457</v>
      </c>
      <c r="JX9" s="119" t="s">
        <v>1457</v>
      </c>
      <c r="JY9" s="119" t="s">
        <v>1461</v>
      </c>
      <c r="JZ9" s="119" t="s">
        <v>1470</v>
      </c>
      <c r="KA9" s="126" t="s">
        <v>3682</v>
      </c>
      <c r="KB9" s="119" t="s">
        <v>1497</v>
      </c>
      <c r="KC9" s="119" t="s">
        <v>1458</v>
      </c>
      <c r="KD9" s="119" t="s">
        <v>1459</v>
      </c>
      <c r="KE9" s="120" t="s">
        <v>1470</v>
      </c>
      <c r="KF9" s="119" t="s">
        <v>1462</v>
      </c>
      <c r="KG9" s="119" t="s">
        <v>1462</v>
      </c>
      <c r="KH9" s="119" t="s">
        <v>1462</v>
      </c>
      <c r="KI9" s="120" t="s">
        <v>1462</v>
      </c>
      <c r="KJ9" s="119" t="s">
        <v>1493</v>
      </c>
      <c r="KK9" s="119" t="s">
        <v>1470</v>
      </c>
      <c r="KL9" s="119" t="s">
        <v>1459</v>
      </c>
      <c r="KM9" s="120" t="s">
        <v>1457</v>
      </c>
      <c r="KN9" s="119" t="s">
        <v>1458</v>
      </c>
      <c r="KO9" s="125" t="s">
        <v>3696</v>
      </c>
      <c r="KP9" s="119" t="s">
        <v>1470</v>
      </c>
      <c r="KQ9" s="120" t="s">
        <v>1498</v>
      </c>
      <c r="KR9" s="119" t="s">
        <v>1495</v>
      </c>
      <c r="KS9" s="119" t="s">
        <v>1495</v>
      </c>
      <c r="KT9" s="119" t="s">
        <v>1495</v>
      </c>
      <c r="KU9" s="120" t="s">
        <v>1469</v>
      </c>
      <c r="KV9" s="125" t="s">
        <v>3697</v>
      </c>
      <c r="KW9" s="119" t="s">
        <v>1462</v>
      </c>
      <c r="KX9" s="119" t="s">
        <v>1461</v>
      </c>
      <c r="KY9" s="126" t="s">
        <v>3691</v>
      </c>
      <c r="KZ9" s="119" t="s">
        <v>1457</v>
      </c>
      <c r="LA9" s="119" t="s">
        <v>1459</v>
      </c>
      <c r="LB9" s="119" t="s">
        <v>1506</v>
      </c>
      <c r="LC9" s="120" t="s">
        <v>1506</v>
      </c>
      <c r="LD9" s="119" t="s">
        <v>1506</v>
      </c>
      <c r="LE9" s="119" t="s">
        <v>1506</v>
      </c>
      <c r="LF9" s="119" t="s">
        <v>1508</v>
      </c>
      <c r="LG9" s="120" t="s">
        <v>1508</v>
      </c>
      <c r="LH9" s="119" t="s">
        <v>1508</v>
      </c>
      <c r="LI9" s="119" t="s">
        <v>1459</v>
      </c>
      <c r="LJ9" s="119" t="s">
        <v>1457</v>
      </c>
      <c r="LK9" s="120" t="s">
        <v>1461</v>
      </c>
      <c r="LL9" s="119" t="s">
        <v>1459</v>
      </c>
      <c r="LM9" s="119" t="s">
        <v>1458</v>
      </c>
      <c r="LN9" s="119" t="s">
        <v>1459</v>
      </c>
      <c r="LO9" s="120" t="s">
        <v>1461</v>
      </c>
      <c r="LP9" s="119" t="s">
        <v>1461</v>
      </c>
      <c r="LQ9" s="119" t="s">
        <v>1461</v>
      </c>
      <c r="LR9" s="119" t="s">
        <v>1461</v>
      </c>
      <c r="LS9" s="120" t="s">
        <v>1457</v>
      </c>
      <c r="LT9" s="125" t="s">
        <v>3698</v>
      </c>
      <c r="LU9" s="125" t="s">
        <v>3698</v>
      </c>
      <c r="LV9" s="119" t="s">
        <v>1456</v>
      </c>
      <c r="LW9" s="120" t="s">
        <v>1466</v>
      </c>
      <c r="LX9" s="127" t="s">
        <v>3687</v>
      </c>
      <c r="LY9" s="119" t="s">
        <v>1459</v>
      </c>
      <c r="LZ9" s="119" t="s">
        <v>1506</v>
      </c>
      <c r="MA9" s="119" t="s">
        <v>1459</v>
      </c>
      <c r="MB9" s="120" t="s">
        <v>1467</v>
      </c>
      <c r="MC9" s="119" t="s">
        <v>1457</v>
      </c>
      <c r="MD9" s="119" t="s">
        <v>1485</v>
      </c>
      <c r="ME9" s="119" t="s">
        <v>1472</v>
      </c>
      <c r="MF9" s="120" t="s">
        <v>1457</v>
      </c>
      <c r="MG9" s="119" t="s">
        <v>1457</v>
      </c>
      <c r="MH9" s="119" t="s">
        <v>3690</v>
      </c>
      <c r="MI9" s="119" t="s">
        <v>1459</v>
      </c>
      <c r="MJ9" s="120" t="s">
        <v>3686</v>
      </c>
      <c r="MK9" s="125" t="s">
        <v>1459</v>
      </c>
      <c r="ML9" s="119" t="s">
        <v>3699</v>
      </c>
      <c r="MM9" s="119" t="s">
        <v>1507</v>
      </c>
      <c r="MN9" s="126" t="s">
        <v>3693</v>
      </c>
      <c r="MO9" s="119" t="s">
        <v>1489</v>
      </c>
      <c r="MP9" s="119" t="s">
        <v>3700</v>
      </c>
      <c r="MQ9" s="125" t="s">
        <v>3701</v>
      </c>
      <c r="MR9" s="120" t="s">
        <v>3686</v>
      </c>
      <c r="MS9" s="119" t="s">
        <v>1468</v>
      </c>
      <c r="MT9" s="119" t="s">
        <v>3702</v>
      </c>
      <c r="MU9" s="125" t="s">
        <v>3703</v>
      </c>
      <c r="MV9" s="120" t="s">
        <v>3692</v>
      </c>
      <c r="MW9" s="123" t="s">
        <v>1503</v>
      </c>
      <c r="MX9" s="119" t="s">
        <v>1457</v>
      </c>
      <c r="MY9" s="125" t="s">
        <v>3704</v>
      </c>
      <c r="MZ9" s="119" t="s">
        <v>1458</v>
      </c>
      <c r="NA9" s="126" t="s">
        <v>3703</v>
      </c>
      <c r="NB9" s="125" t="s">
        <v>3693</v>
      </c>
      <c r="NC9" s="119" t="s">
        <v>1503</v>
      </c>
      <c r="ND9" s="125" t="s">
        <v>3684</v>
      </c>
      <c r="NE9" s="126" t="s">
        <v>3700</v>
      </c>
      <c r="NF9" s="125" t="s">
        <v>3700</v>
      </c>
      <c r="NG9" s="119" t="s">
        <v>1476</v>
      </c>
      <c r="NH9" s="119" t="s">
        <v>1489</v>
      </c>
      <c r="NI9" s="120" t="s">
        <v>1489</v>
      </c>
      <c r="NJ9" s="125" t="s">
        <v>3705</v>
      </c>
      <c r="NK9" s="125" t="s">
        <v>3706</v>
      </c>
      <c r="NL9" s="119" t="s">
        <v>1459</v>
      </c>
      <c r="NM9" s="126" t="s">
        <v>1462</v>
      </c>
      <c r="NN9" s="125" t="s">
        <v>3707</v>
      </c>
      <c r="NO9" s="119" t="s">
        <v>1476</v>
      </c>
      <c r="NP9" s="125" t="s">
        <v>3691</v>
      </c>
      <c r="NQ9" s="120" t="s">
        <v>1504</v>
      </c>
      <c r="NR9" s="125" t="s">
        <v>3708</v>
      </c>
      <c r="NS9" s="119" t="s">
        <v>1468</v>
      </c>
      <c r="NT9" s="119" t="s">
        <v>1477</v>
      </c>
      <c r="NU9" s="126" t="s">
        <v>3700</v>
      </c>
      <c r="NV9" s="119" t="s">
        <v>1461</v>
      </c>
      <c r="NW9" s="119" t="s">
        <v>1461</v>
      </c>
      <c r="NX9" s="119" t="s">
        <v>1457</v>
      </c>
      <c r="NY9" s="126" t="s">
        <v>3687</v>
      </c>
      <c r="NZ9" s="125" t="s">
        <v>3703</v>
      </c>
      <c r="OA9" s="119" t="s">
        <v>1501</v>
      </c>
      <c r="OB9" s="125" t="s">
        <v>3691</v>
      </c>
      <c r="OC9" s="120" t="s">
        <v>1459</v>
      </c>
      <c r="OD9" s="119" t="s">
        <v>1495</v>
      </c>
      <c r="OE9" s="119" t="s">
        <v>1502</v>
      </c>
      <c r="OF9" s="119" t="s">
        <v>1481</v>
      </c>
      <c r="OG9" s="120" t="s">
        <v>1464</v>
      </c>
      <c r="OH9" s="119" t="s">
        <v>1459</v>
      </c>
      <c r="OI9" s="125" t="s">
        <v>3703</v>
      </c>
      <c r="OJ9" s="119" t="s">
        <v>1470</v>
      </c>
      <c r="OK9" s="120" t="s">
        <v>1478</v>
      </c>
      <c r="OL9" s="125" t="s">
        <v>3709</v>
      </c>
      <c r="OM9" s="125" t="s">
        <v>1470</v>
      </c>
      <c r="ON9" s="119" t="s">
        <v>1456</v>
      </c>
      <c r="OO9" s="120" t="s">
        <v>1505</v>
      </c>
      <c r="OP9" s="125" t="s">
        <v>3689</v>
      </c>
      <c r="OQ9" s="122" t="s">
        <v>3710</v>
      </c>
      <c r="OR9" s="125" t="s">
        <v>3711</v>
      </c>
      <c r="OS9" s="125" t="s">
        <v>3712</v>
      </c>
      <c r="OT9" s="125" t="s">
        <v>3712</v>
      </c>
      <c r="OU9" s="126" t="s">
        <v>3713</v>
      </c>
      <c r="OV9" s="119" t="s">
        <v>1497</v>
      </c>
      <c r="OW9" s="119" t="s">
        <v>1457</v>
      </c>
      <c r="OX9" s="119" t="s">
        <v>1458</v>
      </c>
      <c r="OY9" s="120" t="s">
        <v>1456</v>
      </c>
      <c r="OZ9" s="125" t="s">
        <v>3714</v>
      </c>
      <c r="PA9" s="125" t="s">
        <v>3715</v>
      </c>
      <c r="PB9" s="125" t="s">
        <v>3715</v>
      </c>
      <c r="PC9" s="126" t="s">
        <v>3715</v>
      </c>
      <c r="PD9" s="119" t="s">
        <v>1461</v>
      </c>
      <c r="PE9" s="122" t="s">
        <v>3716</v>
      </c>
      <c r="PF9" s="119" t="s">
        <v>1461</v>
      </c>
      <c r="PG9" s="119" t="s">
        <v>1459</v>
      </c>
      <c r="PH9" s="119" t="s">
        <v>1459</v>
      </c>
      <c r="PI9" s="120" t="s">
        <v>1459</v>
      </c>
      <c r="PJ9" s="119" t="s">
        <v>1456</v>
      </c>
      <c r="PK9" s="119" t="s">
        <v>1461</v>
      </c>
      <c r="PL9" s="119" t="s">
        <v>1490</v>
      </c>
      <c r="PM9" s="120" t="s">
        <v>1499</v>
      </c>
      <c r="PN9" s="119" t="s">
        <v>1489</v>
      </c>
      <c r="PO9" s="119" t="s">
        <v>1489</v>
      </c>
      <c r="PP9" s="119" t="s">
        <v>1459</v>
      </c>
      <c r="PQ9" s="120" t="s">
        <v>1500</v>
      </c>
      <c r="PR9" s="119" t="s">
        <v>1500</v>
      </c>
      <c r="PS9" s="119" t="s">
        <v>1500</v>
      </c>
      <c r="PT9" s="119" t="s">
        <v>1470</v>
      </c>
      <c r="PU9" s="120" t="s">
        <v>1470</v>
      </c>
      <c r="PV9" s="119" t="s">
        <v>1470</v>
      </c>
      <c r="PW9" s="125" t="s">
        <v>3717</v>
      </c>
      <c r="PX9" s="125" t="s">
        <v>3717</v>
      </c>
      <c r="PY9" s="120" t="s">
        <v>1456</v>
      </c>
      <c r="PZ9" s="119" t="s">
        <v>1464</v>
      </c>
      <c r="QA9" s="119" t="s">
        <v>1457</v>
      </c>
      <c r="QB9" s="119" t="s">
        <v>1509</v>
      </c>
      <c r="QC9" s="120" t="s">
        <v>1456</v>
      </c>
      <c r="QD9" s="119" t="s">
        <v>1459</v>
      </c>
      <c r="QE9" s="125" t="s">
        <v>3718</v>
      </c>
      <c r="QF9" s="119" t="s">
        <v>1464</v>
      </c>
      <c r="QG9" s="126" t="s">
        <v>3719</v>
      </c>
      <c r="QH9" s="125" t="s">
        <v>3720</v>
      </c>
      <c r="QI9" s="122" t="s">
        <v>3721</v>
      </c>
    </row>
    <row r="10" spans="1:451" ht="36" customHeight="1" x14ac:dyDescent="0.45">
      <c r="A10" s="13" t="s">
        <v>550</v>
      </c>
      <c r="B10" s="128" t="s">
        <v>551</v>
      </c>
      <c r="C10" s="129" t="s">
        <v>551</v>
      </c>
      <c r="D10" s="128" t="s">
        <v>1512</v>
      </c>
      <c r="E10" s="130" t="s">
        <v>1513</v>
      </c>
      <c r="F10" s="129" t="s">
        <v>1532</v>
      </c>
      <c r="G10" s="128" t="s">
        <v>1528</v>
      </c>
      <c r="H10" s="131" t="s">
        <v>1528</v>
      </c>
      <c r="I10" s="132" t="s">
        <v>1538</v>
      </c>
      <c r="J10" s="129" t="s">
        <v>551</v>
      </c>
      <c r="K10" s="128" t="s">
        <v>1514</v>
      </c>
      <c r="L10" s="131" t="s">
        <v>1516</v>
      </c>
      <c r="M10" s="133" t="s">
        <v>1516</v>
      </c>
      <c r="N10" s="129" t="s">
        <v>1516</v>
      </c>
      <c r="O10" s="128" t="s">
        <v>1516</v>
      </c>
      <c r="P10" s="131" t="s">
        <v>1516</v>
      </c>
      <c r="Q10" s="133" t="s">
        <v>1516</v>
      </c>
      <c r="R10" s="129" t="s">
        <v>1516</v>
      </c>
      <c r="S10" s="128" t="s">
        <v>551</v>
      </c>
      <c r="T10" s="131" t="s">
        <v>1516</v>
      </c>
      <c r="U10" s="133" t="s">
        <v>1517</v>
      </c>
      <c r="V10" s="129" t="s">
        <v>1517</v>
      </c>
      <c r="W10" s="128" t="s">
        <v>1517</v>
      </c>
      <c r="X10" s="131" t="s">
        <v>1517</v>
      </c>
      <c r="Y10" s="133" t="s">
        <v>1519</v>
      </c>
      <c r="Z10" s="129" t="s">
        <v>1510</v>
      </c>
      <c r="AA10" s="128" t="s">
        <v>1518</v>
      </c>
      <c r="AB10" s="131" t="s">
        <v>1512</v>
      </c>
      <c r="AC10" s="133" t="s">
        <v>1518</v>
      </c>
      <c r="AD10" s="129" t="s">
        <v>551</v>
      </c>
      <c r="AE10" s="128" t="s">
        <v>551</v>
      </c>
      <c r="AF10" s="131" t="s">
        <v>1520</v>
      </c>
      <c r="AG10" s="133" t="s">
        <v>551</v>
      </c>
      <c r="AH10" s="129" t="s">
        <v>551</v>
      </c>
      <c r="AI10" s="128" t="s">
        <v>1512</v>
      </c>
      <c r="AJ10" s="131" t="s">
        <v>551</v>
      </c>
      <c r="AK10" s="133" t="s">
        <v>551</v>
      </c>
      <c r="AL10" s="129" t="s">
        <v>1521</v>
      </c>
      <c r="AM10" s="128" t="s">
        <v>551</v>
      </c>
      <c r="AN10" s="131" t="s">
        <v>551</v>
      </c>
      <c r="AO10" s="133" t="s">
        <v>1512</v>
      </c>
      <c r="AP10" s="129" t="s">
        <v>551</v>
      </c>
      <c r="AQ10" s="128" t="s">
        <v>1510</v>
      </c>
      <c r="AR10" s="131" t="s">
        <v>551</v>
      </c>
      <c r="AS10" s="133" t="s">
        <v>1515</v>
      </c>
      <c r="AT10" s="129" t="s">
        <v>1514</v>
      </c>
      <c r="AU10" s="128" t="s">
        <v>551</v>
      </c>
      <c r="AV10" s="131" t="s">
        <v>1523</v>
      </c>
      <c r="AW10" s="134" t="s">
        <v>1523</v>
      </c>
      <c r="AX10" s="128" t="s">
        <v>1510</v>
      </c>
      <c r="AY10" s="131" t="s">
        <v>1523</v>
      </c>
      <c r="AZ10" s="135" t="s">
        <v>1512</v>
      </c>
      <c r="BA10" s="134" t="s">
        <v>1510</v>
      </c>
      <c r="BB10" s="128" t="s">
        <v>1536</v>
      </c>
      <c r="BC10" s="131" t="s">
        <v>1515</v>
      </c>
      <c r="BD10" s="135" t="s">
        <v>551</v>
      </c>
      <c r="BE10" s="134" t="s">
        <v>551</v>
      </c>
      <c r="BF10" s="128" t="s">
        <v>551</v>
      </c>
      <c r="BG10" s="131" t="s">
        <v>551</v>
      </c>
      <c r="BH10" s="135" t="s">
        <v>1537</v>
      </c>
      <c r="BI10" s="134" t="s">
        <v>551</v>
      </c>
      <c r="BJ10" s="128" t="s">
        <v>1538</v>
      </c>
      <c r="BK10" s="131" t="s">
        <v>1512</v>
      </c>
      <c r="BL10" s="135" t="s">
        <v>1526</v>
      </c>
      <c r="BM10" s="134" t="s">
        <v>1522</v>
      </c>
      <c r="BN10" s="128" t="s">
        <v>1512</v>
      </c>
      <c r="BO10" s="131" t="s">
        <v>1512</v>
      </c>
      <c r="BP10" s="135" t="s">
        <v>1515</v>
      </c>
      <c r="BQ10" s="134" t="s">
        <v>1512</v>
      </c>
      <c r="BR10" s="128" t="s">
        <v>1515</v>
      </c>
      <c r="BS10" s="131" t="s">
        <v>551</v>
      </c>
      <c r="BT10" s="135" t="s">
        <v>1510</v>
      </c>
      <c r="BU10" s="134" t="s">
        <v>1515</v>
      </c>
      <c r="BV10" s="128" t="s">
        <v>1512</v>
      </c>
      <c r="BW10" s="131" t="s">
        <v>1515</v>
      </c>
      <c r="BX10" s="135" t="s">
        <v>1517</v>
      </c>
      <c r="BY10" s="134" t="s">
        <v>1512</v>
      </c>
      <c r="BZ10" s="128" t="s">
        <v>1510</v>
      </c>
      <c r="CA10" s="131" t="s">
        <v>1527</v>
      </c>
      <c r="CB10" s="135" t="s">
        <v>551</v>
      </c>
      <c r="CC10" s="134" t="s">
        <v>1516</v>
      </c>
      <c r="CD10" s="128" t="s">
        <v>551</v>
      </c>
      <c r="CE10" s="131" t="s">
        <v>551</v>
      </c>
      <c r="CF10" s="135" t="s">
        <v>551</v>
      </c>
      <c r="CG10" s="134" t="s">
        <v>1529</v>
      </c>
      <c r="CH10" s="128" t="s">
        <v>1530</v>
      </c>
      <c r="CI10" s="131" t="s">
        <v>1531</v>
      </c>
      <c r="CJ10" s="135" t="s">
        <v>551</v>
      </c>
      <c r="CK10" s="136" t="s">
        <v>3722</v>
      </c>
      <c r="CL10" s="137" t="s">
        <v>551</v>
      </c>
      <c r="CM10" s="131" t="s">
        <v>1540</v>
      </c>
      <c r="CN10" s="135" t="s">
        <v>1535</v>
      </c>
      <c r="CO10" s="134" t="s">
        <v>1530</v>
      </c>
      <c r="CP10" s="128" t="s">
        <v>1540</v>
      </c>
      <c r="CQ10" s="138" t="s">
        <v>1512</v>
      </c>
      <c r="CR10" s="128" t="s">
        <v>1510</v>
      </c>
      <c r="CS10" s="130" t="s">
        <v>1515</v>
      </c>
      <c r="CT10" s="128" t="s">
        <v>551</v>
      </c>
      <c r="CU10" s="129" t="s">
        <v>551</v>
      </c>
      <c r="CV10" s="128" t="s">
        <v>1514</v>
      </c>
      <c r="CW10" s="130" t="s">
        <v>1511</v>
      </c>
      <c r="CX10" s="128" t="s">
        <v>1512</v>
      </c>
      <c r="CY10" s="129" t="s">
        <v>1512</v>
      </c>
      <c r="CZ10" s="128" t="s">
        <v>551</v>
      </c>
      <c r="DA10" s="130" t="s">
        <v>1542</v>
      </c>
      <c r="DB10" s="128" t="s">
        <v>1526</v>
      </c>
      <c r="DC10" s="129" t="s">
        <v>1512</v>
      </c>
      <c r="DD10" s="128" t="s">
        <v>551</v>
      </c>
      <c r="DE10" s="130" t="s">
        <v>1524</v>
      </c>
      <c r="DF10" s="128" t="s">
        <v>1511</v>
      </c>
      <c r="DG10" s="129" t="s">
        <v>1518</v>
      </c>
      <c r="DH10" s="128" t="s">
        <v>1523</v>
      </c>
      <c r="DI10" s="130" t="s">
        <v>1543</v>
      </c>
      <c r="DJ10" s="128" t="s">
        <v>1522</v>
      </c>
      <c r="DK10" s="129" t="s">
        <v>1522</v>
      </c>
      <c r="DL10" s="128" t="s">
        <v>1515</v>
      </c>
      <c r="DM10" s="130" t="s">
        <v>1518</v>
      </c>
      <c r="DN10" s="128" t="s">
        <v>1547</v>
      </c>
      <c r="DO10" s="129" t="s">
        <v>1523</v>
      </c>
      <c r="DP10" s="128" t="s">
        <v>1557</v>
      </c>
      <c r="DQ10" s="130" t="s">
        <v>1515</v>
      </c>
      <c r="DR10" s="137" t="s">
        <v>1583</v>
      </c>
      <c r="DS10" s="129" t="s">
        <v>1522</v>
      </c>
      <c r="DT10" s="128" t="s">
        <v>1547</v>
      </c>
      <c r="DU10" s="130" t="s">
        <v>551</v>
      </c>
      <c r="DV10" s="137" t="s">
        <v>1513</v>
      </c>
      <c r="DW10" s="129" t="s">
        <v>1514</v>
      </c>
      <c r="DX10" s="128" t="s">
        <v>1514</v>
      </c>
      <c r="DY10" s="130" t="s">
        <v>1558</v>
      </c>
      <c r="DZ10" s="128" t="s">
        <v>1510</v>
      </c>
      <c r="EA10" s="138" t="s">
        <v>1538</v>
      </c>
      <c r="EB10" s="128" t="s">
        <v>1519</v>
      </c>
      <c r="EC10" s="130" t="s">
        <v>1559</v>
      </c>
      <c r="ED10" s="128" t="s">
        <v>1511</v>
      </c>
      <c r="EE10" s="129" t="s">
        <v>1515</v>
      </c>
      <c r="EF10" s="128" t="s">
        <v>1561</v>
      </c>
      <c r="EG10" s="130" t="s">
        <v>1512</v>
      </c>
      <c r="EH10" s="128" t="s">
        <v>1511</v>
      </c>
      <c r="EI10" s="129" t="s">
        <v>551</v>
      </c>
      <c r="EJ10" s="128" t="s">
        <v>1522</v>
      </c>
      <c r="EK10" s="130" t="s">
        <v>1551</v>
      </c>
      <c r="EL10" s="128" t="s">
        <v>1562</v>
      </c>
      <c r="EM10" s="129" t="s">
        <v>1564</v>
      </c>
      <c r="EN10" s="137" t="s">
        <v>1526</v>
      </c>
      <c r="EO10" s="139" t="s">
        <v>1526</v>
      </c>
      <c r="EP10" s="128" t="s">
        <v>1565</v>
      </c>
      <c r="EQ10" s="129" t="s">
        <v>1566</v>
      </c>
      <c r="ER10" s="128" t="s">
        <v>1555</v>
      </c>
      <c r="ES10" s="130" t="s">
        <v>1530</v>
      </c>
      <c r="ET10" s="128" t="s">
        <v>1533</v>
      </c>
      <c r="EU10" s="129" t="s">
        <v>1543</v>
      </c>
      <c r="EV10" s="137" t="s">
        <v>1526</v>
      </c>
      <c r="EW10" s="139" t="s">
        <v>1526</v>
      </c>
      <c r="EX10" s="133" t="s">
        <v>1557</v>
      </c>
      <c r="EY10" s="128" t="s">
        <v>1536</v>
      </c>
      <c r="EZ10" s="129" t="s">
        <v>1536</v>
      </c>
      <c r="FA10" s="128" t="s">
        <v>1542</v>
      </c>
      <c r="FB10" s="130" t="s">
        <v>1511</v>
      </c>
      <c r="FC10" s="128" t="s">
        <v>1512</v>
      </c>
      <c r="FD10" s="129" t="s">
        <v>1542</v>
      </c>
      <c r="FE10" s="128" t="s">
        <v>1542</v>
      </c>
      <c r="FF10" s="139" t="s">
        <v>551</v>
      </c>
      <c r="FG10" s="128" t="s">
        <v>551</v>
      </c>
      <c r="FH10" s="129" t="s">
        <v>1518</v>
      </c>
      <c r="FI10" s="128" t="s">
        <v>1517</v>
      </c>
      <c r="FJ10" s="130" t="s">
        <v>1528</v>
      </c>
      <c r="FK10" s="128" t="s">
        <v>1512</v>
      </c>
      <c r="FL10" s="129" t="s">
        <v>1512</v>
      </c>
      <c r="FM10" s="128" t="s">
        <v>1578</v>
      </c>
      <c r="FN10" s="130" t="s">
        <v>1510</v>
      </c>
      <c r="FO10" s="128" t="s">
        <v>551</v>
      </c>
      <c r="FP10" s="138" t="s">
        <v>3723</v>
      </c>
      <c r="FQ10" s="128" t="s">
        <v>1579</v>
      </c>
      <c r="FR10" s="139" t="s">
        <v>3724</v>
      </c>
      <c r="FS10" s="128" t="s">
        <v>1580</v>
      </c>
      <c r="FT10" s="129" t="s">
        <v>1512</v>
      </c>
      <c r="FU10" s="128" t="s">
        <v>1580</v>
      </c>
      <c r="FV10" s="130" t="s">
        <v>1581</v>
      </c>
      <c r="FW10" s="137" t="s">
        <v>551</v>
      </c>
      <c r="FX10" s="129" t="s">
        <v>1539</v>
      </c>
      <c r="FY10" s="128" t="s">
        <v>1522</v>
      </c>
      <c r="FZ10" s="130" t="s">
        <v>1539</v>
      </c>
      <c r="GA10" s="128" t="s">
        <v>1539</v>
      </c>
      <c r="GB10" s="129" t="s">
        <v>1563</v>
      </c>
      <c r="GC10" s="128" t="s">
        <v>1542</v>
      </c>
      <c r="GD10" s="130" t="s">
        <v>1515</v>
      </c>
      <c r="GE10" s="128" t="s">
        <v>1515</v>
      </c>
      <c r="GF10" s="129" t="s">
        <v>551</v>
      </c>
      <c r="GG10" s="128" t="s">
        <v>1512</v>
      </c>
      <c r="GH10" s="130" t="s">
        <v>1512</v>
      </c>
      <c r="GI10" s="128" t="s">
        <v>1515</v>
      </c>
      <c r="GJ10" s="129" t="s">
        <v>1515</v>
      </c>
      <c r="GK10" s="128" t="s">
        <v>1512</v>
      </c>
      <c r="GL10" s="130" t="s">
        <v>1542</v>
      </c>
      <c r="GM10" s="137" t="s">
        <v>3725</v>
      </c>
      <c r="GN10" s="138" t="s">
        <v>3726</v>
      </c>
      <c r="GO10" s="137" t="s">
        <v>3727</v>
      </c>
      <c r="GP10" s="139" t="s">
        <v>3728</v>
      </c>
      <c r="GQ10" s="133" t="s">
        <v>1582</v>
      </c>
      <c r="GR10" s="128" t="s">
        <v>551</v>
      </c>
      <c r="GS10" s="129" t="s">
        <v>551</v>
      </c>
      <c r="GT10" s="128" t="s">
        <v>1511</v>
      </c>
      <c r="GU10" s="130" t="s">
        <v>1544</v>
      </c>
      <c r="GV10" s="128" t="s">
        <v>1537</v>
      </c>
      <c r="GW10" s="129" t="s">
        <v>1545</v>
      </c>
      <c r="GX10" s="128" t="s">
        <v>1548</v>
      </c>
      <c r="GY10" s="139" t="s">
        <v>3729</v>
      </c>
      <c r="GZ10" s="128" t="s">
        <v>1549</v>
      </c>
      <c r="HA10" s="129" t="s">
        <v>1549</v>
      </c>
      <c r="HB10" s="128" t="s">
        <v>1520</v>
      </c>
      <c r="HC10" s="130" t="s">
        <v>551</v>
      </c>
      <c r="HD10" s="137" t="s">
        <v>3730</v>
      </c>
      <c r="HE10" s="129" t="s">
        <v>1514</v>
      </c>
      <c r="HF10" s="128" t="s">
        <v>1550</v>
      </c>
      <c r="HG10" s="130" t="s">
        <v>1512</v>
      </c>
      <c r="HH10" s="128" t="s">
        <v>1551</v>
      </c>
      <c r="HI10" s="129" t="s">
        <v>1552</v>
      </c>
      <c r="HJ10" s="128" t="s">
        <v>1532</v>
      </c>
      <c r="HK10" s="130" t="s">
        <v>1534</v>
      </c>
      <c r="HL10" s="128" t="s">
        <v>1553</v>
      </c>
      <c r="HM10" s="129" t="s">
        <v>551</v>
      </c>
      <c r="HN10" s="128" t="s">
        <v>1551</v>
      </c>
      <c r="HO10" s="130" t="s">
        <v>1510</v>
      </c>
      <c r="HP10" s="128" t="s">
        <v>1540</v>
      </c>
      <c r="HQ10" s="138" t="s">
        <v>3731</v>
      </c>
      <c r="HR10" s="128" t="s">
        <v>1552</v>
      </c>
      <c r="HS10" s="130" t="s">
        <v>1554</v>
      </c>
      <c r="HT10" s="128" t="s">
        <v>1536</v>
      </c>
      <c r="HU10" s="129" t="s">
        <v>1510</v>
      </c>
      <c r="HV10" s="133" t="s">
        <v>1556</v>
      </c>
      <c r="HW10" s="128" t="s">
        <v>1567</v>
      </c>
      <c r="HX10" s="129" t="s">
        <v>1542</v>
      </c>
      <c r="HY10" s="128" t="s">
        <v>1536</v>
      </c>
      <c r="HZ10" s="130" t="s">
        <v>1544</v>
      </c>
      <c r="IA10" s="128" t="s">
        <v>1536</v>
      </c>
      <c r="IB10" s="129" t="s">
        <v>551</v>
      </c>
      <c r="IC10" s="128" t="s">
        <v>551</v>
      </c>
      <c r="ID10" s="130" t="s">
        <v>1514</v>
      </c>
      <c r="IE10" s="128" t="s">
        <v>1569</v>
      </c>
      <c r="IF10" s="129" t="s">
        <v>1570</v>
      </c>
      <c r="IG10" s="137" t="s">
        <v>3732</v>
      </c>
      <c r="IH10" s="130" t="s">
        <v>1511</v>
      </c>
      <c r="II10" s="128" t="s">
        <v>1560</v>
      </c>
      <c r="IJ10" s="138" t="s">
        <v>3733</v>
      </c>
      <c r="IK10" s="137" t="s">
        <v>3734</v>
      </c>
      <c r="IL10" s="130" t="s">
        <v>1571</v>
      </c>
      <c r="IM10" s="137" t="s">
        <v>3735</v>
      </c>
      <c r="IN10" s="129" t="s">
        <v>1572</v>
      </c>
      <c r="IO10" s="128" t="s">
        <v>1570</v>
      </c>
      <c r="IP10" s="130" t="s">
        <v>1539</v>
      </c>
      <c r="IQ10" s="128" t="s">
        <v>1539</v>
      </c>
      <c r="IR10" s="129" t="s">
        <v>1539</v>
      </c>
      <c r="IS10" s="128" t="s">
        <v>1539</v>
      </c>
      <c r="IT10" s="130" t="s">
        <v>1574</v>
      </c>
      <c r="IU10" s="128" t="s">
        <v>1574</v>
      </c>
      <c r="IV10" s="129" t="s">
        <v>1574</v>
      </c>
      <c r="IW10" s="137" t="s">
        <v>3736</v>
      </c>
      <c r="IX10" s="130" t="s">
        <v>1514</v>
      </c>
      <c r="IY10" s="128" t="s">
        <v>1544</v>
      </c>
      <c r="IZ10" s="138" t="s">
        <v>3737</v>
      </c>
      <c r="JA10" s="128" t="s">
        <v>1575</v>
      </c>
      <c r="JB10" s="130" t="s">
        <v>1536</v>
      </c>
      <c r="JC10" s="128" t="s">
        <v>1536</v>
      </c>
      <c r="JD10" s="129" t="s">
        <v>1536</v>
      </c>
      <c r="JE10" s="128" t="s">
        <v>1525</v>
      </c>
      <c r="JF10" s="134" t="s">
        <v>1576</v>
      </c>
      <c r="JG10" s="128" t="s">
        <v>1540</v>
      </c>
      <c r="JH10" s="129" t="s">
        <v>1512</v>
      </c>
      <c r="JI10" s="128" t="s">
        <v>1511</v>
      </c>
      <c r="JJ10" s="136" t="s">
        <v>3738</v>
      </c>
      <c r="JK10" s="137" t="s">
        <v>3739</v>
      </c>
      <c r="JL10" s="129" t="s">
        <v>1577</v>
      </c>
      <c r="JM10" s="137" t="s">
        <v>3740</v>
      </c>
      <c r="JN10" s="136" t="s">
        <v>3741</v>
      </c>
      <c r="JO10" s="132" t="s">
        <v>1514</v>
      </c>
      <c r="JP10" s="128" t="s">
        <v>551</v>
      </c>
      <c r="JQ10" s="129" t="s">
        <v>1515</v>
      </c>
      <c r="JR10" s="128" t="s">
        <v>1570</v>
      </c>
      <c r="JS10" s="130" t="s">
        <v>1536</v>
      </c>
      <c r="JT10" s="128" t="s">
        <v>1536</v>
      </c>
      <c r="JU10" s="129" t="s">
        <v>1583</v>
      </c>
      <c r="JV10" s="128" t="s">
        <v>1510</v>
      </c>
      <c r="JW10" s="130" t="s">
        <v>551</v>
      </c>
      <c r="JX10" s="128" t="s">
        <v>551</v>
      </c>
      <c r="JY10" s="129" t="s">
        <v>1514</v>
      </c>
      <c r="JZ10" s="128" t="s">
        <v>1570</v>
      </c>
      <c r="KA10" s="139" t="s">
        <v>3742</v>
      </c>
      <c r="KB10" s="128" t="s">
        <v>1572</v>
      </c>
      <c r="KC10" s="129" t="s">
        <v>1572</v>
      </c>
      <c r="KD10" s="128" t="s">
        <v>1511</v>
      </c>
      <c r="KE10" s="130" t="s">
        <v>1541</v>
      </c>
      <c r="KF10" s="128" t="s">
        <v>1560</v>
      </c>
      <c r="KG10" s="129" t="s">
        <v>1560</v>
      </c>
      <c r="KH10" s="128" t="s">
        <v>1560</v>
      </c>
      <c r="KI10" s="130" t="s">
        <v>1560</v>
      </c>
      <c r="KJ10" s="128" t="s">
        <v>1530</v>
      </c>
      <c r="KK10" s="129" t="s">
        <v>1541</v>
      </c>
      <c r="KL10" s="128" t="s">
        <v>1510</v>
      </c>
      <c r="KM10" s="130" t="s">
        <v>1511</v>
      </c>
      <c r="KN10" s="128" t="s">
        <v>1512</v>
      </c>
      <c r="KO10" s="138" t="s">
        <v>3743</v>
      </c>
      <c r="KP10" s="128" t="s">
        <v>1520</v>
      </c>
      <c r="KQ10" s="130" t="s">
        <v>1533</v>
      </c>
      <c r="KR10" s="128" t="s">
        <v>1514</v>
      </c>
      <c r="KS10" s="129" t="s">
        <v>1514</v>
      </c>
      <c r="KT10" s="128" t="s">
        <v>1514</v>
      </c>
      <c r="KU10" s="130" t="s">
        <v>1564</v>
      </c>
      <c r="KV10" s="137" t="s">
        <v>1512</v>
      </c>
      <c r="KW10" s="129" t="s">
        <v>551</v>
      </c>
      <c r="KX10" s="128" t="s">
        <v>1514</v>
      </c>
      <c r="KY10" s="139" t="s">
        <v>3743</v>
      </c>
      <c r="KZ10" s="128" t="s">
        <v>1515</v>
      </c>
      <c r="LA10" s="129" t="s">
        <v>1546</v>
      </c>
      <c r="LB10" s="128" t="s">
        <v>551</v>
      </c>
      <c r="LC10" s="130" t="s">
        <v>1528</v>
      </c>
      <c r="LD10" s="128" t="s">
        <v>551</v>
      </c>
      <c r="LE10" s="129" t="s">
        <v>551</v>
      </c>
      <c r="LF10" s="128" t="s">
        <v>1514</v>
      </c>
      <c r="LG10" s="130" t="s">
        <v>1514</v>
      </c>
      <c r="LH10" s="128" t="s">
        <v>1514</v>
      </c>
      <c r="LI10" s="129" t="s">
        <v>1542</v>
      </c>
      <c r="LJ10" s="128" t="s">
        <v>1542</v>
      </c>
      <c r="LK10" s="130" t="s">
        <v>551</v>
      </c>
      <c r="LL10" s="128" t="s">
        <v>1542</v>
      </c>
      <c r="LM10" s="129" t="s">
        <v>1536</v>
      </c>
      <c r="LN10" s="128" t="s">
        <v>1515</v>
      </c>
      <c r="LO10" s="130" t="s">
        <v>1542</v>
      </c>
      <c r="LP10" s="128" t="s">
        <v>1542</v>
      </c>
      <c r="LQ10" s="129" t="s">
        <v>1542</v>
      </c>
      <c r="LR10" s="128" t="s">
        <v>551</v>
      </c>
      <c r="LS10" s="130" t="s">
        <v>1542</v>
      </c>
      <c r="LT10" s="137" t="s">
        <v>3744</v>
      </c>
      <c r="LU10" s="138" t="s">
        <v>3744</v>
      </c>
      <c r="LV10" s="128" t="s">
        <v>1593</v>
      </c>
      <c r="LW10" s="130" t="s">
        <v>1521</v>
      </c>
      <c r="LX10" s="139" t="s">
        <v>551</v>
      </c>
      <c r="LY10" s="128" t="s">
        <v>1542</v>
      </c>
      <c r="LZ10" s="129" t="s">
        <v>1514</v>
      </c>
      <c r="MA10" s="128" t="s">
        <v>1589</v>
      </c>
      <c r="MB10" s="130" t="s">
        <v>1512</v>
      </c>
      <c r="MC10" s="128" t="s">
        <v>1528</v>
      </c>
      <c r="MD10" s="129" t="s">
        <v>1590</v>
      </c>
      <c r="ME10" s="128" t="s">
        <v>1591</v>
      </c>
      <c r="MF10" s="130" t="s">
        <v>1515</v>
      </c>
      <c r="MG10" s="128" t="s">
        <v>1515</v>
      </c>
      <c r="MH10" s="129" t="s">
        <v>3723</v>
      </c>
      <c r="MI10" s="128" t="s">
        <v>1542</v>
      </c>
      <c r="MJ10" s="130" t="s">
        <v>3733</v>
      </c>
      <c r="MK10" s="137" t="s">
        <v>1542</v>
      </c>
      <c r="ML10" s="129" t="s">
        <v>3745</v>
      </c>
      <c r="MM10" s="128" t="s">
        <v>1512</v>
      </c>
      <c r="MN10" s="139" t="s">
        <v>3746</v>
      </c>
      <c r="MO10" s="128" t="s">
        <v>1592</v>
      </c>
      <c r="MP10" s="129" t="s">
        <v>3747</v>
      </c>
      <c r="MQ10" s="137" t="s">
        <v>3748</v>
      </c>
      <c r="MR10" s="130" t="s">
        <v>3724</v>
      </c>
      <c r="MS10" s="128" t="s">
        <v>1512</v>
      </c>
      <c r="MT10" s="129" t="s">
        <v>3749</v>
      </c>
      <c r="MU10" s="137" t="s">
        <v>3750</v>
      </c>
      <c r="MV10" s="130" t="s">
        <v>3751</v>
      </c>
      <c r="MW10" s="133" t="s">
        <v>551</v>
      </c>
      <c r="MX10" s="128" t="s">
        <v>1514</v>
      </c>
      <c r="MY10" s="138" t="s">
        <v>3752</v>
      </c>
      <c r="MZ10" s="128" t="s">
        <v>1526</v>
      </c>
      <c r="NA10" s="139" t="s">
        <v>3753</v>
      </c>
      <c r="NB10" s="137" t="s">
        <v>1518</v>
      </c>
      <c r="NC10" s="129" t="s">
        <v>1514</v>
      </c>
      <c r="ND10" s="137" t="s">
        <v>3754</v>
      </c>
      <c r="NE10" s="139" t="s">
        <v>1533</v>
      </c>
      <c r="NF10" s="137" t="s">
        <v>1533</v>
      </c>
      <c r="NG10" s="129" t="s">
        <v>1560</v>
      </c>
      <c r="NH10" s="128" t="s">
        <v>1534</v>
      </c>
      <c r="NI10" s="130" t="s">
        <v>1534</v>
      </c>
      <c r="NJ10" s="137" t="s">
        <v>3755</v>
      </c>
      <c r="NK10" s="138" t="s">
        <v>3756</v>
      </c>
      <c r="NL10" s="128" t="s">
        <v>1565</v>
      </c>
      <c r="NM10" s="139" t="s">
        <v>1568</v>
      </c>
      <c r="NN10" s="137" t="s">
        <v>3757</v>
      </c>
      <c r="NO10" s="129" t="s">
        <v>1584</v>
      </c>
      <c r="NP10" s="137" t="s">
        <v>3758</v>
      </c>
      <c r="NQ10" s="130" t="s">
        <v>1594</v>
      </c>
      <c r="NR10" s="137" t="s">
        <v>1560</v>
      </c>
      <c r="NS10" s="129" t="s">
        <v>1570</v>
      </c>
      <c r="NT10" s="128" t="s">
        <v>1533</v>
      </c>
      <c r="NU10" s="139" t="s">
        <v>3759</v>
      </c>
      <c r="NV10" s="128" t="s">
        <v>551</v>
      </c>
      <c r="NW10" s="129" t="s">
        <v>551</v>
      </c>
      <c r="NX10" s="128" t="s">
        <v>551</v>
      </c>
      <c r="NY10" s="139" t="s">
        <v>3724</v>
      </c>
      <c r="NZ10" s="137" t="s">
        <v>3760</v>
      </c>
      <c r="OA10" s="129" t="s">
        <v>1544</v>
      </c>
      <c r="OB10" s="137" t="s">
        <v>3738</v>
      </c>
      <c r="OC10" s="130" t="s">
        <v>1542</v>
      </c>
      <c r="OD10" s="128" t="s">
        <v>1560</v>
      </c>
      <c r="OE10" s="129" t="s">
        <v>1564</v>
      </c>
      <c r="OF10" s="128" t="s">
        <v>1520</v>
      </c>
      <c r="OG10" s="130" t="s">
        <v>1551</v>
      </c>
      <c r="OH10" s="128" t="s">
        <v>1571</v>
      </c>
      <c r="OI10" s="138" t="s">
        <v>3761</v>
      </c>
      <c r="OJ10" s="128" t="s">
        <v>1554</v>
      </c>
      <c r="OK10" s="130" t="s">
        <v>1514</v>
      </c>
      <c r="OL10" s="137" t="s">
        <v>3762</v>
      </c>
      <c r="OM10" s="138" t="s">
        <v>3763</v>
      </c>
      <c r="ON10" s="128" t="s">
        <v>1539</v>
      </c>
      <c r="OO10" s="130" t="s">
        <v>1512</v>
      </c>
      <c r="OP10" s="137" t="s">
        <v>3764</v>
      </c>
      <c r="OQ10" s="136" t="s">
        <v>3765</v>
      </c>
      <c r="OR10" s="137" t="s">
        <v>3740</v>
      </c>
      <c r="OS10" s="138" t="s">
        <v>1560</v>
      </c>
      <c r="OT10" s="137" t="s">
        <v>3766</v>
      </c>
      <c r="OU10" s="139" t="s">
        <v>3767</v>
      </c>
      <c r="OV10" s="128" t="s">
        <v>1525</v>
      </c>
      <c r="OW10" s="129" t="s">
        <v>1512</v>
      </c>
      <c r="OX10" s="128" t="s">
        <v>1598</v>
      </c>
      <c r="OY10" s="130" t="s">
        <v>1552</v>
      </c>
      <c r="OZ10" s="137" t="s">
        <v>1510</v>
      </c>
      <c r="PA10" s="138" t="s">
        <v>3733</v>
      </c>
      <c r="PB10" s="137" t="s">
        <v>3733</v>
      </c>
      <c r="PC10" s="139" t="s">
        <v>3733</v>
      </c>
      <c r="PD10" s="128" t="s">
        <v>1570</v>
      </c>
      <c r="PE10" s="136" t="s">
        <v>3768</v>
      </c>
      <c r="PF10" s="128" t="s">
        <v>1515</v>
      </c>
      <c r="PG10" s="129" t="s">
        <v>1515</v>
      </c>
      <c r="PH10" s="128" t="s">
        <v>1515</v>
      </c>
      <c r="PI10" s="130" t="s">
        <v>1515</v>
      </c>
      <c r="PJ10" s="128" t="s">
        <v>1518</v>
      </c>
      <c r="PK10" s="129" t="s">
        <v>551</v>
      </c>
      <c r="PL10" s="128" t="s">
        <v>1511</v>
      </c>
      <c r="PM10" s="130" t="s">
        <v>1542</v>
      </c>
      <c r="PN10" s="128" t="s">
        <v>551</v>
      </c>
      <c r="PO10" s="129" t="s">
        <v>551</v>
      </c>
      <c r="PP10" s="128" t="s">
        <v>1560</v>
      </c>
      <c r="PQ10" s="130" t="s">
        <v>1520</v>
      </c>
      <c r="PR10" s="128" t="s">
        <v>1539</v>
      </c>
      <c r="PS10" s="129" t="s">
        <v>1585</v>
      </c>
      <c r="PT10" s="128" t="s">
        <v>1586</v>
      </c>
      <c r="PU10" s="130" t="s">
        <v>1596</v>
      </c>
      <c r="PV10" s="128" t="s">
        <v>1597</v>
      </c>
      <c r="PW10" s="138" t="s">
        <v>3733</v>
      </c>
      <c r="PX10" s="137" t="s">
        <v>3733</v>
      </c>
      <c r="PY10" s="130" t="s">
        <v>1587</v>
      </c>
      <c r="PZ10" s="128" t="s">
        <v>1515</v>
      </c>
      <c r="QA10" s="129" t="s">
        <v>1588</v>
      </c>
      <c r="QB10" s="128" t="s">
        <v>1560</v>
      </c>
      <c r="QC10" s="130" t="s">
        <v>1573</v>
      </c>
      <c r="QD10" s="128" t="s">
        <v>1520</v>
      </c>
      <c r="QE10" s="138" t="s">
        <v>3739</v>
      </c>
      <c r="QF10" s="128" t="s">
        <v>1595</v>
      </c>
      <c r="QG10" s="139" t="s">
        <v>3769</v>
      </c>
      <c r="QH10" s="137" t="s">
        <v>3770</v>
      </c>
      <c r="QI10" s="136" t="s">
        <v>3756</v>
      </c>
    </row>
    <row r="11" spans="1:451" ht="177" customHeight="1" x14ac:dyDescent="0.45">
      <c r="A11" s="7" t="s">
        <v>553</v>
      </c>
      <c r="B11" s="140" t="s">
        <v>3771</v>
      </c>
      <c r="C11" s="140" t="s">
        <v>3772</v>
      </c>
      <c r="D11" s="140" t="s">
        <v>3773</v>
      </c>
      <c r="E11" s="141" t="s">
        <v>3774</v>
      </c>
      <c r="F11" s="140" t="s">
        <v>3775</v>
      </c>
      <c r="G11" s="140" t="s">
        <v>3776</v>
      </c>
      <c r="H11" s="142" t="s">
        <v>3777</v>
      </c>
      <c r="I11" s="143" t="s">
        <v>3778</v>
      </c>
      <c r="J11" s="140" t="s">
        <v>3779</v>
      </c>
      <c r="K11" s="140" t="s">
        <v>3780</v>
      </c>
      <c r="L11" s="142" t="s">
        <v>3781</v>
      </c>
      <c r="M11" s="144" t="s">
        <v>3782</v>
      </c>
      <c r="N11" s="140" t="s">
        <v>3783</v>
      </c>
      <c r="O11" s="140" t="s">
        <v>3784</v>
      </c>
      <c r="P11" s="142" t="s">
        <v>3785</v>
      </c>
      <c r="Q11" s="144" t="s">
        <v>3783</v>
      </c>
      <c r="R11" s="140" t="s">
        <v>3786</v>
      </c>
      <c r="S11" s="140" t="s">
        <v>3787</v>
      </c>
      <c r="T11" s="142" t="s">
        <v>3788</v>
      </c>
      <c r="U11" s="144" t="s">
        <v>3789</v>
      </c>
      <c r="V11" s="140" t="s">
        <v>3790</v>
      </c>
      <c r="W11" s="140" t="s">
        <v>3791</v>
      </c>
      <c r="X11" s="142" t="s">
        <v>3792</v>
      </c>
      <c r="Y11" s="144" t="s">
        <v>3793</v>
      </c>
      <c r="Z11" s="140" t="s">
        <v>3794</v>
      </c>
      <c r="AA11" s="140" t="s">
        <v>3795</v>
      </c>
      <c r="AB11" s="142" t="s">
        <v>3795</v>
      </c>
      <c r="AC11" s="144" t="s">
        <v>3796</v>
      </c>
      <c r="AD11" s="140" t="s">
        <v>3797</v>
      </c>
      <c r="AE11" s="140" t="s">
        <v>3798</v>
      </c>
      <c r="AF11" s="142" t="s">
        <v>3799</v>
      </c>
      <c r="AG11" s="144" t="s">
        <v>3800</v>
      </c>
      <c r="AH11" s="140" t="s">
        <v>3801</v>
      </c>
      <c r="AI11" s="140" t="s">
        <v>3802</v>
      </c>
      <c r="AJ11" s="142" t="s">
        <v>3803</v>
      </c>
      <c r="AK11" s="144" t="s">
        <v>3804</v>
      </c>
      <c r="AL11" s="140" t="s">
        <v>3803</v>
      </c>
      <c r="AM11" s="140" t="s">
        <v>3805</v>
      </c>
      <c r="AN11" s="145" t="s">
        <v>3806</v>
      </c>
      <c r="AO11" s="144" t="s">
        <v>3807</v>
      </c>
      <c r="AP11" s="140" t="s">
        <v>3808</v>
      </c>
      <c r="AQ11" s="140" t="s">
        <v>3809</v>
      </c>
      <c r="AR11" s="145" t="s">
        <v>3810</v>
      </c>
      <c r="AS11" s="144" t="s">
        <v>3811</v>
      </c>
      <c r="AT11" s="140" t="s">
        <v>3812</v>
      </c>
      <c r="AU11" s="146" t="s">
        <v>3813</v>
      </c>
      <c r="AV11" s="142" t="s">
        <v>3814</v>
      </c>
      <c r="AW11" s="147" t="s">
        <v>3815</v>
      </c>
      <c r="AX11" s="140" t="s">
        <v>3816</v>
      </c>
      <c r="AY11" s="142" t="s">
        <v>3817</v>
      </c>
      <c r="AZ11" s="148" t="s">
        <v>3818</v>
      </c>
      <c r="BA11" s="144" t="s">
        <v>3819</v>
      </c>
      <c r="BB11" s="140" t="s">
        <v>3820</v>
      </c>
      <c r="BC11" s="142" t="s">
        <v>3821</v>
      </c>
      <c r="BD11" s="148" t="s">
        <v>3822</v>
      </c>
      <c r="BE11" s="144" t="s">
        <v>3823</v>
      </c>
      <c r="BF11" s="140" t="s">
        <v>3824</v>
      </c>
      <c r="BG11" s="142" t="s">
        <v>3825</v>
      </c>
      <c r="BH11" s="148" t="s">
        <v>3826</v>
      </c>
      <c r="BI11" s="144" t="s">
        <v>3827</v>
      </c>
      <c r="BJ11" s="140" t="s">
        <v>3828</v>
      </c>
      <c r="BK11" s="142" t="s">
        <v>3829</v>
      </c>
      <c r="BL11" s="148" t="s">
        <v>3830</v>
      </c>
      <c r="BM11" s="144" t="s">
        <v>3831</v>
      </c>
      <c r="BN11" s="140" t="s">
        <v>3832</v>
      </c>
      <c r="BO11" s="142" t="s">
        <v>3833</v>
      </c>
      <c r="BP11" s="148" t="s">
        <v>3834</v>
      </c>
      <c r="BQ11" s="144" t="s">
        <v>3835</v>
      </c>
      <c r="BR11" s="140" t="s">
        <v>3836</v>
      </c>
      <c r="BS11" s="145" t="s">
        <v>3837</v>
      </c>
      <c r="BT11" s="148" t="s">
        <v>3838</v>
      </c>
      <c r="BU11" s="144" t="s">
        <v>3839</v>
      </c>
      <c r="BV11" s="140" t="s">
        <v>3840</v>
      </c>
      <c r="BW11" s="142" t="s">
        <v>3841</v>
      </c>
      <c r="BX11" s="148" t="s">
        <v>3842</v>
      </c>
      <c r="BY11" s="144" t="s">
        <v>3843</v>
      </c>
      <c r="BZ11" s="140" t="s">
        <v>3844</v>
      </c>
      <c r="CA11" s="142" t="s">
        <v>3845</v>
      </c>
      <c r="CB11" s="148" t="s">
        <v>3803</v>
      </c>
      <c r="CC11" s="144" t="s">
        <v>3846</v>
      </c>
      <c r="CD11" s="140" t="s">
        <v>3847</v>
      </c>
      <c r="CE11" s="142" t="s">
        <v>3848</v>
      </c>
      <c r="CF11" s="148" t="s">
        <v>3849</v>
      </c>
      <c r="CG11" s="144" t="s">
        <v>3850</v>
      </c>
      <c r="CH11" s="140" t="s">
        <v>3851</v>
      </c>
      <c r="CI11" s="142" t="s">
        <v>3852</v>
      </c>
      <c r="CJ11" s="148" t="s">
        <v>3853</v>
      </c>
      <c r="CK11" s="143" t="s">
        <v>3854</v>
      </c>
      <c r="CL11" s="149" t="s">
        <v>3855</v>
      </c>
      <c r="CM11" s="142" t="s">
        <v>3856</v>
      </c>
      <c r="CN11" s="148" t="s">
        <v>3857</v>
      </c>
      <c r="CO11" s="144" t="s">
        <v>3858</v>
      </c>
      <c r="CP11" s="140" t="s">
        <v>3859</v>
      </c>
      <c r="CQ11" s="149" t="s">
        <v>3860</v>
      </c>
      <c r="CR11" s="140" t="s">
        <v>3861</v>
      </c>
      <c r="CS11" s="141" t="s">
        <v>3862</v>
      </c>
      <c r="CT11" s="140" t="s">
        <v>3863</v>
      </c>
      <c r="CU11" s="140" t="s">
        <v>3864</v>
      </c>
      <c r="CV11" s="140" t="s">
        <v>3865</v>
      </c>
      <c r="CW11" s="141" t="s">
        <v>3866</v>
      </c>
      <c r="CX11" s="140" t="s">
        <v>3867</v>
      </c>
      <c r="CY11" s="140" t="s">
        <v>3868</v>
      </c>
      <c r="CZ11" s="140" t="s">
        <v>3869</v>
      </c>
      <c r="DA11" s="141" t="s">
        <v>3870</v>
      </c>
      <c r="DB11" s="140" t="s">
        <v>3871</v>
      </c>
      <c r="DC11" s="140" t="s">
        <v>3872</v>
      </c>
      <c r="DD11" s="140" t="s">
        <v>3873</v>
      </c>
      <c r="DE11" s="141" t="s">
        <v>3874</v>
      </c>
      <c r="DF11" s="140" t="s">
        <v>3875</v>
      </c>
      <c r="DG11" s="140" t="s">
        <v>3876</v>
      </c>
      <c r="DH11" s="146" t="s">
        <v>3877</v>
      </c>
      <c r="DI11" s="141" t="s">
        <v>3878</v>
      </c>
      <c r="DJ11" s="140" t="s">
        <v>3879</v>
      </c>
      <c r="DK11" s="140" t="s">
        <v>3880</v>
      </c>
      <c r="DL11" s="140" t="s">
        <v>3881</v>
      </c>
      <c r="DM11" s="141" t="s">
        <v>3882</v>
      </c>
      <c r="DN11" s="140" t="s">
        <v>3883</v>
      </c>
      <c r="DO11" s="140" t="s">
        <v>3884</v>
      </c>
      <c r="DP11" s="140" t="s">
        <v>3885</v>
      </c>
      <c r="DQ11" s="141" t="s">
        <v>3886</v>
      </c>
      <c r="DR11" s="149" t="s">
        <v>3887</v>
      </c>
      <c r="DS11" s="140" t="s">
        <v>3888</v>
      </c>
      <c r="DT11" s="140" t="s">
        <v>3889</v>
      </c>
      <c r="DU11" s="141" t="s">
        <v>3890</v>
      </c>
      <c r="DV11" s="149" t="s">
        <v>3891</v>
      </c>
      <c r="DW11" s="140" t="s">
        <v>3892</v>
      </c>
      <c r="DX11" s="140" t="s">
        <v>3893</v>
      </c>
      <c r="DY11" s="141" t="s">
        <v>3894</v>
      </c>
      <c r="DZ11" s="140" t="s">
        <v>3895</v>
      </c>
      <c r="EA11" s="149" t="s">
        <v>3896</v>
      </c>
      <c r="EB11" s="140" t="s">
        <v>3897</v>
      </c>
      <c r="EC11" s="141" t="s">
        <v>3898</v>
      </c>
      <c r="ED11" s="140" t="s">
        <v>3899</v>
      </c>
      <c r="EE11" s="140" t="s">
        <v>3900</v>
      </c>
      <c r="EF11" s="140" t="s">
        <v>3901</v>
      </c>
      <c r="EG11" s="141" t="s">
        <v>3902</v>
      </c>
      <c r="EH11" s="140" t="s">
        <v>3903</v>
      </c>
      <c r="EI11" s="140" t="s">
        <v>3904</v>
      </c>
      <c r="EJ11" s="140" t="s">
        <v>3905</v>
      </c>
      <c r="EK11" s="141" t="s">
        <v>3906</v>
      </c>
      <c r="EL11" s="140" t="s">
        <v>3907</v>
      </c>
      <c r="EM11" s="140" t="s">
        <v>3908</v>
      </c>
      <c r="EN11" s="149" t="s">
        <v>3909</v>
      </c>
      <c r="EO11" s="150" t="s">
        <v>3910</v>
      </c>
      <c r="EP11" s="140" t="s">
        <v>3911</v>
      </c>
      <c r="EQ11" s="140" t="s">
        <v>3912</v>
      </c>
      <c r="ER11" s="140" t="s">
        <v>3913</v>
      </c>
      <c r="ES11" s="141" t="s">
        <v>3914</v>
      </c>
      <c r="ET11" s="140" t="s">
        <v>3915</v>
      </c>
      <c r="EU11" s="140" t="s">
        <v>3916</v>
      </c>
      <c r="EV11" s="149" t="s">
        <v>3917</v>
      </c>
      <c r="EW11" s="150" t="s">
        <v>3918</v>
      </c>
      <c r="EX11" s="144" t="s">
        <v>3919</v>
      </c>
      <c r="EY11" s="140" t="s">
        <v>3920</v>
      </c>
      <c r="EZ11" s="140" t="s">
        <v>3921</v>
      </c>
      <c r="FA11" s="140" t="s">
        <v>3922</v>
      </c>
      <c r="FB11" s="141" t="s">
        <v>3923</v>
      </c>
      <c r="FC11" s="140" t="s">
        <v>3924</v>
      </c>
      <c r="FD11" s="140" t="s">
        <v>3925</v>
      </c>
      <c r="FE11" s="140" t="s">
        <v>3926</v>
      </c>
      <c r="FF11" s="150" t="s">
        <v>3927</v>
      </c>
      <c r="FG11" s="140" t="s">
        <v>3928</v>
      </c>
      <c r="FH11" s="140" t="s">
        <v>3929</v>
      </c>
      <c r="FI11" s="140" t="s">
        <v>3930</v>
      </c>
      <c r="FJ11" s="141" t="s">
        <v>3931</v>
      </c>
      <c r="FK11" s="140" t="s">
        <v>3932</v>
      </c>
      <c r="FL11" s="140" t="s">
        <v>3933</v>
      </c>
      <c r="FM11" s="140" t="s">
        <v>3934</v>
      </c>
      <c r="FN11" s="141" t="s">
        <v>3935</v>
      </c>
      <c r="FO11" s="140" t="s">
        <v>3936</v>
      </c>
      <c r="FP11" s="149" t="s">
        <v>3937</v>
      </c>
      <c r="FQ11" s="140" t="s">
        <v>3938</v>
      </c>
      <c r="FR11" s="150" t="s">
        <v>3939</v>
      </c>
      <c r="FS11" s="140" t="s">
        <v>3940</v>
      </c>
      <c r="FT11" s="140" t="s">
        <v>3941</v>
      </c>
      <c r="FU11" s="140" t="s">
        <v>3942</v>
      </c>
      <c r="FV11" s="141" t="s">
        <v>3943</v>
      </c>
      <c r="FW11" s="149" t="s">
        <v>3944</v>
      </c>
      <c r="FX11" s="140" t="s">
        <v>3945</v>
      </c>
      <c r="FY11" s="140" t="s">
        <v>3946</v>
      </c>
      <c r="FZ11" s="141" t="s">
        <v>3947</v>
      </c>
      <c r="GA11" s="140" t="s">
        <v>3948</v>
      </c>
      <c r="GB11" s="140" t="s">
        <v>3949</v>
      </c>
      <c r="GC11" s="140" t="s">
        <v>3950</v>
      </c>
      <c r="GD11" s="141" t="s">
        <v>3951</v>
      </c>
      <c r="GE11" s="140" t="s">
        <v>3952</v>
      </c>
      <c r="GF11" s="140" t="s">
        <v>3953</v>
      </c>
      <c r="GG11" s="140" t="s">
        <v>3954</v>
      </c>
      <c r="GH11" s="141" t="s">
        <v>3955</v>
      </c>
      <c r="GI11" s="140" t="s">
        <v>3956</v>
      </c>
      <c r="GJ11" s="140" t="s">
        <v>3957</v>
      </c>
      <c r="GK11" s="140" t="s">
        <v>3958</v>
      </c>
      <c r="GL11" s="141" t="s">
        <v>3959</v>
      </c>
      <c r="GM11" s="149" t="s">
        <v>3960</v>
      </c>
      <c r="GN11" s="149" t="s">
        <v>3961</v>
      </c>
      <c r="GO11" s="149" t="s">
        <v>3962</v>
      </c>
      <c r="GP11" s="150" t="s">
        <v>3963</v>
      </c>
      <c r="GQ11" s="144" t="s">
        <v>3964</v>
      </c>
      <c r="GR11" s="140" t="s">
        <v>3965</v>
      </c>
      <c r="GS11" s="140" t="s">
        <v>3966</v>
      </c>
      <c r="GT11" s="140" t="s">
        <v>3967</v>
      </c>
      <c r="GU11" s="141" t="s">
        <v>3968</v>
      </c>
      <c r="GV11" s="140" t="s">
        <v>3969</v>
      </c>
      <c r="GW11" s="140" t="s">
        <v>3970</v>
      </c>
      <c r="GX11" s="140" t="s">
        <v>3971</v>
      </c>
      <c r="GY11" s="150" t="s">
        <v>3972</v>
      </c>
      <c r="GZ11" s="140" t="s">
        <v>3973</v>
      </c>
      <c r="HA11" s="140" t="s">
        <v>3974</v>
      </c>
      <c r="HB11" s="140" t="s">
        <v>3975</v>
      </c>
      <c r="HC11" s="141" t="s">
        <v>3976</v>
      </c>
      <c r="HD11" s="149" t="s">
        <v>3977</v>
      </c>
      <c r="HE11" s="140" t="s">
        <v>3978</v>
      </c>
      <c r="HF11" s="140" t="s">
        <v>3979</v>
      </c>
      <c r="HG11" s="141" t="s">
        <v>3980</v>
      </c>
      <c r="HH11" s="140" t="s">
        <v>3981</v>
      </c>
      <c r="HI11" s="140" t="s">
        <v>3982</v>
      </c>
      <c r="HJ11" s="140" t="s">
        <v>3983</v>
      </c>
      <c r="HK11" s="141" t="s">
        <v>3984</v>
      </c>
      <c r="HL11" s="140" t="s">
        <v>3985</v>
      </c>
      <c r="HM11" s="140" t="s">
        <v>3986</v>
      </c>
      <c r="HN11" s="140" t="s">
        <v>3987</v>
      </c>
      <c r="HO11" s="141" t="s">
        <v>3988</v>
      </c>
      <c r="HP11" s="140" t="s">
        <v>3989</v>
      </c>
      <c r="HQ11" s="149" t="s">
        <v>3990</v>
      </c>
      <c r="HR11" s="140" t="s">
        <v>3991</v>
      </c>
      <c r="HS11" s="141" t="s">
        <v>3992</v>
      </c>
      <c r="HT11" s="140" t="s">
        <v>3993</v>
      </c>
      <c r="HU11" s="140" t="s">
        <v>3994</v>
      </c>
      <c r="HV11" s="144" t="s">
        <v>3995</v>
      </c>
      <c r="HW11" s="140" t="s">
        <v>3996</v>
      </c>
      <c r="HX11" s="140" t="s">
        <v>3997</v>
      </c>
      <c r="HY11" s="140" t="s">
        <v>3998</v>
      </c>
      <c r="HZ11" s="141" t="s">
        <v>3999</v>
      </c>
      <c r="IA11" s="140" t="s">
        <v>4000</v>
      </c>
      <c r="IB11" s="140" t="s">
        <v>4001</v>
      </c>
      <c r="IC11" s="140" t="s">
        <v>4002</v>
      </c>
      <c r="ID11" s="141" t="s">
        <v>4003</v>
      </c>
      <c r="IE11" s="140" t="s">
        <v>4003</v>
      </c>
      <c r="IF11" s="140" t="s">
        <v>4004</v>
      </c>
      <c r="IG11" s="149" t="s">
        <v>4005</v>
      </c>
      <c r="IH11" s="141" t="s">
        <v>4006</v>
      </c>
      <c r="II11" s="140" t="s">
        <v>4007</v>
      </c>
      <c r="IJ11" s="149" t="s">
        <v>4008</v>
      </c>
      <c r="IK11" s="149" t="s">
        <v>4009</v>
      </c>
      <c r="IL11" s="141" t="s">
        <v>4010</v>
      </c>
      <c r="IM11" s="149" t="s">
        <v>4011</v>
      </c>
      <c r="IN11" s="140" t="s">
        <v>4012</v>
      </c>
      <c r="IO11" s="140" t="s">
        <v>4013</v>
      </c>
      <c r="IP11" s="141" t="s">
        <v>4014</v>
      </c>
      <c r="IQ11" s="140" t="s">
        <v>4015</v>
      </c>
      <c r="IR11" s="140" t="s">
        <v>4016</v>
      </c>
      <c r="IS11" s="140" t="s">
        <v>4017</v>
      </c>
      <c r="IT11" s="141" t="s">
        <v>4018</v>
      </c>
      <c r="IU11" s="140" t="s">
        <v>4019</v>
      </c>
      <c r="IV11" s="140" t="s">
        <v>4020</v>
      </c>
      <c r="IW11" s="149" t="s">
        <v>4021</v>
      </c>
      <c r="IX11" s="141" t="s">
        <v>4022</v>
      </c>
      <c r="IY11" s="140" t="s">
        <v>4023</v>
      </c>
      <c r="IZ11" s="149" t="s">
        <v>4024</v>
      </c>
      <c r="JA11" s="140" t="s">
        <v>4025</v>
      </c>
      <c r="JB11" s="140" t="s">
        <v>4026</v>
      </c>
      <c r="JC11" s="140" t="s">
        <v>4027</v>
      </c>
      <c r="JD11" s="140" t="s">
        <v>4028</v>
      </c>
      <c r="JE11" s="140" t="s">
        <v>4029</v>
      </c>
      <c r="JF11" s="144" t="s">
        <v>4030</v>
      </c>
      <c r="JG11" s="140" t="s">
        <v>4031</v>
      </c>
      <c r="JH11" s="140" t="s">
        <v>4032</v>
      </c>
      <c r="JI11" s="140" t="s">
        <v>4033</v>
      </c>
      <c r="JJ11" s="143" t="s">
        <v>4034</v>
      </c>
      <c r="JK11" s="149" t="s">
        <v>4035</v>
      </c>
      <c r="JL11" s="140" t="s">
        <v>4036</v>
      </c>
      <c r="JM11" s="149" t="s">
        <v>4037</v>
      </c>
      <c r="JN11" s="143" t="s">
        <v>4038</v>
      </c>
      <c r="JO11" s="143" t="s">
        <v>4039</v>
      </c>
      <c r="JP11" s="140" t="s">
        <v>4040</v>
      </c>
      <c r="JQ11" s="140" t="s">
        <v>4041</v>
      </c>
      <c r="JR11" s="140" t="s">
        <v>4042</v>
      </c>
      <c r="JS11" s="141" t="s">
        <v>4043</v>
      </c>
      <c r="JT11" s="140" t="s">
        <v>4043</v>
      </c>
      <c r="JU11" s="140" t="s">
        <v>4044</v>
      </c>
      <c r="JV11" s="140" t="s">
        <v>4045</v>
      </c>
      <c r="JW11" s="141" t="s">
        <v>4046</v>
      </c>
      <c r="JX11" s="140" t="s">
        <v>4046</v>
      </c>
      <c r="JY11" s="140" t="s">
        <v>4047</v>
      </c>
      <c r="JZ11" s="140" t="s">
        <v>4048</v>
      </c>
      <c r="KA11" s="150" t="s">
        <v>4049</v>
      </c>
      <c r="KB11" s="140" t="s">
        <v>4050</v>
      </c>
      <c r="KC11" s="140" t="s">
        <v>4051</v>
      </c>
      <c r="KD11" s="140" t="s">
        <v>4052</v>
      </c>
      <c r="KE11" s="151" t="s">
        <v>4053</v>
      </c>
      <c r="KF11" s="140" t="s">
        <v>4054</v>
      </c>
      <c r="KG11" s="140" t="s">
        <v>4055</v>
      </c>
      <c r="KH11" s="140" t="s">
        <v>4056</v>
      </c>
      <c r="KI11" s="141" t="s">
        <v>4057</v>
      </c>
      <c r="KJ11" s="140" t="s">
        <v>4058</v>
      </c>
      <c r="KK11" s="140" t="s">
        <v>4059</v>
      </c>
      <c r="KL11" s="140" t="s">
        <v>4060</v>
      </c>
      <c r="KM11" s="141" t="s">
        <v>4061</v>
      </c>
      <c r="KN11" s="140" t="s">
        <v>4062</v>
      </c>
      <c r="KO11" s="149" t="s">
        <v>4063</v>
      </c>
      <c r="KP11" s="140" t="s">
        <v>4064</v>
      </c>
      <c r="KQ11" s="141" t="s">
        <v>4065</v>
      </c>
      <c r="KR11" s="140" t="s">
        <v>4066</v>
      </c>
      <c r="KS11" s="140" t="s">
        <v>4067</v>
      </c>
      <c r="KT11" s="140" t="s">
        <v>4068</v>
      </c>
      <c r="KU11" s="141" t="s">
        <v>4069</v>
      </c>
      <c r="KV11" s="149" t="s">
        <v>4070</v>
      </c>
      <c r="KW11" s="140" t="s">
        <v>4071</v>
      </c>
      <c r="KX11" s="140" t="s">
        <v>4072</v>
      </c>
      <c r="KY11" s="150" t="s">
        <v>4073</v>
      </c>
      <c r="KZ11" s="140" t="s">
        <v>4074</v>
      </c>
      <c r="LA11" s="140" t="s">
        <v>4075</v>
      </c>
      <c r="LB11" s="140" t="s">
        <v>4076</v>
      </c>
      <c r="LC11" s="141" t="s">
        <v>4077</v>
      </c>
      <c r="LD11" s="140" t="s">
        <v>4078</v>
      </c>
      <c r="LE11" s="140" t="s">
        <v>4079</v>
      </c>
      <c r="LF11" s="140" t="s">
        <v>4080</v>
      </c>
      <c r="LG11" s="141" t="s">
        <v>4081</v>
      </c>
      <c r="LH11" s="140" t="s">
        <v>4082</v>
      </c>
      <c r="LI11" s="140" t="s">
        <v>4083</v>
      </c>
      <c r="LJ11" s="140" t="s">
        <v>4084</v>
      </c>
      <c r="LK11" s="141" t="s">
        <v>4085</v>
      </c>
      <c r="LL11" s="140" t="s">
        <v>4086</v>
      </c>
      <c r="LM11" s="140" t="s">
        <v>4087</v>
      </c>
      <c r="LN11" s="140" t="s">
        <v>4088</v>
      </c>
      <c r="LO11" s="141" t="s">
        <v>4089</v>
      </c>
      <c r="LP11" s="140" t="s">
        <v>4090</v>
      </c>
      <c r="LQ11" s="140" t="s">
        <v>4091</v>
      </c>
      <c r="LR11" s="140" t="s">
        <v>4092</v>
      </c>
      <c r="LS11" s="141" t="s">
        <v>4093</v>
      </c>
      <c r="LT11" s="149" t="s">
        <v>4094</v>
      </c>
      <c r="LU11" s="149" t="s">
        <v>4095</v>
      </c>
      <c r="LV11" s="140" t="s">
        <v>4096</v>
      </c>
      <c r="LW11" s="141" t="s">
        <v>4097</v>
      </c>
      <c r="LX11" s="150" t="s">
        <v>4098</v>
      </c>
      <c r="LY11" s="140" t="s">
        <v>4099</v>
      </c>
      <c r="LZ11" s="140" t="s">
        <v>4100</v>
      </c>
      <c r="MA11" s="140" t="s">
        <v>4101</v>
      </c>
      <c r="MB11" s="141" t="s">
        <v>4102</v>
      </c>
      <c r="MC11" s="140" t="s">
        <v>4103</v>
      </c>
      <c r="MD11" s="140" t="s">
        <v>4104</v>
      </c>
      <c r="ME11" s="140" t="s">
        <v>4105</v>
      </c>
      <c r="MF11" s="141" t="s">
        <v>4106</v>
      </c>
      <c r="MG11" s="140" t="s">
        <v>4107</v>
      </c>
      <c r="MH11" s="140" t="s">
        <v>4108</v>
      </c>
      <c r="MI11" s="140" t="s">
        <v>4109</v>
      </c>
      <c r="MJ11" s="141" t="s">
        <v>4110</v>
      </c>
      <c r="MK11" s="149" t="s">
        <v>4111</v>
      </c>
      <c r="ML11" s="140" t="s">
        <v>4112</v>
      </c>
      <c r="MM11" s="140" t="s">
        <v>4113</v>
      </c>
      <c r="MN11" s="150" t="s">
        <v>4114</v>
      </c>
      <c r="MO11" s="140" t="s">
        <v>4115</v>
      </c>
      <c r="MP11" s="140" t="s">
        <v>4116</v>
      </c>
      <c r="MQ11" s="149" t="s">
        <v>4117</v>
      </c>
      <c r="MR11" s="141" t="s">
        <v>4118</v>
      </c>
      <c r="MS11" s="140" t="s">
        <v>4119</v>
      </c>
      <c r="MT11" s="140" t="s">
        <v>4120</v>
      </c>
      <c r="MU11" s="149" t="s">
        <v>4121</v>
      </c>
      <c r="MV11" s="141" t="s">
        <v>4122</v>
      </c>
      <c r="MW11" s="144" t="s">
        <v>4123</v>
      </c>
      <c r="MX11" s="140" t="s">
        <v>4124</v>
      </c>
      <c r="MY11" s="149" t="s">
        <v>4125</v>
      </c>
      <c r="MZ11" s="140" t="s">
        <v>4126</v>
      </c>
      <c r="NA11" s="150" t="s">
        <v>4127</v>
      </c>
      <c r="NB11" s="149" t="s">
        <v>4128</v>
      </c>
      <c r="NC11" s="140" t="s">
        <v>4129</v>
      </c>
      <c r="ND11" s="149" t="s">
        <v>4130</v>
      </c>
      <c r="NE11" s="150" t="s">
        <v>4131</v>
      </c>
      <c r="NF11" s="149" t="s">
        <v>4131</v>
      </c>
      <c r="NG11" s="140" t="s">
        <v>4132</v>
      </c>
      <c r="NH11" s="140" t="s">
        <v>4133</v>
      </c>
      <c r="NI11" s="151" t="s">
        <v>4134</v>
      </c>
      <c r="NJ11" s="149" t="s">
        <v>4135</v>
      </c>
      <c r="NK11" s="149" t="s">
        <v>4135</v>
      </c>
      <c r="NL11" s="140" t="s">
        <v>4136</v>
      </c>
      <c r="NM11" s="150" t="s">
        <v>4137</v>
      </c>
      <c r="NN11" s="149" t="s">
        <v>4138</v>
      </c>
      <c r="NO11" s="140" t="s">
        <v>4139</v>
      </c>
      <c r="NP11" s="149" t="s">
        <v>4140</v>
      </c>
      <c r="NQ11" s="141" t="s">
        <v>4141</v>
      </c>
      <c r="NR11" s="149" t="s">
        <v>4142</v>
      </c>
      <c r="NS11" s="140" t="s">
        <v>4143</v>
      </c>
      <c r="NT11" s="140" t="s">
        <v>4143</v>
      </c>
      <c r="NU11" s="150" t="s">
        <v>4144</v>
      </c>
      <c r="NV11" s="140" t="s">
        <v>4145</v>
      </c>
      <c r="NW11" s="140" t="s">
        <v>4146</v>
      </c>
      <c r="NX11" s="140" t="s">
        <v>4147</v>
      </c>
      <c r="NY11" s="150" t="s">
        <v>4148</v>
      </c>
      <c r="NZ11" s="149" t="s">
        <v>4149</v>
      </c>
      <c r="OA11" s="140" t="s">
        <v>4150</v>
      </c>
      <c r="OB11" s="149" t="s">
        <v>4151</v>
      </c>
      <c r="OC11" s="141" t="s">
        <v>4152</v>
      </c>
      <c r="OD11" s="140" t="s">
        <v>4153</v>
      </c>
      <c r="OE11" s="140" t="s">
        <v>4154</v>
      </c>
      <c r="OF11" s="140" t="s">
        <v>4155</v>
      </c>
      <c r="OG11" s="141" t="s">
        <v>4156</v>
      </c>
      <c r="OH11" s="140" t="s">
        <v>4157</v>
      </c>
      <c r="OI11" s="149" t="s">
        <v>4158</v>
      </c>
      <c r="OJ11" s="140" t="s">
        <v>4159</v>
      </c>
      <c r="OK11" s="141" t="s">
        <v>4160</v>
      </c>
      <c r="OL11" s="149" t="s">
        <v>4161</v>
      </c>
      <c r="OM11" s="149" t="s">
        <v>4162</v>
      </c>
      <c r="ON11" s="140" t="s">
        <v>4163</v>
      </c>
      <c r="OO11" s="141" t="s">
        <v>4164</v>
      </c>
      <c r="OP11" s="149" t="s">
        <v>4165</v>
      </c>
      <c r="OQ11" s="143" t="s">
        <v>4166</v>
      </c>
      <c r="OR11" s="149" t="s">
        <v>4167</v>
      </c>
      <c r="OS11" s="149" t="s">
        <v>4168</v>
      </c>
      <c r="OT11" s="149" t="s">
        <v>4169</v>
      </c>
      <c r="OU11" s="150" t="s">
        <v>4170</v>
      </c>
      <c r="OV11" s="140" t="s">
        <v>4171</v>
      </c>
      <c r="OW11" s="140" t="s">
        <v>4172</v>
      </c>
      <c r="OX11" s="140" t="s">
        <v>4173</v>
      </c>
      <c r="OY11" s="141" t="s">
        <v>4174</v>
      </c>
      <c r="OZ11" s="149" t="s">
        <v>4175</v>
      </c>
      <c r="PA11" s="149" t="s">
        <v>4176</v>
      </c>
      <c r="PB11" s="149" t="s">
        <v>4176</v>
      </c>
      <c r="PC11" s="150" t="s">
        <v>4176</v>
      </c>
      <c r="PD11" s="140" t="s">
        <v>4177</v>
      </c>
      <c r="PE11" s="143" t="s">
        <v>4178</v>
      </c>
      <c r="PF11" s="140" t="s">
        <v>4179</v>
      </c>
      <c r="PG11" s="140" t="s">
        <v>4180</v>
      </c>
      <c r="PH11" s="140" t="s">
        <v>4181</v>
      </c>
      <c r="PI11" s="141" t="s">
        <v>4182</v>
      </c>
      <c r="PJ11" s="140" t="s">
        <v>4183</v>
      </c>
      <c r="PK11" s="140" t="s">
        <v>4184</v>
      </c>
      <c r="PL11" s="140" t="s">
        <v>4185</v>
      </c>
      <c r="PM11" s="141" t="s">
        <v>4186</v>
      </c>
      <c r="PN11" s="140" t="s">
        <v>4187</v>
      </c>
      <c r="PO11" s="140" t="s">
        <v>4188</v>
      </c>
      <c r="PP11" s="140" t="s">
        <v>4189</v>
      </c>
      <c r="PQ11" s="141" t="s">
        <v>4190</v>
      </c>
      <c r="PR11" s="140" t="s">
        <v>4190</v>
      </c>
      <c r="PS11" s="140" t="s">
        <v>4190</v>
      </c>
      <c r="PT11" s="140" t="s">
        <v>4191</v>
      </c>
      <c r="PU11" s="141" t="s">
        <v>4192</v>
      </c>
      <c r="PV11" s="140" t="s">
        <v>4193</v>
      </c>
      <c r="PW11" s="149" t="s">
        <v>4194</v>
      </c>
      <c r="PX11" s="149" t="s">
        <v>4194</v>
      </c>
      <c r="PY11" s="141" t="s">
        <v>4195</v>
      </c>
      <c r="PZ11" s="140" t="s">
        <v>4196</v>
      </c>
      <c r="QA11" s="140" t="s">
        <v>4197</v>
      </c>
      <c r="QB11" s="140" t="s">
        <v>4198</v>
      </c>
      <c r="QC11" s="141" t="s">
        <v>4199</v>
      </c>
      <c r="QD11" s="140" t="s">
        <v>4200</v>
      </c>
      <c r="QE11" s="149" t="s">
        <v>4201</v>
      </c>
      <c r="QF11" s="140" t="s">
        <v>4202</v>
      </c>
      <c r="QG11" s="150" t="s">
        <v>4203</v>
      </c>
      <c r="QH11" s="149" t="s">
        <v>4204</v>
      </c>
      <c r="QI11" s="143" t="s">
        <v>4205</v>
      </c>
    </row>
    <row r="12" spans="1:451" ht="177" customHeight="1" x14ac:dyDescent="0.45">
      <c r="A12" s="7" t="s">
        <v>554</v>
      </c>
      <c r="B12" s="140" t="s">
        <v>4206</v>
      </c>
      <c r="C12" s="140" t="s">
        <v>4206</v>
      </c>
      <c r="D12" s="140" t="s">
        <v>4206</v>
      </c>
      <c r="E12" s="144" t="s">
        <v>4206</v>
      </c>
      <c r="F12" s="140" t="s">
        <v>4206</v>
      </c>
      <c r="G12" s="140" t="s">
        <v>4206</v>
      </c>
      <c r="H12" s="148" t="s">
        <v>4206</v>
      </c>
      <c r="I12" s="143" t="s">
        <v>4206</v>
      </c>
      <c r="J12" s="140" t="s">
        <v>4206</v>
      </c>
      <c r="K12" s="140" t="s">
        <v>4206</v>
      </c>
      <c r="L12" s="148" t="s">
        <v>4206</v>
      </c>
      <c r="M12" s="144" t="s">
        <v>4206</v>
      </c>
      <c r="N12" s="140" t="s">
        <v>4206</v>
      </c>
      <c r="O12" s="140" t="s">
        <v>4206</v>
      </c>
      <c r="P12" s="148" t="s">
        <v>4206</v>
      </c>
      <c r="Q12" s="144" t="s">
        <v>4206</v>
      </c>
      <c r="R12" s="140" t="s">
        <v>4206</v>
      </c>
      <c r="S12" s="140" t="s">
        <v>4206</v>
      </c>
      <c r="T12" s="148" t="s">
        <v>4206</v>
      </c>
      <c r="U12" s="144" t="s">
        <v>4206</v>
      </c>
      <c r="V12" s="140" t="s">
        <v>4206</v>
      </c>
      <c r="W12" s="140" t="s">
        <v>4206</v>
      </c>
      <c r="X12" s="148" t="s">
        <v>4206</v>
      </c>
      <c r="Y12" s="144" t="s">
        <v>4206</v>
      </c>
      <c r="Z12" s="140" t="s">
        <v>4206</v>
      </c>
      <c r="AA12" s="140" t="s">
        <v>4206</v>
      </c>
      <c r="AB12" s="148" t="s">
        <v>4206</v>
      </c>
      <c r="AC12" s="144" t="s">
        <v>4206</v>
      </c>
      <c r="AD12" s="140" t="s">
        <v>4206</v>
      </c>
      <c r="AE12" s="140" t="s">
        <v>4206</v>
      </c>
      <c r="AF12" s="148" t="s">
        <v>4206</v>
      </c>
      <c r="AG12" s="144" t="s">
        <v>4206</v>
      </c>
      <c r="AH12" s="140" t="s">
        <v>4206</v>
      </c>
      <c r="AI12" s="140" t="s">
        <v>4206</v>
      </c>
      <c r="AJ12" s="148" t="s">
        <v>4206</v>
      </c>
      <c r="AK12" s="144" t="s">
        <v>4206</v>
      </c>
      <c r="AL12" s="140" t="s">
        <v>4206</v>
      </c>
      <c r="AM12" s="140" t="s">
        <v>4206</v>
      </c>
      <c r="AN12" s="148" t="s">
        <v>4206</v>
      </c>
      <c r="AO12" s="144" t="s">
        <v>4206</v>
      </c>
      <c r="AP12" s="140" t="s">
        <v>4206</v>
      </c>
      <c r="AQ12" s="140" t="s">
        <v>4206</v>
      </c>
      <c r="AR12" s="148" t="s">
        <v>4206</v>
      </c>
      <c r="AS12" s="144" t="s">
        <v>4206</v>
      </c>
      <c r="AT12" s="140" t="s">
        <v>4206</v>
      </c>
      <c r="AU12" s="140" t="s">
        <v>4206</v>
      </c>
      <c r="AV12" s="148" t="s">
        <v>4206</v>
      </c>
      <c r="AW12" s="144" t="s">
        <v>4206</v>
      </c>
      <c r="AX12" s="140" t="s">
        <v>4206</v>
      </c>
      <c r="AY12" s="148" t="s">
        <v>4206</v>
      </c>
      <c r="AZ12" s="148" t="s">
        <v>4206</v>
      </c>
      <c r="BA12" s="144" t="s">
        <v>4206</v>
      </c>
      <c r="BB12" s="140" t="s">
        <v>4206</v>
      </c>
      <c r="BC12" s="148" t="s">
        <v>4206</v>
      </c>
      <c r="BD12" s="148" t="s">
        <v>4206</v>
      </c>
      <c r="BE12" s="144" t="s">
        <v>4206</v>
      </c>
      <c r="BF12" s="140" t="s">
        <v>4206</v>
      </c>
      <c r="BG12" s="148" t="s">
        <v>4206</v>
      </c>
      <c r="BH12" s="148" t="s">
        <v>4206</v>
      </c>
      <c r="BI12" s="144" t="s">
        <v>4206</v>
      </c>
      <c r="BJ12" s="140" t="s">
        <v>4206</v>
      </c>
      <c r="BK12" s="148" t="s">
        <v>4206</v>
      </c>
      <c r="BL12" s="148" t="s">
        <v>4206</v>
      </c>
      <c r="BM12" s="144" t="s">
        <v>4206</v>
      </c>
      <c r="BN12" s="140" t="s">
        <v>4206</v>
      </c>
      <c r="BO12" s="148" t="s">
        <v>4206</v>
      </c>
      <c r="BP12" s="148" t="s">
        <v>4206</v>
      </c>
      <c r="BQ12" s="144" t="s">
        <v>4206</v>
      </c>
      <c r="BR12" s="140" t="s">
        <v>4206</v>
      </c>
      <c r="BS12" s="148" t="s">
        <v>4206</v>
      </c>
      <c r="BT12" s="148" t="s">
        <v>4206</v>
      </c>
      <c r="BU12" s="144" t="s">
        <v>4206</v>
      </c>
      <c r="BV12" s="140" t="s">
        <v>4206</v>
      </c>
      <c r="BW12" s="148" t="s">
        <v>4206</v>
      </c>
      <c r="BX12" s="148" t="s">
        <v>4206</v>
      </c>
      <c r="BY12" s="144" t="s">
        <v>4206</v>
      </c>
      <c r="BZ12" s="140" t="s">
        <v>4206</v>
      </c>
      <c r="CA12" s="148" t="s">
        <v>4206</v>
      </c>
      <c r="CB12" s="148" t="s">
        <v>4206</v>
      </c>
      <c r="CC12" s="144" t="s">
        <v>4206</v>
      </c>
      <c r="CD12" s="140" t="s">
        <v>4206</v>
      </c>
      <c r="CE12" s="148" t="s">
        <v>4206</v>
      </c>
      <c r="CF12" s="148" t="s">
        <v>4206</v>
      </c>
      <c r="CG12" s="144" t="s">
        <v>4206</v>
      </c>
      <c r="CH12" s="140" t="s">
        <v>4206</v>
      </c>
      <c r="CI12" s="148" t="s">
        <v>4206</v>
      </c>
      <c r="CJ12" s="148" t="s">
        <v>4206</v>
      </c>
      <c r="CK12" s="143" t="s">
        <v>4206</v>
      </c>
      <c r="CL12" s="149" t="s">
        <v>4206</v>
      </c>
      <c r="CM12" s="148" t="s">
        <v>4206</v>
      </c>
      <c r="CN12" s="148" t="s">
        <v>4206</v>
      </c>
      <c r="CO12" s="144" t="s">
        <v>4206</v>
      </c>
      <c r="CP12" s="140" t="s">
        <v>4206</v>
      </c>
      <c r="CQ12" s="149" t="s">
        <v>4206</v>
      </c>
      <c r="CR12" s="140" t="s">
        <v>4206</v>
      </c>
      <c r="CS12" s="144" t="s">
        <v>4206</v>
      </c>
      <c r="CT12" s="140" t="s">
        <v>4206</v>
      </c>
      <c r="CU12" s="140" t="s">
        <v>4206</v>
      </c>
      <c r="CV12" s="140" t="s">
        <v>4206</v>
      </c>
      <c r="CW12" s="144" t="s">
        <v>4206</v>
      </c>
      <c r="CX12" s="140" t="s">
        <v>4206</v>
      </c>
      <c r="CY12" s="140" t="s">
        <v>4206</v>
      </c>
      <c r="CZ12" s="140" t="s">
        <v>4206</v>
      </c>
      <c r="DA12" s="144" t="s">
        <v>4206</v>
      </c>
      <c r="DB12" s="140" t="s">
        <v>4206</v>
      </c>
      <c r="DC12" s="140" t="s">
        <v>4206</v>
      </c>
      <c r="DD12" s="140" t="s">
        <v>4206</v>
      </c>
      <c r="DE12" s="144" t="s">
        <v>4206</v>
      </c>
      <c r="DF12" s="140" t="s">
        <v>4206</v>
      </c>
      <c r="DG12" s="140" t="s">
        <v>4206</v>
      </c>
      <c r="DH12" s="140" t="s">
        <v>4206</v>
      </c>
      <c r="DI12" s="144" t="s">
        <v>4206</v>
      </c>
      <c r="DJ12" s="140" t="s">
        <v>4206</v>
      </c>
      <c r="DK12" s="140" t="s">
        <v>4206</v>
      </c>
      <c r="DL12" s="140" t="s">
        <v>4206</v>
      </c>
      <c r="DM12" s="144" t="s">
        <v>4206</v>
      </c>
      <c r="DN12" s="140" t="s">
        <v>4206</v>
      </c>
      <c r="DO12" s="140" t="s">
        <v>4206</v>
      </c>
      <c r="DP12" s="140" t="s">
        <v>4206</v>
      </c>
      <c r="DQ12" s="144" t="s">
        <v>4206</v>
      </c>
      <c r="DR12" s="149" t="s">
        <v>4206</v>
      </c>
      <c r="DS12" s="140" t="s">
        <v>4206</v>
      </c>
      <c r="DT12" s="140" t="s">
        <v>4206</v>
      </c>
      <c r="DU12" s="144" t="s">
        <v>4206</v>
      </c>
      <c r="DV12" s="149" t="s">
        <v>4206</v>
      </c>
      <c r="DW12" s="140" t="s">
        <v>4206</v>
      </c>
      <c r="DX12" s="140" t="s">
        <v>4206</v>
      </c>
      <c r="DY12" s="144" t="s">
        <v>4206</v>
      </c>
      <c r="DZ12" s="140" t="s">
        <v>4206</v>
      </c>
      <c r="EA12" s="149" t="s">
        <v>4206</v>
      </c>
      <c r="EB12" s="140" t="s">
        <v>4206</v>
      </c>
      <c r="EC12" s="144" t="s">
        <v>4206</v>
      </c>
      <c r="ED12" s="140" t="s">
        <v>4206</v>
      </c>
      <c r="EE12" s="140" t="s">
        <v>4206</v>
      </c>
      <c r="EF12" s="140" t="s">
        <v>4206</v>
      </c>
      <c r="EG12" s="144" t="s">
        <v>4206</v>
      </c>
      <c r="EH12" s="140" t="s">
        <v>4206</v>
      </c>
      <c r="EI12" s="140" t="s">
        <v>4206</v>
      </c>
      <c r="EJ12" s="140" t="s">
        <v>4206</v>
      </c>
      <c r="EK12" s="144" t="s">
        <v>4206</v>
      </c>
      <c r="EL12" s="140" t="s">
        <v>4206</v>
      </c>
      <c r="EM12" s="140" t="s">
        <v>4206</v>
      </c>
      <c r="EN12" s="149" t="s">
        <v>4206</v>
      </c>
      <c r="EO12" s="143" t="s">
        <v>4206</v>
      </c>
      <c r="EP12" s="140" t="s">
        <v>4206</v>
      </c>
      <c r="EQ12" s="140" t="s">
        <v>4206</v>
      </c>
      <c r="ER12" s="140" t="s">
        <v>4206</v>
      </c>
      <c r="ES12" s="144" t="s">
        <v>4206</v>
      </c>
      <c r="ET12" s="140" t="s">
        <v>4206</v>
      </c>
      <c r="EU12" s="140" t="s">
        <v>4206</v>
      </c>
      <c r="EV12" s="149" t="s">
        <v>4206</v>
      </c>
      <c r="EW12" s="143" t="s">
        <v>4206</v>
      </c>
      <c r="EX12" s="144" t="s">
        <v>4206</v>
      </c>
      <c r="EY12" s="140" t="s">
        <v>4206</v>
      </c>
      <c r="EZ12" s="140" t="s">
        <v>4206</v>
      </c>
      <c r="FA12" s="140" t="s">
        <v>4206</v>
      </c>
      <c r="FB12" s="144" t="s">
        <v>4206</v>
      </c>
      <c r="FC12" s="140" t="s">
        <v>4206</v>
      </c>
      <c r="FD12" s="140" t="s">
        <v>4206</v>
      </c>
      <c r="FE12" s="140" t="s">
        <v>4206</v>
      </c>
      <c r="FF12" s="143" t="s">
        <v>4207</v>
      </c>
      <c r="FG12" s="140" t="s">
        <v>4206</v>
      </c>
      <c r="FH12" s="140" t="s">
        <v>4206</v>
      </c>
      <c r="FI12" s="140" t="s">
        <v>4206</v>
      </c>
      <c r="FJ12" s="144" t="s">
        <v>4206</v>
      </c>
      <c r="FK12" s="140" t="s">
        <v>4206</v>
      </c>
      <c r="FL12" s="140" t="s">
        <v>4206</v>
      </c>
      <c r="FM12" s="140" t="s">
        <v>4206</v>
      </c>
      <c r="FN12" s="144" t="s">
        <v>4206</v>
      </c>
      <c r="FO12" s="140" t="s">
        <v>4206</v>
      </c>
      <c r="FP12" s="149" t="s">
        <v>4206</v>
      </c>
      <c r="FQ12" s="140" t="s">
        <v>4206</v>
      </c>
      <c r="FR12" s="143" t="s">
        <v>4206</v>
      </c>
      <c r="FS12" s="140" t="s">
        <v>4206</v>
      </c>
      <c r="FT12" s="140" t="s">
        <v>4206</v>
      </c>
      <c r="FU12" s="140" t="s">
        <v>4206</v>
      </c>
      <c r="FV12" s="144" t="s">
        <v>4206</v>
      </c>
      <c r="FW12" s="149" t="s">
        <v>4206</v>
      </c>
      <c r="FX12" s="140" t="s">
        <v>4206</v>
      </c>
      <c r="FY12" s="140" t="s">
        <v>4206</v>
      </c>
      <c r="FZ12" s="144" t="s">
        <v>4206</v>
      </c>
      <c r="GA12" s="140" t="s">
        <v>4206</v>
      </c>
      <c r="GB12" s="140" t="s">
        <v>4206</v>
      </c>
      <c r="GC12" s="140" t="s">
        <v>4206</v>
      </c>
      <c r="GD12" s="144" t="s">
        <v>4206</v>
      </c>
      <c r="GE12" s="140" t="s">
        <v>4206</v>
      </c>
      <c r="GF12" s="140" t="s">
        <v>4206</v>
      </c>
      <c r="GG12" s="140" t="s">
        <v>4206</v>
      </c>
      <c r="GH12" s="144" t="s">
        <v>4206</v>
      </c>
      <c r="GI12" s="140" t="s">
        <v>4206</v>
      </c>
      <c r="GJ12" s="140" t="s">
        <v>4206</v>
      </c>
      <c r="GK12" s="140" t="s">
        <v>4206</v>
      </c>
      <c r="GL12" s="144" t="s">
        <v>4206</v>
      </c>
      <c r="GM12" s="149" t="s">
        <v>4206</v>
      </c>
      <c r="GN12" s="149" t="s">
        <v>4206</v>
      </c>
      <c r="GO12" s="149" t="s">
        <v>4206</v>
      </c>
      <c r="GP12" s="143" t="s">
        <v>4206</v>
      </c>
      <c r="GQ12" s="144" t="s">
        <v>4206</v>
      </c>
      <c r="GR12" s="140" t="s">
        <v>4206</v>
      </c>
      <c r="GS12" s="140" t="s">
        <v>4206</v>
      </c>
      <c r="GT12" s="140" t="s">
        <v>4206</v>
      </c>
      <c r="GU12" s="144" t="s">
        <v>4206</v>
      </c>
      <c r="GV12" s="140" t="s">
        <v>4206</v>
      </c>
      <c r="GW12" s="140" t="s">
        <v>4206</v>
      </c>
      <c r="GX12" s="140" t="s">
        <v>4206</v>
      </c>
      <c r="GY12" s="143" t="s">
        <v>4206</v>
      </c>
      <c r="GZ12" s="140" t="s">
        <v>4206</v>
      </c>
      <c r="HA12" s="140" t="s">
        <v>4206</v>
      </c>
      <c r="HB12" s="140" t="s">
        <v>4206</v>
      </c>
      <c r="HC12" s="144" t="s">
        <v>4206</v>
      </c>
      <c r="HD12" s="149" t="s">
        <v>4206</v>
      </c>
      <c r="HE12" s="140" t="s">
        <v>4206</v>
      </c>
      <c r="HF12" s="140" t="s">
        <v>4206</v>
      </c>
      <c r="HG12" s="144" t="s">
        <v>4206</v>
      </c>
      <c r="HH12" s="140" t="s">
        <v>4206</v>
      </c>
      <c r="HI12" s="140" t="s">
        <v>4206</v>
      </c>
      <c r="HJ12" s="140" t="s">
        <v>4206</v>
      </c>
      <c r="HK12" s="144" t="s">
        <v>4206</v>
      </c>
      <c r="HL12" s="140" t="s">
        <v>4206</v>
      </c>
      <c r="HM12" s="140" t="s">
        <v>4206</v>
      </c>
      <c r="HN12" s="140" t="s">
        <v>4206</v>
      </c>
      <c r="HO12" s="144" t="s">
        <v>4206</v>
      </c>
      <c r="HP12" s="140" t="s">
        <v>4206</v>
      </c>
      <c r="HQ12" s="149" t="s">
        <v>4206</v>
      </c>
      <c r="HR12" s="140" t="s">
        <v>4206</v>
      </c>
      <c r="HS12" s="144" t="s">
        <v>4206</v>
      </c>
      <c r="HT12" s="140" t="s">
        <v>4206</v>
      </c>
      <c r="HU12" s="140" t="s">
        <v>4206</v>
      </c>
      <c r="HV12" s="144" t="s">
        <v>4206</v>
      </c>
      <c r="HW12" s="140" t="s">
        <v>4206</v>
      </c>
      <c r="HX12" s="140" t="s">
        <v>4206</v>
      </c>
      <c r="HY12" s="140" t="s">
        <v>4206</v>
      </c>
      <c r="HZ12" s="144" t="s">
        <v>4206</v>
      </c>
      <c r="IA12" s="140" t="s">
        <v>4206</v>
      </c>
      <c r="IB12" s="140" t="s">
        <v>4206</v>
      </c>
      <c r="IC12" s="140" t="s">
        <v>4206</v>
      </c>
      <c r="ID12" s="144" t="s">
        <v>4206</v>
      </c>
      <c r="IE12" s="140" t="s">
        <v>4206</v>
      </c>
      <c r="IF12" s="140" t="s">
        <v>4206</v>
      </c>
      <c r="IG12" s="149" t="s">
        <v>4206</v>
      </c>
      <c r="IH12" s="144" t="s">
        <v>4206</v>
      </c>
      <c r="II12" s="140" t="s">
        <v>4206</v>
      </c>
      <c r="IJ12" s="149" t="s">
        <v>4206</v>
      </c>
      <c r="IK12" s="149" t="s">
        <v>4206</v>
      </c>
      <c r="IL12" s="144" t="s">
        <v>4206</v>
      </c>
      <c r="IM12" s="149" t="s">
        <v>4206</v>
      </c>
      <c r="IN12" s="140" t="s">
        <v>4206</v>
      </c>
      <c r="IO12" s="140" t="s">
        <v>4206</v>
      </c>
      <c r="IP12" s="144" t="s">
        <v>4206</v>
      </c>
      <c r="IQ12" s="140" t="s">
        <v>4206</v>
      </c>
      <c r="IR12" s="140" t="s">
        <v>4206</v>
      </c>
      <c r="IS12" s="140" t="s">
        <v>4206</v>
      </c>
      <c r="IT12" s="144" t="s">
        <v>4206</v>
      </c>
      <c r="IU12" s="140" t="s">
        <v>4206</v>
      </c>
      <c r="IV12" s="140" t="s">
        <v>4206</v>
      </c>
      <c r="IW12" s="149" t="s">
        <v>4206</v>
      </c>
      <c r="IX12" s="144" t="s">
        <v>4206</v>
      </c>
      <c r="IY12" s="140" t="s">
        <v>4206</v>
      </c>
      <c r="IZ12" s="149" t="s">
        <v>4206</v>
      </c>
      <c r="JA12" s="140" t="s">
        <v>4206</v>
      </c>
      <c r="JB12" s="144" t="s">
        <v>4206</v>
      </c>
      <c r="JC12" s="140" t="s">
        <v>4206</v>
      </c>
      <c r="JD12" s="140" t="s">
        <v>4206</v>
      </c>
      <c r="JE12" s="140" t="s">
        <v>4206</v>
      </c>
      <c r="JF12" s="144" t="s">
        <v>4206</v>
      </c>
      <c r="JG12" s="140" t="s">
        <v>4206</v>
      </c>
      <c r="JH12" s="140" t="s">
        <v>4206</v>
      </c>
      <c r="JI12" s="140" t="s">
        <v>4206</v>
      </c>
      <c r="JJ12" s="143" t="s">
        <v>4206</v>
      </c>
      <c r="JK12" s="149" t="s">
        <v>4206</v>
      </c>
      <c r="JL12" s="140" t="s">
        <v>4206</v>
      </c>
      <c r="JM12" s="149" t="s">
        <v>4206</v>
      </c>
      <c r="JN12" s="143" t="s">
        <v>4206</v>
      </c>
      <c r="JO12" s="143" t="s">
        <v>4206</v>
      </c>
      <c r="JP12" s="140" t="s">
        <v>4206</v>
      </c>
      <c r="JQ12" s="140" t="s">
        <v>4206</v>
      </c>
      <c r="JR12" s="140" t="s">
        <v>4206</v>
      </c>
      <c r="JS12" s="144" t="s">
        <v>4206</v>
      </c>
      <c r="JT12" s="140" t="s">
        <v>4206</v>
      </c>
      <c r="JU12" s="140" t="s">
        <v>4206</v>
      </c>
      <c r="JV12" s="140" t="s">
        <v>4206</v>
      </c>
      <c r="JW12" s="144" t="s">
        <v>4206</v>
      </c>
      <c r="JX12" s="140" t="s">
        <v>4206</v>
      </c>
      <c r="JY12" s="140" t="s">
        <v>4206</v>
      </c>
      <c r="JZ12" s="140" t="s">
        <v>4206</v>
      </c>
      <c r="KA12" s="143" t="s">
        <v>4206</v>
      </c>
      <c r="KB12" s="140" t="s">
        <v>4206</v>
      </c>
      <c r="KC12" s="140" t="s">
        <v>4206</v>
      </c>
      <c r="KD12" s="140" t="s">
        <v>4206</v>
      </c>
      <c r="KE12" s="144" t="s">
        <v>4206</v>
      </c>
      <c r="KF12" s="140" t="s">
        <v>4206</v>
      </c>
      <c r="KG12" s="140" t="s">
        <v>4206</v>
      </c>
      <c r="KH12" s="140" t="s">
        <v>4206</v>
      </c>
      <c r="KI12" s="144" t="s">
        <v>4206</v>
      </c>
      <c r="KJ12" s="140" t="s">
        <v>4206</v>
      </c>
      <c r="KK12" s="140" t="s">
        <v>4206</v>
      </c>
      <c r="KL12" s="140" t="s">
        <v>4206</v>
      </c>
      <c r="KM12" s="144" t="s">
        <v>4206</v>
      </c>
      <c r="KN12" s="140" t="s">
        <v>4206</v>
      </c>
      <c r="KO12" s="149" t="s">
        <v>4206</v>
      </c>
      <c r="KP12" s="140" t="s">
        <v>4206</v>
      </c>
      <c r="KQ12" s="144" t="s">
        <v>4206</v>
      </c>
      <c r="KR12" s="140" t="s">
        <v>4206</v>
      </c>
      <c r="KS12" s="140" t="s">
        <v>4206</v>
      </c>
      <c r="KT12" s="140" t="s">
        <v>4206</v>
      </c>
      <c r="KU12" s="144" t="s">
        <v>4206</v>
      </c>
      <c r="KV12" s="149" t="s">
        <v>4206</v>
      </c>
      <c r="KW12" s="140" t="s">
        <v>4206</v>
      </c>
      <c r="KX12" s="140" t="s">
        <v>4206</v>
      </c>
      <c r="KY12" s="143" t="s">
        <v>4206</v>
      </c>
      <c r="KZ12" s="140" t="s">
        <v>4206</v>
      </c>
      <c r="LA12" s="140" t="s">
        <v>4206</v>
      </c>
      <c r="LB12" s="140" t="s">
        <v>4206</v>
      </c>
      <c r="LC12" s="144" t="s">
        <v>4206</v>
      </c>
      <c r="LD12" s="140" t="s">
        <v>4206</v>
      </c>
      <c r="LE12" s="140" t="s">
        <v>4206</v>
      </c>
      <c r="LF12" s="140" t="s">
        <v>4206</v>
      </c>
      <c r="LG12" s="144" t="s">
        <v>4206</v>
      </c>
      <c r="LH12" s="140" t="s">
        <v>4206</v>
      </c>
      <c r="LI12" s="140" t="s">
        <v>4206</v>
      </c>
      <c r="LJ12" s="140" t="s">
        <v>4206</v>
      </c>
      <c r="LK12" s="144" t="s">
        <v>4206</v>
      </c>
      <c r="LL12" s="140" t="s">
        <v>4206</v>
      </c>
      <c r="LM12" s="140" t="s">
        <v>4206</v>
      </c>
      <c r="LN12" s="140" t="s">
        <v>4206</v>
      </c>
      <c r="LO12" s="144" t="s">
        <v>4206</v>
      </c>
      <c r="LP12" s="140" t="s">
        <v>4206</v>
      </c>
      <c r="LQ12" s="140" t="s">
        <v>4206</v>
      </c>
      <c r="LR12" s="140" t="s">
        <v>4206</v>
      </c>
      <c r="LS12" s="144" t="s">
        <v>4206</v>
      </c>
      <c r="LT12" s="149" t="s">
        <v>4206</v>
      </c>
      <c r="LU12" s="149" t="s">
        <v>4206</v>
      </c>
      <c r="LV12" s="140" t="s">
        <v>4206</v>
      </c>
      <c r="LW12" s="144" t="s">
        <v>4206</v>
      </c>
      <c r="LX12" s="150" t="s">
        <v>555</v>
      </c>
      <c r="LY12" s="140" t="s">
        <v>4206</v>
      </c>
      <c r="LZ12" s="140" t="s">
        <v>4206</v>
      </c>
      <c r="MA12" s="140" t="s">
        <v>4206</v>
      </c>
      <c r="MB12" s="144" t="s">
        <v>4206</v>
      </c>
      <c r="MC12" s="140" t="s">
        <v>4206</v>
      </c>
      <c r="MD12" s="140" t="s">
        <v>4206</v>
      </c>
      <c r="ME12" s="140" t="s">
        <v>4206</v>
      </c>
      <c r="MF12" s="144" t="s">
        <v>4206</v>
      </c>
      <c r="MG12" s="140" t="s">
        <v>4206</v>
      </c>
      <c r="MH12" s="140" t="s">
        <v>4206</v>
      </c>
      <c r="MI12" s="140" t="s">
        <v>4206</v>
      </c>
      <c r="MJ12" s="144" t="s">
        <v>4206</v>
      </c>
      <c r="MK12" s="149" t="s">
        <v>4206</v>
      </c>
      <c r="ML12" s="140" t="s">
        <v>4206</v>
      </c>
      <c r="MM12" s="140" t="s">
        <v>4206</v>
      </c>
      <c r="MN12" s="143" t="s">
        <v>4206</v>
      </c>
      <c r="MO12" s="140" t="s">
        <v>4206</v>
      </c>
      <c r="MP12" s="140" t="s">
        <v>4206</v>
      </c>
      <c r="MQ12" s="149" t="s">
        <v>4206</v>
      </c>
      <c r="MR12" s="144" t="s">
        <v>4206</v>
      </c>
      <c r="MS12" s="140" t="s">
        <v>4206</v>
      </c>
      <c r="MT12" s="140" t="s">
        <v>4206</v>
      </c>
      <c r="MU12" s="149" t="s">
        <v>4206</v>
      </c>
      <c r="MV12" s="144" t="s">
        <v>4206</v>
      </c>
      <c r="MW12" s="144" t="s">
        <v>4206</v>
      </c>
      <c r="MX12" s="140" t="s">
        <v>4206</v>
      </c>
      <c r="MY12" s="149" t="s">
        <v>4206</v>
      </c>
      <c r="MZ12" s="140" t="s">
        <v>4206</v>
      </c>
      <c r="NA12" s="143" t="s">
        <v>4206</v>
      </c>
      <c r="NB12" s="149" t="s">
        <v>4206</v>
      </c>
      <c r="NC12" s="140" t="s">
        <v>4206</v>
      </c>
      <c r="ND12" s="149" t="s">
        <v>4206</v>
      </c>
      <c r="NE12" s="143" t="s">
        <v>4206</v>
      </c>
      <c r="NF12" s="149" t="s">
        <v>4206</v>
      </c>
      <c r="NG12" s="140" t="s">
        <v>4206</v>
      </c>
      <c r="NH12" s="140" t="s">
        <v>4206</v>
      </c>
      <c r="NI12" s="144" t="s">
        <v>4206</v>
      </c>
      <c r="NJ12" s="149" t="s">
        <v>4206</v>
      </c>
      <c r="NK12" s="149" t="s">
        <v>4206</v>
      </c>
      <c r="NL12" s="140" t="s">
        <v>4206</v>
      </c>
      <c r="NM12" s="143" t="s">
        <v>4206</v>
      </c>
      <c r="NN12" s="149" t="s">
        <v>4206</v>
      </c>
      <c r="NO12" s="140" t="s">
        <v>4206</v>
      </c>
      <c r="NP12" s="149" t="s">
        <v>4206</v>
      </c>
      <c r="NQ12" s="144" t="s">
        <v>4206</v>
      </c>
      <c r="NR12" s="149" t="s">
        <v>4206</v>
      </c>
      <c r="NS12" s="140" t="s">
        <v>4206</v>
      </c>
      <c r="NT12" s="140" t="s">
        <v>4206</v>
      </c>
      <c r="NU12" s="143" t="s">
        <v>4206</v>
      </c>
      <c r="NV12" s="140" t="s">
        <v>4206</v>
      </c>
      <c r="NW12" s="140" t="s">
        <v>4206</v>
      </c>
      <c r="NX12" s="140" t="s">
        <v>4206</v>
      </c>
      <c r="NY12" s="143" t="s">
        <v>4206</v>
      </c>
      <c r="NZ12" s="149" t="s">
        <v>4206</v>
      </c>
      <c r="OA12" s="140" t="s">
        <v>4206</v>
      </c>
      <c r="OB12" s="149" t="s">
        <v>4206</v>
      </c>
      <c r="OC12" s="144" t="s">
        <v>4206</v>
      </c>
      <c r="OD12" s="140" t="s">
        <v>4206</v>
      </c>
      <c r="OE12" s="140" t="s">
        <v>4206</v>
      </c>
      <c r="OF12" s="140" t="s">
        <v>4206</v>
      </c>
      <c r="OG12" s="144" t="s">
        <v>4206</v>
      </c>
      <c r="OH12" s="140" t="s">
        <v>4206</v>
      </c>
      <c r="OI12" s="149" t="s">
        <v>4206</v>
      </c>
      <c r="OJ12" s="140" t="s">
        <v>4206</v>
      </c>
      <c r="OK12" s="144" t="s">
        <v>4206</v>
      </c>
      <c r="OL12" s="149" t="s">
        <v>4206</v>
      </c>
      <c r="OM12" s="149" t="s">
        <v>4206</v>
      </c>
      <c r="ON12" s="140" t="s">
        <v>4206</v>
      </c>
      <c r="OO12" s="144" t="s">
        <v>4206</v>
      </c>
      <c r="OP12" s="149" t="s">
        <v>4206</v>
      </c>
      <c r="OQ12" s="143" t="s">
        <v>4206</v>
      </c>
      <c r="OR12" s="149" t="s">
        <v>4206</v>
      </c>
      <c r="OS12" s="149" t="s">
        <v>4206</v>
      </c>
      <c r="OT12" s="149" t="s">
        <v>4206</v>
      </c>
      <c r="OU12" s="143" t="s">
        <v>4206</v>
      </c>
      <c r="OV12" s="140" t="s">
        <v>4206</v>
      </c>
      <c r="OW12" s="140" t="s">
        <v>4206</v>
      </c>
      <c r="OX12" s="140" t="s">
        <v>4206</v>
      </c>
      <c r="OY12" s="144" t="s">
        <v>4206</v>
      </c>
      <c r="OZ12" s="149" t="s">
        <v>4206</v>
      </c>
      <c r="PA12" s="149" t="s">
        <v>4206</v>
      </c>
      <c r="PB12" s="149" t="s">
        <v>4206</v>
      </c>
      <c r="PC12" s="143" t="s">
        <v>4206</v>
      </c>
      <c r="PD12" s="140" t="s">
        <v>4206</v>
      </c>
      <c r="PE12" s="143" t="s">
        <v>4206</v>
      </c>
      <c r="PF12" s="140" t="s">
        <v>4206</v>
      </c>
      <c r="PG12" s="140" t="s">
        <v>4206</v>
      </c>
      <c r="PH12" s="140" t="s">
        <v>4206</v>
      </c>
      <c r="PI12" s="144" t="s">
        <v>4206</v>
      </c>
      <c r="PJ12" s="140" t="s">
        <v>4206</v>
      </c>
      <c r="PK12" s="140" t="s">
        <v>4206</v>
      </c>
      <c r="PL12" s="140" t="s">
        <v>4206</v>
      </c>
      <c r="PM12" s="144" t="s">
        <v>4206</v>
      </c>
      <c r="PN12" s="140" t="s">
        <v>4206</v>
      </c>
      <c r="PO12" s="140" t="s">
        <v>4206</v>
      </c>
      <c r="PP12" s="140" t="s">
        <v>4206</v>
      </c>
      <c r="PQ12" s="144" t="s">
        <v>4206</v>
      </c>
      <c r="PR12" s="140" t="s">
        <v>4206</v>
      </c>
      <c r="PS12" s="140" t="s">
        <v>4206</v>
      </c>
      <c r="PT12" s="140" t="s">
        <v>4206</v>
      </c>
      <c r="PU12" s="144" t="s">
        <v>4206</v>
      </c>
      <c r="PV12" s="140" t="s">
        <v>4206</v>
      </c>
      <c r="PW12" s="149" t="s">
        <v>4206</v>
      </c>
      <c r="PX12" s="149" t="s">
        <v>4206</v>
      </c>
      <c r="PY12" s="144" t="s">
        <v>4206</v>
      </c>
      <c r="PZ12" s="140" t="s">
        <v>4206</v>
      </c>
      <c r="QA12" s="140" t="s">
        <v>4206</v>
      </c>
      <c r="QB12" s="140" t="s">
        <v>4206</v>
      </c>
      <c r="QC12" s="144" t="s">
        <v>4206</v>
      </c>
      <c r="QD12" s="140" t="s">
        <v>4206</v>
      </c>
      <c r="QE12" s="149" t="s">
        <v>4206</v>
      </c>
      <c r="QF12" s="140" t="s">
        <v>4206</v>
      </c>
      <c r="QG12" s="143" t="s">
        <v>4206</v>
      </c>
      <c r="QH12" s="149" t="s">
        <v>4206</v>
      </c>
      <c r="QI12" s="143" t="s">
        <v>4206</v>
      </c>
    </row>
    <row r="13" spans="1:451" ht="177" customHeight="1" x14ac:dyDescent="0.45">
      <c r="A13" s="7" t="s">
        <v>557</v>
      </c>
      <c r="B13" s="140" t="s">
        <v>4208</v>
      </c>
      <c r="C13" s="140" t="s">
        <v>4209</v>
      </c>
      <c r="D13" s="140" t="s">
        <v>4210</v>
      </c>
      <c r="E13" s="141" t="s">
        <v>4211</v>
      </c>
      <c r="F13" s="140" t="s">
        <v>4212</v>
      </c>
      <c r="G13" s="140" t="s">
        <v>4213</v>
      </c>
      <c r="H13" s="142" t="s">
        <v>4214</v>
      </c>
      <c r="I13" s="143" t="s">
        <v>4215</v>
      </c>
      <c r="J13" s="140" t="s">
        <v>4216</v>
      </c>
      <c r="K13" s="140" t="s">
        <v>4217</v>
      </c>
      <c r="L13" s="142" t="s">
        <v>4218</v>
      </c>
      <c r="M13" s="144" t="s">
        <v>4219</v>
      </c>
      <c r="N13" s="140" t="s">
        <v>4220</v>
      </c>
      <c r="O13" s="140" t="s">
        <v>4221</v>
      </c>
      <c r="P13" s="142" t="s">
        <v>4222</v>
      </c>
      <c r="Q13" s="144" t="s">
        <v>4223</v>
      </c>
      <c r="R13" s="140" t="s">
        <v>4224</v>
      </c>
      <c r="S13" s="140" t="s">
        <v>4225</v>
      </c>
      <c r="T13" s="142" t="s">
        <v>4226</v>
      </c>
      <c r="U13" s="144" t="s">
        <v>4227</v>
      </c>
      <c r="V13" s="140" t="s">
        <v>4227</v>
      </c>
      <c r="W13" s="140" t="s">
        <v>4227</v>
      </c>
      <c r="X13" s="142" t="s">
        <v>4227</v>
      </c>
      <c r="Y13" s="144" t="s">
        <v>4228</v>
      </c>
      <c r="Z13" s="140" t="s">
        <v>4229</v>
      </c>
      <c r="AA13" s="140" t="s">
        <v>4230</v>
      </c>
      <c r="AB13" s="142" t="s">
        <v>4231</v>
      </c>
      <c r="AC13" s="144" t="s">
        <v>4232</v>
      </c>
      <c r="AD13" s="140" t="s">
        <v>4233</v>
      </c>
      <c r="AE13" s="140" t="s">
        <v>4234</v>
      </c>
      <c r="AF13" s="142" t="s">
        <v>4235</v>
      </c>
      <c r="AG13" s="144" t="s">
        <v>4236</v>
      </c>
      <c r="AH13" s="140" t="s">
        <v>4237</v>
      </c>
      <c r="AI13" s="140" t="s">
        <v>4238</v>
      </c>
      <c r="AJ13" s="142" t="s">
        <v>4239</v>
      </c>
      <c r="AK13" s="144" t="s">
        <v>4240</v>
      </c>
      <c r="AL13" s="140" t="s">
        <v>4241</v>
      </c>
      <c r="AM13" s="140" t="s">
        <v>4242</v>
      </c>
      <c r="AN13" s="142" t="s">
        <v>4243</v>
      </c>
      <c r="AO13" s="144" t="s">
        <v>4244</v>
      </c>
      <c r="AP13" s="140" t="s">
        <v>4242</v>
      </c>
      <c r="AQ13" s="140" t="s">
        <v>4245</v>
      </c>
      <c r="AR13" s="142" t="s">
        <v>4246</v>
      </c>
      <c r="AS13" s="144" t="s">
        <v>4247</v>
      </c>
      <c r="AT13" s="140" t="s">
        <v>4248</v>
      </c>
      <c r="AU13" s="140" t="s">
        <v>4247</v>
      </c>
      <c r="AV13" s="142" t="s">
        <v>4249</v>
      </c>
      <c r="AW13" s="144" t="s">
        <v>4250</v>
      </c>
      <c r="AX13" s="140" t="s">
        <v>4251</v>
      </c>
      <c r="AY13" s="142" t="s">
        <v>4252</v>
      </c>
      <c r="AZ13" s="148" t="s">
        <v>4253</v>
      </c>
      <c r="BA13" s="144" t="s">
        <v>4254</v>
      </c>
      <c r="BB13" s="140" t="s">
        <v>4212</v>
      </c>
      <c r="BC13" s="142" t="s">
        <v>4255</v>
      </c>
      <c r="BD13" s="148" t="s">
        <v>4256</v>
      </c>
      <c r="BE13" s="144" t="s">
        <v>4256</v>
      </c>
      <c r="BF13" s="140" t="s">
        <v>4257</v>
      </c>
      <c r="BG13" s="142" t="s">
        <v>4258</v>
      </c>
      <c r="BH13" s="148" t="s">
        <v>4259</v>
      </c>
      <c r="BI13" s="144" t="s">
        <v>4260</v>
      </c>
      <c r="BJ13" s="140" t="s">
        <v>4261</v>
      </c>
      <c r="BK13" s="142" t="s">
        <v>4262</v>
      </c>
      <c r="BL13" s="148" t="s">
        <v>4263</v>
      </c>
      <c r="BM13" s="144" t="s">
        <v>4264</v>
      </c>
      <c r="BN13" s="140" t="s">
        <v>4265</v>
      </c>
      <c r="BO13" s="142" t="s">
        <v>4266</v>
      </c>
      <c r="BP13" s="148" t="s">
        <v>4267</v>
      </c>
      <c r="BQ13" s="144" t="s">
        <v>4268</v>
      </c>
      <c r="BR13" s="140" t="s">
        <v>4269</v>
      </c>
      <c r="BS13" s="142" t="s">
        <v>4270</v>
      </c>
      <c r="BT13" s="148" t="s">
        <v>4271</v>
      </c>
      <c r="BU13" s="144" t="s">
        <v>4272</v>
      </c>
      <c r="BV13" s="140" t="s">
        <v>4273</v>
      </c>
      <c r="BW13" s="142" t="s">
        <v>4274</v>
      </c>
      <c r="BX13" s="148" t="s">
        <v>4275</v>
      </c>
      <c r="BY13" s="144" t="s">
        <v>4276</v>
      </c>
      <c r="BZ13" s="140" t="s">
        <v>4277</v>
      </c>
      <c r="CA13" s="142" t="s">
        <v>4278</v>
      </c>
      <c r="CB13" s="148" t="s">
        <v>4279</v>
      </c>
      <c r="CC13" s="144" t="s">
        <v>4280</v>
      </c>
      <c r="CD13" s="140" t="s">
        <v>4281</v>
      </c>
      <c r="CE13" s="142" t="s">
        <v>4282</v>
      </c>
      <c r="CF13" s="148" t="s">
        <v>4283</v>
      </c>
      <c r="CG13" s="144" t="s">
        <v>4284</v>
      </c>
      <c r="CH13" s="140" t="s">
        <v>4285</v>
      </c>
      <c r="CI13" s="142" t="s">
        <v>4286</v>
      </c>
      <c r="CJ13" s="148" t="s">
        <v>4287</v>
      </c>
      <c r="CK13" s="143" t="s">
        <v>4288</v>
      </c>
      <c r="CL13" s="149" t="s">
        <v>4289</v>
      </c>
      <c r="CM13" s="142" t="s">
        <v>4290</v>
      </c>
      <c r="CN13" s="148" t="s">
        <v>4291</v>
      </c>
      <c r="CO13" s="144" t="s">
        <v>4292</v>
      </c>
      <c r="CP13" s="140" t="s">
        <v>4293</v>
      </c>
      <c r="CQ13" s="149" t="s">
        <v>4294</v>
      </c>
      <c r="CR13" s="140" t="s">
        <v>4295</v>
      </c>
      <c r="CS13" s="141" t="s">
        <v>4296</v>
      </c>
      <c r="CT13" s="140" t="s">
        <v>4297</v>
      </c>
      <c r="CU13" s="140" t="s">
        <v>4298</v>
      </c>
      <c r="CV13" s="140" t="s">
        <v>4299</v>
      </c>
      <c r="CW13" s="141" t="s">
        <v>4300</v>
      </c>
      <c r="CX13" s="140" t="s">
        <v>4301</v>
      </c>
      <c r="CY13" s="140" t="s">
        <v>4302</v>
      </c>
      <c r="CZ13" s="140" t="s">
        <v>4303</v>
      </c>
      <c r="DA13" s="141" t="s">
        <v>4304</v>
      </c>
      <c r="DB13" s="140" t="s">
        <v>4305</v>
      </c>
      <c r="DC13" s="140" t="s">
        <v>4306</v>
      </c>
      <c r="DD13" s="140" t="s">
        <v>4307</v>
      </c>
      <c r="DE13" s="141" t="s">
        <v>4308</v>
      </c>
      <c r="DF13" s="140" t="s">
        <v>4309</v>
      </c>
      <c r="DG13" s="140" t="s">
        <v>4310</v>
      </c>
      <c r="DH13" s="140" t="s">
        <v>4311</v>
      </c>
      <c r="DI13" s="141" t="s">
        <v>4312</v>
      </c>
      <c r="DJ13" s="140" t="s">
        <v>4313</v>
      </c>
      <c r="DK13" s="140" t="s">
        <v>4314</v>
      </c>
      <c r="DL13" s="140" t="s">
        <v>4315</v>
      </c>
      <c r="DM13" s="141" t="s">
        <v>4316</v>
      </c>
      <c r="DN13" s="140" t="s">
        <v>4317</v>
      </c>
      <c r="DO13" s="140" t="s">
        <v>4318</v>
      </c>
      <c r="DP13" s="140" t="s">
        <v>4319</v>
      </c>
      <c r="DQ13" s="141" t="s">
        <v>4320</v>
      </c>
      <c r="DR13" s="149" t="s">
        <v>4321</v>
      </c>
      <c r="DS13" s="140" t="s">
        <v>4322</v>
      </c>
      <c r="DT13" s="140" t="s">
        <v>4323</v>
      </c>
      <c r="DU13" s="141" t="s">
        <v>4324</v>
      </c>
      <c r="DV13" s="149" t="s">
        <v>4325</v>
      </c>
      <c r="DW13" s="140" t="s">
        <v>4326</v>
      </c>
      <c r="DX13" s="140" t="s">
        <v>4327</v>
      </c>
      <c r="DY13" s="141" t="s">
        <v>4328</v>
      </c>
      <c r="DZ13" s="140" t="s">
        <v>4329</v>
      </c>
      <c r="EA13" s="149" t="s">
        <v>4330</v>
      </c>
      <c r="EB13" s="140" t="s">
        <v>4331</v>
      </c>
      <c r="EC13" s="141" t="s">
        <v>4332</v>
      </c>
      <c r="ED13" s="140" t="s">
        <v>4333</v>
      </c>
      <c r="EE13" s="140" t="s">
        <v>4334</v>
      </c>
      <c r="EF13" s="140" t="s">
        <v>4335</v>
      </c>
      <c r="EG13" s="141" t="s">
        <v>4336</v>
      </c>
      <c r="EH13" s="140" t="s">
        <v>4337</v>
      </c>
      <c r="EI13" s="140" t="s">
        <v>4338</v>
      </c>
      <c r="EJ13" s="140" t="s">
        <v>4339</v>
      </c>
      <c r="EK13" s="141" t="s">
        <v>4340</v>
      </c>
      <c r="EL13" s="140" t="s">
        <v>4314</v>
      </c>
      <c r="EM13" s="140" t="s">
        <v>4341</v>
      </c>
      <c r="EN13" s="149" t="s">
        <v>4342</v>
      </c>
      <c r="EO13" s="150" t="s">
        <v>4343</v>
      </c>
      <c r="EP13" s="140" t="s">
        <v>4344</v>
      </c>
      <c r="EQ13" s="140" t="s">
        <v>4344</v>
      </c>
      <c r="ER13" s="140" t="s">
        <v>4344</v>
      </c>
      <c r="ES13" s="141" t="s">
        <v>4345</v>
      </c>
      <c r="ET13" s="140" t="s">
        <v>4346</v>
      </c>
      <c r="EU13" s="140" t="s">
        <v>4347</v>
      </c>
      <c r="EV13" s="149" t="s">
        <v>4348</v>
      </c>
      <c r="EW13" s="150" t="s">
        <v>4349</v>
      </c>
      <c r="EX13" s="144" t="s">
        <v>4350</v>
      </c>
      <c r="EY13" s="140" t="s">
        <v>4351</v>
      </c>
      <c r="EZ13" s="140" t="s">
        <v>4352</v>
      </c>
      <c r="FA13" s="140" t="s">
        <v>4353</v>
      </c>
      <c r="FB13" s="141" t="s">
        <v>4354</v>
      </c>
      <c r="FC13" s="140" t="s">
        <v>4355</v>
      </c>
      <c r="FD13" s="140" t="s">
        <v>4356</v>
      </c>
      <c r="FE13" s="140" t="s">
        <v>4357</v>
      </c>
      <c r="FF13" s="150" t="s">
        <v>4358</v>
      </c>
      <c r="FG13" s="140" t="s">
        <v>4359</v>
      </c>
      <c r="FH13" s="140" t="s">
        <v>4360</v>
      </c>
      <c r="FI13" s="140" t="s">
        <v>4361</v>
      </c>
      <c r="FJ13" s="141" t="s">
        <v>4362</v>
      </c>
      <c r="FK13" s="140" t="s">
        <v>4363</v>
      </c>
      <c r="FL13" s="140" t="s">
        <v>4364</v>
      </c>
      <c r="FM13" s="140" t="s">
        <v>4365</v>
      </c>
      <c r="FN13" s="141" t="s">
        <v>4366</v>
      </c>
      <c r="FO13" s="140" t="s">
        <v>4367</v>
      </c>
      <c r="FP13" s="149" t="s">
        <v>4368</v>
      </c>
      <c r="FQ13" s="140" t="s">
        <v>4369</v>
      </c>
      <c r="FR13" s="150" t="s">
        <v>4370</v>
      </c>
      <c r="FS13" s="140" t="s">
        <v>4371</v>
      </c>
      <c r="FT13" s="140" t="s">
        <v>4372</v>
      </c>
      <c r="FU13" s="140" t="s">
        <v>4373</v>
      </c>
      <c r="FV13" s="141" t="s">
        <v>4371</v>
      </c>
      <c r="FW13" s="149" t="s">
        <v>4374</v>
      </c>
      <c r="FX13" s="140" t="s">
        <v>4375</v>
      </c>
      <c r="FY13" s="140" t="s">
        <v>4376</v>
      </c>
      <c r="FZ13" s="141" t="s">
        <v>4377</v>
      </c>
      <c r="GA13" s="140" t="s">
        <v>4378</v>
      </c>
      <c r="GB13" s="140" t="s">
        <v>4379</v>
      </c>
      <c r="GC13" s="140" t="s">
        <v>4380</v>
      </c>
      <c r="GD13" s="141" t="s">
        <v>4381</v>
      </c>
      <c r="GE13" s="140" t="s">
        <v>4382</v>
      </c>
      <c r="GF13" s="140" t="s">
        <v>4383</v>
      </c>
      <c r="GG13" s="140" t="s">
        <v>4384</v>
      </c>
      <c r="GH13" s="141" t="s">
        <v>4385</v>
      </c>
      <c r="GI13" s="140" t="s">
        <v>4386</v>
      </c>
      <c r="GJ13" s="140" t="s">
        <v>4387</v>
      </c>
      <c r="GK13" s="140" t="s">
        <v>4388</v>
      </c>
      <c r="GL13" s="141" t="s">
        <v>4389</v>
      </c>
      <c r="GM13" s="149" t="s">
        <v>4390</v>
      </c>
      <c r="GN13" s="149" t="s">
        <v>4391</v>
      </c>
      <c r="GO13" s="149" t="s">
        <v>4392</v>
      </c>
      <c r="GP13" s="150" t="s">
        <v>4393</v>
      </c>
      <c r="GQ13" s="144" t="s">
        <v>4394</v>
      </c>
      <c r="GR13" s="140" t="s">
        <v>4395</v>
      </c>
      <c r="GS13" s="140" t="s">
        <v>4396</v>
      </c>
      <c r="GT13" s="140" t="s">
        <v>4397</v>
      </c>
      <c r="GU13" s="141" t="s">
        <v>4398</v>
      </c>
      <c r="GV13" s="140" t="s">
        <v>4399</v>
      </c>
      <c r="GW13" s="140" t="s">
        <v>4400</v>
      </c>
      <c r="GX13" s="140" t="s">
        <v>4401</v>
      </c>
      <c r="GY13" s="150" t="s">
        <v>4402</v>
      </c>
      <c r="GZ13" s="140" t="s">
        <v>4403</v>
      </c>
      <c r="HA13" s="140" t="s">
        <v>4404</v>
      </c>
      <c r="HB13" s="140" t="s">
        <v>4405</v>
      </c>
      <c r="HC13" s="141" t="s">
        <v>4406</v>
      </c>
      <c r="HD13" s="149" t="s">
        <v>4407</v>
      </c>
      <c r="HE13" s="140" t="s">
        <v>4408</v>
      </c>
      <c r="HF13" s="140" t="s">
        <v>4409</v>
      </c>
      <c r="HG13" s="141" t="s">
        <v>4410</v>
      </c>
      <c r="HH13" s="140" t="s">
        <v>4411</v>
      </c>
      <c r="HI13" s="140" t="s">
        <v>4412</v>
      </c>
      <c r="HJ13" s="140" t="s">
        <v>4413</v>
      </c>
      <c r="HK13" s="141" t="s">
        <v>4414</v>
      </c>
      <c r="HL13" s="140" t="s">
        <v>4415</v>
      </c>
      <c r="HM13" s="140" t="s">
        <v>4416</v>
      </c>
      <c r="HN13" s="140" t="s">
        <v>4417</v>
      </c>
      <c r="HO13" s="141" t="s">
        <v>4418</v>
      </c>
      <c r="HP13" s="140" t="s">
        <v>4419</v>
      </c>
      <c r="HQ13" s="149" t="s">
        <v>4420</v>
      </c>
      <c r="HR13" s="140" t="s">
        <v>4421</v>
      </c>
      <c r="HS13" s="141" t="s">
        <v>4422</v>
      </c>
      <c r="HT13" s="140" t="s">
        <v>4423</v>
      </c>
      <c r="HU13" s="140" t="s">
        <v>4424</v>
      </c>
      <c r="HV13" s="144" t="s">
        <v>4425</v>
      </c>
      <c r="HW13" s="140" t="s">
        <v>4426</v>
      </c>
      <c r="HX13" s="140" t="s">
        <v>4427</v>
      </c>
      <c r="HY13" s="140" t="s">
        <v>4428</v>
      </c>
      <c r="HZ13" s="141" t="s">
        <v>4429</v>
      </c>
      <c r="IA13" s="140" t="s">
        <v>4430</v>
      </c>
      <c r="IB13" s="140" t="s">
        <v>4431</v>
      </c>
      <c r="IC13" s="140" t="s">
        <v>4432</v>
      </c>
      <c r="ID13" s="141" t="s">
        <v>4433</v>
      </c>
      <c r="IE13" s="140" t="s">
        <v>4434</v>
      </c>
      <c r="IF13" s="140" t="s">
        <v>4435</v>
      </c>
      <c r="IG13" s="149" t="s">
        <v>4436</v>
      </c>
      <c r="IH13" s="141" t="s">
        <v>4437</v>
      </c>
      <c r="II13" s="140" t="s">
        <v>4438</v>
      </c>
      <c r="IJ13" s="149" t="s">
        <v>4439</v>
      </c>
      <c r="IK13" s="149" t="s">
        <v>4436</v>
      </c>
      <c r="IL13" s="141" t="s">
        <v>4440</v>
      </c>
      <c r="IM13" s="149" t="s">
        <v>4441</v>
      </c>
      <c r="IN13" s="140" t="s">
        <v>4442</v>
      </c>
      <c r="IO13" s="140" t="s">
        <v>4443</v>
      </c>
      <c r="IP13" s="141" t="s">
        <v>4444</v>
      </c>
      <c r="IQ13" s="140" t="s">
        <v>4445</v>
      </c>
      <c r="IR13" s="140" t="s">
        <v>4446</v>
      </c>
      <c r="IS13" s="140" t="s">
        <v>4447</v>
      </c>
      <c r="IT13" s="141" t="s">
        <v>4448</v>
      </c>
      <c r="IU13" s="140" t="s">
        <v>4449</v>
      </c>
      <c r="IV13" s="140" t="s">
        <v>4450</v>
      </c>
      <c r="IW13" s="149" t="s">
        <v>4451</v>
      </c>
      <c r="IX13" s="141" t="s">
        <v>4452</v>
      </c>
      <c r="IY13" s="140" t="s">
        <v>4453</v>
      </c>
      <c r="IZ13" s="149" t="s">
        <v>4454</v>
      </c>
      <c r="JA13" s="140" t="s">
        <v>4455</v>
      </c>
      <c r="JB13" s="141" t="s">
        <v>4455</v>
      </c>
      <c r="JC13" s="140" t="s">
        <v>4456</v>
      </c>
      <c r="JD13" s="140" t="s">
        <v>4457</v>
      </c>
      <c r="JE13" s="140" t="s">
        <v>4458</v>
      </c>
      <c r="JF13" s="144" t="s">
        <v>4459</v>
      </c>
      <c r="JG13" s="140" t="s">
        <v>4460</v>
      </c>
      <c r="JH13" s="140" t="s">
        <v>4461</v>
      </c>
      <c r="JI13" s="140" t="s">
        <v>4462</v>
      </c>
      <c r="JJ13" s="143" t="s">
        <v>4463</v>
      </c>
      <c r="JK13" s="149" t="s">
        <v>4464</v>
      </c>
      <c r="JL13" s="140" t="s">
        <v>4465</v>
      </c>
      <c r="JM13" s="149" t="s">
        <v>4466</v>
      </c>
      <c r="JN13" s="143" t="s">
        <v>4467</v>
      </c>
      <c r="JO13" s="143" t="s">
        <v>4468</v>
      </c>
      <c r="JP13" s="140" t="s">
        <v>4469</v>
      </c>
      <c r="JQ13" s="140" t="s">
        <v>4470</v>
      </c>
      <c r="JR13" s="140" t="s">
        <v>4471</v>
      </c>
      <c r="JS13" s="141" t="s">
        <v>4472</v>
      </c>
      <c r="JT13" s="140" t="s">
        <v>4472</v>
      </c>
      <c r="JU13" s="140" t="s">
        <v>4473</v>
      </c>
      <c r="JV13" s="140" t="s">
        <v>4474</v>
      </c>
      <c r="JW13" s="141" t="s">
        <v>4475</v>
      </c>
      <c r="JX13" s="140" t="s">
        <v>4476</v>
      </c>
      <c r="JY13" s="140" t="s">
        <v>4477</v>
      </c>
      <c r="JZ13" s="140" t="s">
        <v>4478</v>
      </c>
      <c r="KA13" s="150" t="s">
        <v>4479</v>
      </c>
      <c r="KB13" s="140" t="s">
        <v>4480</v>
      </c>
      <c r="KC13" s="140" t="s">
        <v>4481</v>
      </c>
      <c r="KD13" s="140" t="s">
        <v>4482</v>
      </c>
      <c r="KE13" s="141" t="s">
        <v>4483</v>
      </c>
      <c r="KF13" s="140" t="s">
        <v>4484</v>
      </c>
      <c r="KG13" s="140" t="s">
        <v>4485</v>
      </c>
      <c r="KH13" s="140" t="s">
        <v>4486</v>
      </c>
      <c r="KI13" s="141" t="s">
        <v>4487</v>
      </c>
      <c r="KJ13" s="140" t="s">
        <v>4488</v>
      </c>
      <c r="KK13" s="140" t="s">
        <v>4489</v>
      </c>
      <c r="KL13" s="140" t="s">
        <v>4490</v>
      </c>
      <c r="KM13" s="141" t="s">
        <v>4491</v>
      </c>
      <c r="KN13" s="140" t="s">
        <v>4492</v>
      </c>
      <c r="KO13" s="149" t="s">
        <v>4493</v>
      </c>
      <c r="KP13" s="140" t="s">
        <v>4494</v>
      </c>
      <c r="KQ13" s="141" t="s">
        <v>4495</v>
      </c>
      <c r="KR13" s="140" t="s">
        <v>4496</v>
      </c>
      <c r="KS13" s="140" t="s">
        <v>4496</v>
      </c>
      <c r="KT13" s="140" t="s">
        <v>4496</v>
      </c>
      <c r="KU13" s="141" t="s">
        <v>4497</v>
      </c>
      <c r="KV13" s="149" t="s">
        <v>4498</v>
      </c>
      <c r="KW13" s="140" t="s">
        <v>4499</v>
      </c>
      <c r="KX13" s="140" t="s">
        <v>4500</v>
      </c>
      <c r="KY13" s="150" t="s">
        <v>4501</v>
      </c>
      <c r="KZ13" s="140" t="s">
        <v>4502</v>
      </c>
      <c r="LA13" s="140" t="s">
        <v>4503</v>
      </c>
      <c r="LB13" s="140" t="s">
        <v>4504</v>
      </c>
      <c r="LC13" s="141" t="s">
        <v>4504</v>
      </c>
      <c r="LD13" s="140" t="s">
        <v>4505</v>
      </c>
      <c r="LE13" s="140" t="s">
        <v>4504</v>
      </c>
      <c r="LF13" s="140" t="s">
        <v>4506</v>
      </c>
      <c r="LG13" s="141" t="s">
        <v>4507</v>
      </c>
      <c r="LH13" s="140" t="s">
        <v>4508</v>
      </c>
      <c r="LI13" s="140" t="s">
        <v>4509</v>
      </c>
      <c r="LJ13" s="140" t="s">
        <v>4510</v>
      </c>
      <c r="LK13" s="141" t="s">
        <v>4511</v>
      </c>
      <c r="LL13" s="140" t="s">
        <v>4512</v>
      </c>
      <c r="LM13" s="140" t="s">
        <v>4513</v>
      </c>
      <c r="LN13" s="140" t="s">
        <v>4514</v>
      </c>
      <c r="LO13" s="141" t="s">
        <v>4515</v>
      </c>
      <c r="LP13" s="140" t="s">
        <v>4516</v>
      </c>
      <c r="LQ13" s="140" t="s">
        <v>4517</v>
      </c>
      <c r="LR13" s="140" t="s">
        <v>4518</v>
      </c>
      <c r="LS13" s="141" t="s">
        <v>4519</v>
      </c>
      <c r="LT13" s="149" t="s">
        <v>4520</v>
      </c>
      <c r="LU13" s="149" t="s">
        <v>4521</v>
      </c>
      <c r="LV13" s="140" t="s">
        <v>4522</v>
      </c>
      <c r="LW13" s="141" t="s">
        <v>4523</v>
      </c>
      <c r="LX13" s="150" t="s">
        <v>4524</v>
      </c>
      <c r="LY13" s="140" t="s">
        <v>4525</v>
      </c>
      <c r="LZ13" s="140" t="s">
        <v>4526</v>
      </c>
      <c r="MA13" s="140" t="s">
        <v>4527</v>
      </c>
      <c r="MB13" s="141" t="s">
        <v>4528</v>
      </c>
      <c r="MC13" s="140" t="s">
        <v>4529</v>
      </c>
      <c r="MD13" s="140" t="s">
        <v>4530</v>
      </c>
      <c r="ME13" s="140" t="s">
        <v>4531</v>
      </c>
      <c r="MF13" s="141" t="s">
        <v>4532</v>
      </c>
      <c r="MG13" s="140" t="s">
        <v>4533</v>
      </c>
      <c r="MH13" s="140" t="s">
        <v>4534</v>
      </c>
      <c r="MI13" s="140" t="s">
        <v>4535</v>
      </c>
      <c r="MJ13" s="141" t="s">
        <v>4535</v>
      </c>
      <c r="MK13" s="149" t="s">
        <v>4536</v>
      </c>
      <c r="ML13" s="140" t="s">
        <v>4537</v>
      </c>
      <c r="MM13" s="140" t="s">
        <v>4538</v>
      </c>
      <c r="MN13" s="150" t="s">
        <v>4539</v>
      </c>
      <c r="MO13" s="140" t="s">
        <v>4540</v>
      </c>
      <c r="MP13" s="140" t="s">
        <v>4541</v>
      </c>
      <c r="MQ13" s="149" t="s">
        <v>4542</v>
      </c>
      <c r="MR13" s="141" t="s">
        <v>4543</v>
      </c>
      <c r="MS13" s="140" t="s">
        <v>4544</v>
      </c>
      <c r="MT13" s="140" t="s">
        <v>4545</v>
      </c>
      <c r="MU13" s="149" t="s">
        <v>4546</v>
      </c>
      <c r="MV13" s="141" t="s">
        <v>4547</v>
      </c>
      <c r="MW13" s="144" t="s">
        <v>4548</v>
      </c>
      <c r="MX13" s="140" t="s">
        <v>4549</v>
      </c>
      <c r="MY13" s="149" t="s">
        <v>4550</v>
      </c>
      <c r="MZ13" s="140" t="s">
        <v>4551</v>
      </c>
      <c r="NA13" s="150" t="s">
        <v>4552</v>
      </c>
      <c r="NB13" s="149" t="s">
        <v>4553</v>
      </c>
      <c r="NC13" s="140" t="s">
        <v>4554</v>
      </c>
      <c r="ND13" s="149" t="s">
        <v>4555</v>
      </c>
      <c r="NE13" s="150" t="s">
        <v>4556</v>
      </c>
      <c r="NF13" s="149" t="s">
        <v>4557</v>
      </c>
      <c r="NG13" s="140" t="s">
        <v>4558</v>
      </c>
      <c r="NH13" s="140" t="s">
        <v>4559</v>
      </c>
      <c r="NI13" s="141" t="s">
        <v>4559</v>
      </c>
      <c r="NJ13" s="149" t="s">
        <v>4560</v>
      </c>
      <c r="NK13" s="149" t="s">
        <v>4560</v>
      </c>
      <c r="NL13" s="140" t="s">
        <v>4561</v>
      </c>
      <c r="NM13" s="150" t="s">
        <v>4562</v>
      </c>
      <c r="NN13" s="149" t="s">
        <v>4563</v>
      </c>
      <c r="NO13" s="140" t="s">
        <v>4564</v>
      </c>
      <c r="NP13" s="149" t="s">
        <v>4565</v>
      </c>
      <c r="NQ13" s="141" t="s">
        <v>4566</v>
      </c>
      <c r="NR13" s="149" t="s">
        <v>4567</v>
      </c>
      <c r="NS13" s="140" t="s">
        <v>4568</v>
      </c>
      <c r="NT13" s="140" t="s">
        <v>4569</v>
      </c>
      <c r="NU13" s="150" t="s">
        <v>4570</v>
      </c>
      <c r="NV13" s="140" t="s">
        <v>4571</v>
      </c>
      <c r="NW13" s="140" t="s">
        <v>4571</v>
      </c>
      <c r="NX13" s="140" t="s">
        <v>4572</v>
      </c>
      <c r="NY13" s="150" t="s">
        <v>4573</v>
      </c>
      <c r="NZ13" s="149" t="s">
        <v>4574</v>
      </c>
      <c r="OA13" s="140" t="s">
        <v>4575</v>
      </c>
      <c r="OB13" s="149" t="s">
        <v>4576</v>
      </c>
      <c r="OC13" s="141" t="s">
        <v>4577</v>
      </c>
      <c r="OD13" s="140" t="s">
        <v>4578</v>
      </c>
      <c r="OE13" s="140" t="s">
        <v>4579</v>
      </c>
      <c r="OF13" s="140" t="s">
        <v>4580</v>
      </c>
      <c r="OG13" s="141" t="s">
        <v>4581</v>
      </c>
      <c r="OH13" s="140" t="s">
        <v>4582</v>
      </c>
      <c r="OI13" s="149" t="s">
        <v>4583</v>
      </c>
      <c r="OJ13" s="140" t="s">
        <v>4584</v>
      </c>
      <c r="OK13" s="141" t="s">
        <v>4585</v>
      </c>
      <c r="OL13" s="149" t="s">
        <v>4586</v>
      </c>
      <c r="OM13" s="149" t="s">
        <v>4587</v>
      </c>
      <c r="ON13" s="140" t="s">
        <v>4588</v>
      </c>
      <c r="OO13" s="141" t="s">
        <v>4589</v>
      </c>
      <c r="OP13" s="149" t="s">
        <v>4590</v>
      </c>
      <c r="OQ13" s="143" t="s">
        <v>4591</v>
      </c>
      <c r="OR13" s="149" t="s">
        <v>4592</v>
      </c>
      <c r="OS13" s="149" t="s">
        <v>4593</v>
      </c>
      <c r="OT13" s="149" t="s">
        <v>4593</v>
      </c>
      <c r="OU13" s="150" t="s">
        <v>4594</v>
      </c>
      <c r="OV13" s="140" t="s">
        <v>4595</v>
      </c>
      <c r="OW13" s="140" t="s">
        <v>4596</v>
      </c>
      <c r="OX13" s="140" t="s">
        <v>4597</v>
      </c>
      <c r="OY13" s="141" t="s">
        <v>4598</v>
      </c>
      <c r="OZ13" s="149" t="s">
        <v>4599</v>
      </c>
      <c r="PA13" s="149" t="s">
        <v>4600</v>
      </c>
      <c r="PB13" s="149" t="s">
        <v>4601</v>
      </c>
      <c r="PC13" s="150" t="s">
        <v>4602</v>
      </c>
      <c r="PD13" s="140" t="s">
        <v>4603</v>
      </c>
      <c r="PE13" s="143" t="s">
        <v>4604</v>
      </c>
      <c r="PF13" s="140" t="s">
        <v>4605</v>
      </c>
      <c r="PG13" s="140" t="s">
        <v>4606</v>
      </c>
      <c r="PH13" s="140" t="s">
        <v>4607</v>
      </c>
      <c r="PI13" s="141" t="s">
        <v>4608</v>
      </c>
      <c r="PJ13" s="140" t="s">
        <v>4609</v>
      </c>
      <c r="PK13" s="140" t="s">
        <v>4610</v>
      </c>
      <c r="PL13" s="140" t="s">
        <v>4611</v>
      </c>
      <c r="PM13" s="141" t="s">
        <v>4609</v>
      </c>
      <c r="PN13" s="140" t="s">
        <v>4612</v>
      </c>
      <c r="PO13" s="140" t="s">
        <v>4613</v>
      </c>
      <c r="PP13" s="140" t="s">
        <v>4614</v>
      </c>
      <c r="PQ13" s="141" t="s">
        <v>4615</v>
      </c>
      <c r="PR13" s="140" t="s">
        <v>4615</v>
      </c>
      <c r="PS13" s="140" t="s">
        <v>4615</v>
      </c>
      <c r="PT13" s="140" t="s">
        <v>4616</v>
      </c>
      <c r="PU13" s="141" t="s">
        <v>4617</v>
      </c>
      <c r="PV13" s="140" t="s">
        <v>4618</v>
      </c>
      <c r="PW13" s="149" t="s">
        <v>4619</v>
      </c>
      <c r="PX13" s="149" t="s">
        <v>4620</v>
      </c>
      <c r="PY13" s="141" t="s">
        <v>4621</v>
      </c>
      <c r="PZ13" s="140" t="s">
        <v>4622</v>
      </c>
      <c r="QA13" s="140" t="s">
        <v>4623</v>
      </c>
      <c r="QB13" s="140" t="s">
        <v>4624</v>
      </c>
      <c r="QC13" s="141" t="s">
        <v>4625</v>
      </c>
      <c r="QD13" s="140" t="s">
        <v>4626</v>
      </c>
      <c r="QE13" s="149" t="s">
        <v>4627</v>
      </c>
      <c r="QF13" s="140" t="s">
        <v>4628</v>
      </c>
      <c r="QG13" s="150" t="s">
        <v>4629</v>
      </c>
      <c r="QH13" s="149" t="s">
        <v>4630</v>
      </c>
      <c r="QI13" s="143" t="s">
        <v>4631</v>
      </c>
    </row>
    <row r="14" spans="1:451" ht="177" customHeight="1" x14ac:dyDescent="0.45">
      <c r="A14" s="7" t="s">
        <v>558</v>
      </c>
      <c r="B14" s="140" t="s">
        <v>4632</v>
      </c>
      <c r="C14" s="140" t="s">
        <v>4633</v>
      </c>
      <c r="D14" s="140" t="s">
        <v>4634</v>
      </c>
      <c r="E14" s="141" t="s">
        <v>4635</v>
      </c>
      <c r="F14" s="140" t="s">
        <v>4636</v>
      </c>
      <c r="G14" s="140" t="s">
        <v>4637</v>
      </c>
      <c r="H14" s="142" t="s">
        <v>4637</v>
      </c>
      <c r="I14" s="143" t="s">
        <v>4638</v>
      </c>
      <c r="J14" s="140" t="s">
        <v>4639</v>
      </c>
      <c r="K14" s="140" t="s">
        <v>4640</v>
      </c>
      <c r="L14" s="142" t="s">
        <v>4641</v>
      </c>
      <c r="M14" s="144" t="s">
        <v>4642</v>
      </c>
      <c r="N14" s="140" t="s">
        <v>4643</v>
      </c>
      <c r="O14" s="140" t="s">
        <v>4644</v>
      </c>
      <c r="P14" s="142" t="s">
        <v>4645</v>
      </c>
      <c r="Q14" s="144" t="s">
        <v>4646</v>
      </c>
      <c r="R14" s="140" t="s">
        <v>4647</v>
      </c>
      <c r="S14" s="140" t="s">
        <v>4648</v>
      </c>
      <c r="T14" s="142" t="s">
        <v>4649</v>
      </c>
      <c r="U14" s="144" t="s">
        <v>4650</v>
      </c>
      <c r="V14" s="140" t="s">
        <v>4650</v>
      </c>
      <c r="W14" s="140" t="s">
        <v>4650</v>
      </c>
      <c r="X14" s="142" t="s">
        <v>4650</v>
      </c>
      <c r="Y14" s="144" t="s">
        <v>4651</v>
      </c>
      <c r="Z14" s="146" t="s">
        <v>4652</v>
      </c>
      <c r="AA14" s="140" t="s">
        <v>4653</v>
      </c>
      <c r="AB14" s="142" t="s">
        <v>4653</v>
      </c>
      <c r="AC14" s="144" t="s">
        <v>4654</v>
      </c>
      <c r="AD14" s="140" t="s">
        <v>4655</v>
      </c>
      <c r="AE14" s="140" t="s">
        <v>4655</v>
      </c>
      <c r="AF14" s="142" t="s">
        <v>4656</v>
      </c>
      <c r="AG14" s="144" t="s">
        <v>4657</v>
      </c>
      <c r="AH14" s="140" t="s">
        <v>4658</v>
      </c>
      <c r="AI14" s="140" t="s">
        <v>4659</v>
      </c>
      <c r="AJ14" s="142" t="s">
        <v>4660</v>
      </c>
      <c r="AK14" s="144" t="s">
        <v>4661</v>
      </c>
      <c r="AL14" s="140" t="s">
        <v>4660</v>
      </c>
      <c r="AM14" s="140" t="s">
        <v>4662</v>
      </c>
      <c r="AN14" s="142" t="s">
        <v>4663</v>
      </c>
      <c r="AO14" s="144" t="s">
        <v>4664</v>
      </c>
      <c r="AP14" s="140" t="s">
        <v>4662</v>
      </c>
      <c r="AQ14" s="140" t="s">
        <v>4665</v>
      </c>
      <c r="AR14" s="142" t="s">
        <v>4666</v>
      </c>
      <c r="AS14" s="144" t="s">
        <v>4667</v>
      </c>
      <c r="AT14" s="140" t="s">
        <v>4668</v>
      </c>
      <c r="AU14" s="140" t="s">
        <v>4667</v>
      </c>
      <c r="AV14" s="142" t="s">
        <v>4669</v>
      </c>
      <c r="AW14" s="144" t="s">
        <v>4670</v>
      </c>
      <c r="AX14" s="140" t="s">
        <v>4671</v>
      </c>
      <c r="AY14" s="142" t="s">
        <v>4669</v>
      </c>
      <c r="AZ14" s="148" t="s">
        <v>4672</v>
      </c>
      <c r="BA14" s="144" t="s">
        <v>4673</v>
      </c>
      <c r="BB14" s="140" t="s">
        <v>4674</v>
      </c>
      <c r="BC14" s="142" t="s">
        <v>4675</v>
      </c>
      <c r="BD14" s="148" t="s">
        <v>4676</v>
      </c>
      <c r="BE14" s="144" t="s">
        <v>4676</v>
      </c>
      <c r="BF14" s="140" t="s">
        <v>4677</v>
      </c>
      <c r="BG14" s="142" t="s">
        <v>4678</v>
      </c>
      <c r="BH14" s="148" t="s">
        <v>4679</v>
      </c>
      <c r="BI14" s="144" t="s">
        <v>4680</v>
      </c>
      <c r="BJ14" s="140" t="s">
        <v>4681</v>
      </c>
      <c r="BK14" s="142" t="s">
        <v>4682</v>
      </c>
      <c r="BL14" s="148" t="s">
        <v>4683</v>
      </c>
      <c r="BM14" s="144" t="s">
        <v>4684</v>
      </c>
      <c r="BN14" s="140" t="s">
        <v>4685</v>
      </c>
      <c r="BO14" s="142" t="s">
        <v>4686</v>
      </c>
      <c r="BP14" s="148" t="s">
        <v>4687</v>
      </c>
      <c r="BQ14" s="144" t="s">
        <v>4688</v>
      </c>
      <c r="BR14" s="140" t="s">
        <v>4689</v>
      </c>
      <c r="BS14" s="142" t="s">
        <v>4690</v>
      </c>
      <c r="BT14" s="148" t="s">
        <v>4691</v>
      </c>
      <c r="BU14" s="144" t="s">
        <v>4692</v>
      </c>
      <c r="BV14" s="140" t="s">
        <v>4693</v>
      </c>
      <c r="BW14" s="142" t="s">
        <v>4694</v>
      </c>
      <c r="BX14" s="148" t="s">
        <v>4695</v>
      </c>
      <c r="BY14" s="144" t="s">
        <v>4696</v>
      </c>
      <c r="BZ14" s="140" t="s">
        <v>4697</v>
      </c>
      <c r="CA14" s="142" t="s">
        <v>4698</v>
      </c>
      <c r="CB14" s="148" t="s">
        <v>4699</v>
      </c>
      <c r="CC14" s="144" t="s">
        <v>4699</v>
      </c>
      <c r="CD14" s="140" t="s">
        <v>4700</v>
      </c>
      <c r="CE14" s="142" t="s">
        <v>4701</v>
      </c>
      <c r="CF14" s="148" t="s">
        <v>4697</v>
      </c>
      <c r="CG14" s="144" t="s">
        <v>4702</v>
      </c>
      <c r="CH14" s="140" t="s">
        <v>4703</v>
      </c>
      <c r="CI14" s="142" t="s">
        <v>4704</v>
      </c>
      <c r="CJ14" s="148" t="s">
        <v>4697</v>
      </c>
      <c r="CK14" s="143" t="s">
        <v>4705</v>
      </c>
      <c r="CL14" s="149" t="s">
        <v>4706</v>
      </c>
      <c r="CM14" s="142" t="s">
        <v>4707</v>
      </c>
      <c r="CN14" s="148" t="s">
        <v>4708</v>
      </c>
      <c r="CO14" s="144" t="s">
        <v>4709</v>
      </c>
      <c r="CP14" s="140" t="s">
        <v>4710</v>
      </c>
      <c r="CQ14" s="149" t="s">
        <v>4711</v>
      </c>
      <c r="CR14" s="140" t="s">
        <v>4712</v>
      </c>
      <c r="CS14" s="141" t="s">
        <v>4713</v>
      </c>
      <c r="CT14" s="140" t="s">
        <v>4714</v>
      </c>
      <c r="CU14" s="140" t="s">
        <v>4715</v>
      </c>
      <c r="CV14" s="140" t="s">
        <v>4716</v>
      </c>
      <c r="CW14" s="141" t="s">
        <v>4717</v>
      </c>
      <c r="CX14" s="140" t="s">
        <v>4718</v>
      </c>
      <c r="CY14" s="140" t="s">
        <v>4719</v>
      </c>
      <c r="CZ14" s="140" t="s">
        <v>4720</v>
      </c>
      <c r="DA14" s="141" t="s">
        <v>4721</v>
      </c>
      <c r="DB14" s="140" t="s">
        <v>4722</v>
      </c>
      <c r="DC14" s="140" t="s">
        <v>4723</v>
      </c>
      <c r="DD14" s="140" t="s">
        <v>4724</v>
      </c>
      <c r="DE14" s="141" t="s">
        <v>4725</v>
      </c>
      <c r="DF14" s="140" t="s">
        <v>4726</v>
      </c>
      <c r="DG14" s="140" t="s">
        <v>4727</v>
      </c>
      <c r="DH14" s="140" t="s">
        <v>4722</v>
      </c>
      <c r="DI14" s="141" t="s">
        <v>4728</v>
      </c>
      <c r="DJ14" s="140" t="s">
        <v>4729</v>
      </c>
      <c r="DK14" s="140" t="s">
        <v>4730</v>
      </c>
      <c r="DL14" s="140" t="s">
        <v>4731</v>
      </c>
      <c r="DM14" s="141" t="s">
        <v>4732</v>
      </c>
      <c r="DN14" s="140" t="s">
        <v>4733</v>
      </c>
      <c r="DO14" s="140" t="s">
        <v>4734</v>
      </c>
      <c r="DP14" s="140" t="s">
        <v>4735</v>
      </c>
      <c r="DQ14" s="141" t="s">
        <v>4736</v>
      </c>
      <c r="DR14" s="149" t="s">
        <v>4737</v>
      </c>
      <c r="DS14" s="140" t="s">
        <v>4738</v>
      </c>
      <c r="DT14" s="140" t="s">
        <v>4739</v>
      </c>
      <c r="DU14" s="141" t="s">
        <v>4740</v>
      </c>
      <c r="DV14" s="149" t="s">
        <v>4741</v>
      </c>
      <c r="DW14" s="140" t="s">
        <v>4742</v>
      </c>
      <c r="DX14" s="140" t="s">
        <v>4743</v>
      </c>
      <c r="DY14" s="141" t="s">
        <v>4744</v>
      </c>
      <c r="DZ14" s="140" t="s">
        <v>4745</v>
      </c>
      <c r="EA14" s="149" t="s">
        <v>4746</v>
      </c>
      <c r="EB14" s="140" t="s">
        <v>4747</v>
      </c>
      <c r="EC14" s="141" t="s">
        <v>4748</v>
      </c>
      <c r="ED14" s="140" t="s">
        <v>4749</v>
      </c>
      <c r="EE14" s="140" t="s">
        <v>4750</v>
      </c>
      <c r="EF14" s="140" t="s">
        <v>4751</v>
      </c>
      <c r="EG14" s="141" t="s">
        <v>4752</v>
      </c>
      <c r="EH14" s="140" t="s">
        <v>4753</v>
      </c>
      <c r="EI14" s="140" t="s">
        <v>4754</v>
      </c>
      <c r="EJ14" s="140" t="s">
        <v>4755</v>
      </c>
      <c r="EK14" s="141" t="s">
        <v>4756</v>
      </c>
      <c r="EL14" s="140" t="s">
        <v>4757</v>
      </c>
      <c r="EM14" s="140" t="s">
        <v>4758</v>
      </c>
      <c r="EN14" s="149" t="s">
        <v>4759</v>
      </c>
      <c r="EO14" s="150" t="s">
        <v>4760</v>
      </c>
      <c r="EP14" s="140" t="s">
        <v>4761</v>
      </c>
      <c r="EQ14" s="140" t="s">
        <v>4761</v>
      </c>
      <c r="ER14" s="140" t="s">
        <v>4761</v>
      </c>
      <c r="ES14" s="141" t="s">
        <v>4762</v>
      </c>
      <c r="ET14" s="140" t="s">
        <v>4763</v>
      </c>
      <c r="EU14" s="140" t="s">
        <v>4764</v>
      </c>
      <c r="EV14" s="149" t="s">
        <v>4765</v>
      </c>
      <c r="EW14" s="150" t="s">
        <v>4766</v>
      </c>
      <c r="EX14" s="144" t="s">
        <v>4767</v>
      </c>
      <c r="EY14" s="140" t="s">
        <v>4768</v>
      </c>
      <c r="EZ14" s="140" t="s">
        <v>4768</v>
      </c>
      <c r="FA14" s="140" t="s">
        <v>4769</v>
      </c>
      <c r="FB14" s="141" t="s">
        <v>4770</v>
      </c>
      <c r="FC14" s="140" t="s">
        <v>4771</v>
      </c>
      <c r="FD14" s="140" t="s">
        <v>4772</v>
      </c>
      <c r="FE14" s="140" t="s">
        <v>4773</v>
      </c>
      <c r="FF14" s="150" t="s">
        <v>4774</v>
      </c>
      <c r="FG14" s="140" t="s">
        <v>4775</v>
      </c>
      <c r="FH14" s="140" t="s">
        <v>4776</v>
      </c>
      <c r="FI14" s="140" t="s">
        <v>4777</v>
      </c>
      <c r="FJ14" s="141" t="s">
        <v>4778</v>
      </c>
      <c r="FK14" s="140" t="s">
        <v>4779</v>
      </c>
      <c r="FL14" s="140" t="s">
        <v>4780</v>
      </c>
      <c r="FM14" s="140" t="s">
        <v>4781</v>
      </c>
      <c r="FN14" s="141" t="s">
        <v>4782</v>
      </c>
      <c r="FO14" s="140" t="s">
        <v>4783</v>
      </c>
      <c r="FP14" s="149" t="s">
        <v>4784</v>
      </c>
      <c r="FQ14" s="140" t="s">
        <v>4785</v>
      </c>
      <c r="FR14" s="150" t="s">
        <v>4786</v>
      </c>
      <c r="FS14" s="140" t="s">
        <v>4787</v>
      </c>
      <c r="FT14" s="140" t="s">
        <v>4788</v>
      </c>
      <c r="FU14" s="140" t="s">
        <v>4789</v>
      </c>
      <c r="FV14" s="141" t="s">
        <v>4787</v>
      </c>
      <c r="FW14" s="149" t="s">
        <v>4790</v>
      </c>
      <c r="FX14" s="140" t="s">
        <v>4791</v>
      </c>
      <c r="FY14" s="140" t="s">
        <v>4792</v>
      </c>
      <c r="FZ14" s="141" t="s">
        <v>4793</v>
      </c>
      <c r="GA14" s="140" t="s">
        <v>4794</v>
      </c>
      <c r="GB14" s="140" t="s">
        <v>4795</v>
      </c>
      <c r="GC14" s="140" t="s">
        <v>4796</v>
      </c>
      <c r="GD14" s="141" t="s">
        <v>4797</v>
      </c>
      <c r="GE14" s="140" t="s">
        <v>4798</v>
      </c>
      <c r="GF14" s="140" t="s">
        <v>4799</v>
      </c>
      <c r="GG14" s="140" t="s">
        <v>4800</v>
      </c>
      <c r="GH14" s="141" t="s">
        <v>4801</v>
      </c>
      <c r="GI14" s="140" t="s">
        <v>4802</v>
      </c>
      <c r="GJ14" s="140" t="s">
        <v>4803</v>
      </c>
      <c r="GK14" s="140" t="s">
        <v>4804</v>
      </c>
      <c r="GL14" s="141" t="s">
        <v>4805</v>
      </c>
      <c r="GM14" s="149" t="s">
        <v>4806</v>
      </c>
      <c r="GN14" s="149" t="s">
        <v>4807</v>
      </c>
      <c r="GO14" s="149" t="s">
        <v>4808</v>
      </c>
      <c r="GP14" s="150" t="s">
        <v>4809</v>
      </c>
      <c r="GQ14" s="144" t="s">
        <v>4810</v>
      </c>
      <c r="GR14" s="140" t="s">
        <v>4811</v>
      </c>
      <c r="GS14" s="140" t="s">
        <v>4812</v>
      </c>
      <c r="GT14" s="140" t="s">
        <v>4813</v>
      </c>
      <c r="GU14" s="141" t="s">
        <v>4814</v>
      </c>
      <c r="GV14" s="140" t="s">
        <v>4815</v>
      </c>
      <c r="GW14" s="140" t="s">
        <v>4816</v>
      </c>
      <c r="GX14" s="140" t="s">
        <v>4817</v>
      </c>
      <c r="GY14" s="150" t="s">
        <v>4818</v>
      </c>
      <c r="GZ14" s="140" t="s">
        <v>4819</v>
      </c>
      <c r="HA14" s="140" t="s">
        <v>4820</v>
      </c>
      <c r="HB14" s="140" t="s">
        <v>4821</v>
      </c>
      <c r="HC14" s="141" t="s">
        <v>4822</v>
      </c>
      <c r="HD14" s="149" t="s">
        <v>4823</v>
      </c>
      <c r="HE14" s="140" t="s">
        <v>4824</v>
      </c>
      <c r="HF14" s="140" t="s">
        <v>4825</v>
      </c>
      <c r="HG14" s="141" t="s">
        <v>4826</v>
      </c>
      <c r="HH14" s="140" t="s">
        <v>4827</v>
      </c>
      <c r="HI14" s="140" t="s">
        <v>4828</v>
      </c>
      <c r="HJ14" s="140" t="s">
        <v>4829</v>
      </c>
      <c r="HK14" s="141" t="s">
        <v>4830</v>
      </c>
      <c r="HL14" s="140" t="s">
        <v>4831</v>
      </c>
      <c r="HM14" s="140" t="s">
        <v>4832</v>
      </c>
      <c r="HN14" s="140" t="s">
        <v>4833</v>
      </c>
      <c r="HO14" s="141" t="s">
        <v>4834</v>
      </c>
      <c r="HP14" s="140" t="s">
        <v>4835</v>
      </c>
      <c r="HQ14" s="149" t="s">
        <v>4836</v>
      </c>
      <c r="HR14" s="140" t="s">
        <v>4837</v>
      </c>
      <c r="HS14" s="141" t="s">
        <v>4838</v>
      </c>
      <c r="HT14" s="140" t="s">
        <v>4839</v>
      </c>
      <c r="HU14" s="140" t="s">
        <v>4840</v>
      </c>
      <c r="HV14" s="144" t="s">
        <v>4841</v>
      </c>
      <c r="HW14" s="140" t="s">
        <v>4842</v>
      </c>
      <c r="HX14" s="140" t="s">
        <v>4843</v>
      </c>
      <c r="HY14" s="140" t="s">
        <v>4844</v>
      </c>
      <c r="HZ14" s="141" t="s">
        <v>4845</v>
      </c>
      <c r="IA14" s="140" t="s">
        <v>4846</v>
      </c>
      <c r="IB14" s="140" t="s">
        <v>4847</v>
      </c>
      <c r="IC14" s="140" t="s">
        <v>4848</v>
      </c>
      <c r="ID14" s="141" t="s">
        <v>4849</v>
      </c>
      <c r="IE14" s="140" t="s">
        <v>4850</v>
      </c>
      <c r="IF14" s="140" t="s">
        <v>4851</v>
      </c>
      <c r="IG14" s="149" t="s">
        <v>4852</v>
      </c>
      <c r="IH14" s="141" t="s">
        <v>4853</v>
      </c>
      <c r="II14" s="140" t="s">
        <v>4854</v>
      </c>
      <c r="IJ14" s="149" t="s">
        <v>4855</v>
      </c>
      <c r="IK14" s="149" t="s">
        <v>4856</v>
      </c>
      <c r="IL14" s="141" t="s">
        <v>4857</v>
      </c>
      <c r="IM14" s="149" t="s">
        <v>4858</v>
      </c>
      <c r="IN14" s="140" t="s">
        <v>4859</v>
      </c>
      <c r="IO14" s="140" t="s">
        <v>4860</v>
      </c>
      <c r="IP14" s="141" t="s">
        <v>4861</v>
      </c>
      <c r="IQ14" s="140" t="s">
        <v>4862</v>
      </c>
      <c r="IR14" s="140" t="s">
        <v>4863</v>
      </c>
      <c r="IS14" s="140" t="s">
        <v>4864</v>
      </c>
      <c r="IT14" s="141" t="s">
        <v>4865</v>
      </c>
      <c r="IU14" s="140" t="s">
        <v>4866</v>
      </c>
      <c r="IV14" s="140" t="s">
        <v>4867</v>
      </c>
      <c r="IW14" s="149" t="s">
        <v>4868</v>
      </c>
      <c r="IX14" s="141" t="s">
        <v>4869</v>
      </c>
      <c r="IY14" s="140" t="s">
        <v>4870</v>
      </c>
      <c r="IZ14" s="149" t="s">
        <v>4871</v>
      </c>
      <c r="JA14" s="140" t="s">
        <v>4872</v>
      </c>
      <c r="JB14" s="141" t="s">
        <v>4873</v>
      </c>
      <c r="JC14" s="140" t="s">
        <v>4874</v>
      </c>
      <c r="JD14" s="140" t="s">
        <v>4875</v>
      </c>
      <c r="JE14" s="140" t="s">
        <v>4876</v>
      </c>
      <c r="JF14" s="144" t="s">
        <v>4877</v>
      </c>
      <c r="JG14" s="140" t="s">
        <v>4878</v>
      </c>
      <c r="JH14" s="140" t="s">
        <v>4879</v>
      </c>
      <c r="JI14" s="140" t="s">
        <v>4880</v>
      </c>
      <c r="JJ14" s="143" t="s">
        <v>4881</v>
      </c>
      <c r="JK14" s="149" t="s">
        <v>4882</v>
      </c>
      <c r="JL14" s="140" t="s">
        <v>4883</v>
      </c>
      <c r="JM14" s="149" t="s">
        <v>4884</v>
      </c>
      <c r="JN14" s="143" t="s">
        <v>4885</v>
      </c>
      <c r="JO14" s="143" t="s">
        <v>4886</v>
      </c>
      <c r="JP14" s="140" t="s">
        <v>4887</v>
      </c>
      <c r="JQ14" s="140" t="s">
        <v>4888</v>
      </c>
      <c r="JR14" s="140" t="s">
        <v>4889</v>
      </c>
      <c r="JS14" s="141" t="s">
        <v>4890</v>
      </c>
      <c r="JT14" s="140" t="s">
        <v>4890</v>
      </c>
      <c r="JU14" s="140" t="s">
        <v>4891</v>
      </c>
      <c r="JV14" s="140" t="s">
        <v>4892</v>
      </c>
      <c r="JW14" s="141" t="s">
        <v>4893</v>
      </c>
      <c r="JX14" s="140" t="s">
        <v>4893</v>
      </c>
      <c r="JY14" s="140" t="s">
        <v>4894</v>
      </c>
      <c r="JZ14" s="140" t="s">
        <v>4895</v>
      </c>
      <c r="KA14" s="150" t="s">
        <v>4896</v>
      </c>
      <c r="KB14" s="140" t="s">
        <v>4897</v>
      </c>
      <c r="KC14" s="140" t="s">
        <v>4898</v>
      </c>
      <c r="KD14" s="140" t="s">
        <v>4899</v>
      </c>
      <c r="KE14" s="141" t="s">
        <v>4900</v>
      </c>
      <c r="KF14" s="140" t="s">
        <v>4901</v>
      </c>
      <c r="KG14" s="140" t="s">
        <v>4902</v>
      </c>
      <c r="KH14" s="140" t="s">
        <v>4903</v>
      </c>
      <c r="KI14" s="141" t="s">
        <v>4904</v>
      </c>
      <c r="KJ14" s="140" t="s">
        <v>4905</v>
      </c>
      <c r="KK14" s="140" t="s">
        <v>4906</v>
      </c>
      <c r="KL14" s="140" t="s">
        <v>4907</v>
      </c>
      <c r="KM14" s="141" t="s">
        <v>4908</v>
      </c>
      <c r="KN14" s="140" t="s">
        <v>4909</v>
      </c>
      <c r="KO14" s="149" t="s">
        <v>4910</v>
      </c>
      <c r="KP14" s="140" t="s">
        <v>4911</v>
      </c>
      <c r="KQ14" s="141" t="s">
        <v>4912</v>
      </c>
      <c r="KR14" s="140" t="s">
        <v>4913</v>
      </c>
      <c r="KS14" s="140" t="s">
        <v>4913</v>
      </c>
      <c r="KT14" s="140" t="s">
        <v>4913</v>
      </c>
      <c r="KU14" s="141" t="s">
        <v>4914</v>
      </c>
      <c r="KV14" s="149" t="s">
        <v>4915</v>
      </c>
      <c r="KW14" s="140" t="s">
        <v>4916</v>
      </c>
      <c r="KX14" s="140" t="s">
        <v>4917</v>
      </c>
      <c r="KY14" s="150" t="s">
        <v>4505</v>
      </c>
      <c r="KZ14" s="140" t="s">
        <v>4918</v>
      </c>
      <c r="LA14" s="140" t="s">
        <v>4919</v>
      </c>
      <c r="LB14" s="140" t="s">
        <v>4505</v>
      </c>
      <c r="LC14" s="141" t="s">
        <v>4505</v>
      </c>
      <c r="LD14" s="140" t="s">
        <v>4505</v>
      </c>
      <c r="LE14" s="140" t="s">
        <v>4505</v>
      </c>
      <c r="LF14" s="140" t="s">
        <v>4920</v>
      </c>
      <c r="LG14" s="141" t="s">
        <v>4920</v>
      </c>
      <c r="LH14" s="140" t="s">
        <v>4921</v>
      </c>
      <c r="LI14" s="140" t="s">
        <v>4922</v>
      </c>
      <c r="LJ14" s="140" t="s">
        <v>4923</v>
      </c>
      <c r="LK14" s="141" t="s">
        <v>4924</v>
      </c>
      <c r="LL14" s="140" t="s">
        <v>4925</v>
      </c>
      <c r="LM14" s="140" t="s">
        <v>4926</v>
      </c>
      <c r="LN14" s="140" t="s">
        <v>4927</v>
      </c>
      <c r="LO14" s="141" t="s">
        <v>4928</v>
      </c>
      <c r="LP14" s="140" t="s">
        <v>4929</v>
      </c>
      <c r="LQ14" s="140" t="s">
        <v>4930</v>
      </c>
      <c r="LR14" s="140" t="s">
        <v>4931</v>
      </c>
      <c r="LS14" s="141" t="s">
        <v>4932</v>
      </c>
      <c r="LT14" s="149" t="s">
        <v>4933</v>
      </c>
      <c r="LU14" s="149" t="s">
        <v>4934</v>
      </c>
      <c r="LV14" s="140" t="s">
        <v>4935</v>
      </c>
      <c r="LW14" s="141" t="s">
        <v>4936</v>
      </c>
      <c r="LX14" s="152" t="s">
        <v>4937</v>
      </c>
      <c r="LY14" s="140" t="s">
        <v>4938</v>
      </c>
      <c r="LZ14" s="140" t="s">
        <v>4939</v>
      </c>
      <c r="MA14" s="140" t="s">
        <v>4940</v>
      </c>
      <c r="MB14" s="141" t="s">
        <v>4941</v>
      </c>
      <c r="MC14" s="140" t="s">
        <v>4942</v>
      </c>
      <c r="MD14" s="140" t="s">
        <v>4943</v>
      </c>
      <c r="ME14" s="140" t="s">
        <v>4944</v>
      </c>
      <c r="MF14" s="141" t="s">
        <v>4945</v>
      </c>
      <c r="MG14" s="140" t="s">
        <v>4946</v>
      </c>
      <c r="MH14" s="140" t="s">
        <v>4947</v>
      </c>
      <c r="MI14" s="140" t="s">
        <v>4948</v>
      </c>
      <c r="MJ14" s="141" t="s">
        <v>4949</v>
      </c>
      <c r="MK14" s="149" t="s">
        <v>4950</v>
      </c>
      <c r="ML14" s="140" t="s">
        <v>4951</v>
      </c>
      <c r="MM14" s="140" t="s">
        <v>4951</v>
      </c>
      <c r="MN14" s="150" t="s">
        <v>4952</v>
      </c>
      <c r="MO14" s="140" t="s">
        <v>4953</v>
      </c>
      <c r="MP14" s="140" t="s">
        <v>4954</v>
      </c>
      <c r="MQ14" s="149" t="s">
        <v>4955</v>
      </c>
      <c r="MR14" s="141" t="s">
        <v>4956</v>
      </c>
      <c r="MS14" s="140" t="s">
        <v>4957</v>
      </c>
      <c r="MT14" s="140" t="s">
        <v>4958</v>
      </c>
      <c r="MU14" s="149" t="s">
        <v>4959</v>
      </c>
      <c r="MV14" s="141" t="s">
        <v>4960</v>
      </c>
      <c r="MW14" s="144" t="s">
        <v>4961</v>
      </c>
      <c r="MX14" s="140" t="s">
        <v>4962</v>
      </c>
      <c r="MY14" s="149" t="s">
        <v>4963</v>
      </c>
      <c r="MZ14" s="140" t="s">
        <v>4964</v>
      </c>
      <c r="NA14" s="150" t="s">
        <v>4965</v>
      </c>
      <c r="NB14" s="149" t="s">
        <v>4966</v>
      </c>
      <c r="NC14" s="140" t="s">
        <v>4967</v>
      </c>
      <c r="ND14" s="149" t="s">
        <v>4968</v>
      </c>
      <c r="NE14" s="150" t="s">
        <v>4969</v>
      </c>
      <c r="NF14" s="149" t="s">
        <v>4969</v>
      </c>
      <c r="NG14" s="140" t="s">
        <v>4970</v>
      </c>
      <c r="NH14" s="140" t="s">
        <v>4971</v>
      </c>
      <c r="NI14" s="141" t="s">
        <v>4972</v>
      </c>
      <c r="NJ14" s="149" t="s">
        <v>4973</v>
      </c>
      <c r="NK14" s="149" t="s">
        <v>4974</v>
      </c>
      <c r="NL14" s="140" t="s">
        <v>4975</v>
      </c>
      <c r="NM14" s="150" t="s">
        <v>4976</v>
      </c>
      <c r="NN14" s="149" t="s">
        <v>4977</v>
      </c>
      <c r="NO14" s="140" t="s">
        <v>4978</v>
      </c>
      <c r="NP14" s="149" t="s">
        <v>4979</v>
      </c>
      <c r="NQ14" s="141" t="s">
        <v>4980</v>
      </c>
      <c r="NR14" s="149" t="s">
        <v>4981</v>
      </c>
      <c r="NS14" s="140" t="s">
        <v>4982</v>
      </c>
      <c r="NT14" s="140" t="s">
        <v>4983</v>
      </c>
      <c r="NU14" s="150" t="s">
        <v>4984</v>
      </c>
      <c r="NV14" s="140" t="s">
        <v>4985</v>
      </c>
      <c r="NW14" s="140" t="s">
        <v>4985</v>
      </c>
      <c r="NX14" s="140" t="s">
        <v>4986</v>
      </c>
      <c r="NY14" s="150" t="s">
        <v>4987</v>
      </c>
      <c r="NZ14" s="149" t="s">
        <v>4988</v>
      </c>
      <c r="OA14" s="140" t="s">
        <v>4989</v>
      </c>
      <c r="OB14" s="149" t="s">
        <v>4990</v>
      </c>
      <c r="OC14" s="141" t="s">
        <v>4991</v>
      </c>
      <c r="OD14" s="140" t="s">
        <v>4992</v>
      </c>
      <c r="OE14" s="140" t="s">
        <v>4993</v>
      </c>
      <c r="OF14" s="140" t="s">
        <v>4994</v>
      </c>
      <c r="OG14" s="141" t="s">
        <v>4995</v>
      </c>
      <c r="OH14" s="140" t="s">
        <v>4996</v>
      </c>
      <c r="OI14" s="149" t="s">
        <v>4997</v>
      </c>
      <c r="OJ14" s="140" t="s">
        <v>4998</v>
      </c>
      <c r="OK14" s="141" t="s">
        <v>4999</v>
      </c>
      <c r="OL14" s="149" t="s">
        <v>5000</v>
      </c>
      <c r="OM14" s="149" t="s">
        <v>5001</v>
      </c>
      <c r="ON14" s="140" t="s">
        <v>5002</v>
      </c>
      <c r="OO14" s="141" t="s">
        <v>5003</v>
      </c>
      <c r="OP14" s="149" t="s">
        <v>5004</v>
      </c>
      <c r="OQ14" s="143" t="s">
        <v>5005</v>
      </c>
      <c r="OR14" s="149" t="s">
        <v>5006</v>
      </c>
      <c r="OS14" s="149" t="s">
        <v>5007</v>
      </c>
      <c r="OT14" s="149" t="s">
        <v>5008</v>
      </c>
      <c r="OU14" s="150" t="s">
        <v>5009</v>
      </c>
      <c r="OV14" s="140" t="s">
        <v>5010</v>
      </c>
      <c r="OW14" s="140" t="s">
        <v>5011</v>
      </c>
      <c r="OX14" s="140" t="s">
        <v>5012</v>
      </c>
      <c r="OY14" s="141" t="s">
        <v>5013</v>
      </c>
      <c r="OZ14" s="149" t="s">
        <v>5014</v>
      </c>
      <c r="PA14" s="149" t="s">
        <v>5015</v>
      </c>
      <c r="PB14" s="149" t="s">
        <v>5015</v>
      </c>
      <c r="PC14" s="150" t="s">
        <v>5015</v>
      </c>
      <c r="PD14" s="140" t="s">
        <v>5016</v>
      </c>
      <c r="PE14" s="143" t="s">
        <v>5017</v>
      </c>
      <c r="PF14" s="140" t="s">
        <v>5018</v>
      </c>
      <c r="PG14" s="140" t="s">
        <v>5019</v>
      </c>
      <c r="PH14" s="140" t="s">
        <v>5020</v>
      </c>
      <c r="PI14" s="141" t="s">
        <v>5019</v>
      </c>
      <c r="PJ14" s="140" t="s">
        <v>5021</v>
      </c>
      <c r="PK14" s="140" t="s">
        <v>5022</v>
      </c>
      <c r="PL14" s="140" t="s">
        <v>5023</v>
      </c>
      <c r="PM14" s="141" t="s">
        <v>5024</v>
      </c>
      <c r="PN14" s="140" t="s">
        <v>5025</v>
      </c>
      <c r="PO14" s="140" t="s">
        <v>5026</v>
      </c>
      <c r="PP14" s="140" t="s">
        <v>5027</v>
      </c>
      <c r="PQ14" s="141" t="s">
        <v>5028</v>
      </c>
      <c r="PR14" s="140" t="s">
        <v>5028</v>
      </c>
      <c r="PS14" s="140" t="s">
        <v>5028</v>
      </c>
      <c r="PT14" s="140" t="s">
        <v>5029</v>
      </c>
      <c r="PU14" s="141" t="s">
        <v>5030</v>
      </c>
      <c r="PV14" s="140" t="s">
        <v>5031</v>
      </c>
      <c r="PW14" s="149" t="s">
        <v>5032</v>
      </c>
      <c r="PX14" s="149" t="s">
        <v>5033</v>
      </c>
      <c r="PY14" s="141" t="s">
        <v>5034</v>
      </c>
      <c r="PZ14" s="140" t="s">
        <v>5035</v>
      </c>
      <c r="QA14" s="140" t="s">
        <v>5036</v>
      </c>
      <c r="QB14" s="140" t="s">
        <v>5037</v>
      </c>
      <c r="QC14" s="141" t="s">
        <v>5038</v>
      </c>
      <c r="QD14" s="140" t="s">
        <v>5039</v>
      </c>
      <c r="QE14" s="149" t="s">
        <v>5040</v>
      </c>
      <c r="QF14" s="140" t="s">
        <v>5041</v>
      </c>
      <c r="QG14" s="150" t="s">
        <v>5042</v>
      </c>
      <c r="QH14" s="149" t="s">
        <v>5043</v>
      </c>
      <c r="QI14" s="143" t="s">
        <v>5044</v>
      </c>
    </row>
    <row r="15" spans="1:451" ht="177" customHeight="1" x14ac:dyDescent="0.45">
      <c r="A15" s="7" t="s">
        <v>559</v>
      </c>
      <c r="B15" s="140" t="s">
        <v>5045</v>
      </c>
      <c r="C15" s="140" t="s">
        <v>5045</v>
      </c>
      <c r="D15" s="140" t="s">
        <v>5045</v>
      </c>
      <c r="E15" s="144" t="s">
        <v>5045</v>
      </c>
      <c r="F15" s="140" t="s">
        <v>5045</v>
      </c>
      <c r="G15" s="140" t="s">
        <v>5045</v>
      </c>
      <c r="H15" s="148" t="s">
        <v>5045</v>
      </c>
      <c r="I15" s="143" t="s">
        <v>5045</v>
      </c>
      <c r="J15" s="140" t="s">
        <v>5045</v>
      </c>
      <c r="K15" s="140" t="s">
        <v>5045</v>
      </c>
      <c r="L15" s="148" t="s">
        <v>5045</v>
      </c>
      <c r="M15" s="144" t="s">
        <v>5045</v>
      </c>
      <c r="N15" s="140" t="s">
        <v>5045</v>
      </c>
      <c r="O15" s="140" t="s">
        <v>5045</v>
      </c>
      <c r="P15" s="148" t="s">
        <v>5045</v>
      </c>
      <c r="Q15" s="144" t="s">
        <v>5045</v>
      </c>
      <c r="R15" s="140" t="s">
        <v>5045</v>
      </c>
      <c r="S15" s="140" t="s">
        <v>5045</v>
      </c>
      <c r="T15" s="148" t="s">
        <v>5046</v>
      </c>
      <c r="U15" s="144" t="s">
        <v>5046</v>
      </c>
      <c r="V15" s="140" t="s">
        <v>5046</v>
      </c>
      <c r="W15" s="140" t="s">
        <v>5045</v>
      </c>
      <c r="X15" s="148" t="s">
        <v>5045</v>
      </c>
      <c r="Y15" s="144" t="s">
        <v>5045</v>
      </c>
      <c r="Z15" s="140" t="s">
        <v>5047</v>
      </c>
      <c r="AA15" s="140" t="s">
        <v>5045</v>
      </c>
      <c r="AB15" s="148" t="s">
        <v>5045</v>
      </c>
      <c r="AC15" s="144" t="s">
        <v>5045</v>
      </c>
      <c r="AD15" s="140" t="s">
        <v>5045</v>
      </c>
      <c r="AE15" s="140" t="s">
        <v>5045</v>
      </c>
      <c r="AF15" s="148" t="s">
        <v>5048</v>
      </c>
      <c r="AG15" s="144" t="s">
        <v>5045</v>
      </c>
      <c r="AH15" s="140" t="s">
        <v>5049</v>
      </c>
      <c r="AI15" s="140" t="s">
        <v>5045</v>
      </c>
      <c r="AJ15" s="148" t="s">
        <v>5045</v>
      </c>
      <c r="AK15" s="144" t="s">
        <v>5045</v>
      </c>
      <c r="AL15" s="140" t="s">
        <v>5045</v>
      </c>
      <c r="AM15" s="140" t="s">
        <v>5045</v>
      </c>
      <c r="AN15" s="148" t="s">
        <v>5045</v>
      </c>
      <c r="AO15" s="144" t="s">
        <v>5045</v>
      </c>
      <c r="AP15" s="140" t="s">
        <v>5045</v>
      </c>
      <c r="AQ15" s="140" t="s">
        <v>5045</v>
      </c>
      <c r="AR15" s="148" t="s">
        <v>5045</v>
      </c>
      <c r="AS15" s="144" t="s">
        <v>5045</v>
      </c>
      <c r="AT15" s="140" t="s">
        <v>5045</v>
      </c>
      <c r="AU15" s="140" t="s">
        <v>5045</v>
      </c>
      <c r="AV15" s="148" t="s">
        <v>5045</v>
      </c>
      <c r="AW15" s="144" t="s">
        <v>5045</v>
      </c>
      <c r="AX15" s="140" t="s">
        <v>5045</v>
      </c>
      <c r="AY15" s="148" t="s">
        <v>5045</v>
      </c>
      <c r="AZ15" s="148" t="s">
        <v>5045</v>
      </c>
      <c r="BA15" s="144" t="s">
        <v>5045</v>
      </c>
      <c r="BB15" s="140" t="s">
        <v>5045</v>
      </c>
      <c r="BC15" s="148" t="s">
        <v>5045</v>
      </c>
      <c r="BD15" s="148" t="s">
        <v>5045</v>
      </c>
      <c r="BE15" s="144" t="s">
        <v>5045</v>
      </c>
      <c r="BF15" s="140" t="s">
        <v>5045</v>
      </c>
      <c r="BG15" s="148" t="s">
        <v>5045</v>
      </c>
      <c r="BH15" s="148" t="s">
        <v>5045</v>
      </c>
      <c r="BI15" s="144" t="s">
        <v>5045</v>
      </c>
      <c r="BJ15" s="140" t="s">
        <v>5045</v>
      </c>
      <c r="BK15" s="148" t="s">
        <v>5045</v>
      </c>
      <c r="BL15" s="148" t="s">
        <v>5045</v>
      </c>
      <c r="BM15" s="144" t="s">
        <v>5045</v>
      </c>
      <c r="BN15" s="140" t="s">
        <v>5045</v>
      </c>
      <c r="BO15" s="148" t="s">
        <v>5045</v>
      </c>
      <c r="BP15" s="148" t="s">
        <v>5045</v>
      </c>
      <c r="BQ15" s="144" t="s">
        <v>5045</v>
      </c>
      <c r="BR15" s="140" t="s">
        <v>5045</v>
      </c>
      <c r="BS15" s="148" t="s">
        <v>5045</v>
      </c>
      <c r="BT15" s="148" t="s">
        <v>5045</v>
      </c>
      <c r="BU15" s="144" t="s">
        <v>5045</v>
      </c>
      <c r="BV15" s="140" t="s">
        <v>5045</v>
      </c>
      <c r="BW15" s="148" t="s">
        <v>5045</v>
      </c>
      <c r="BX15" s="148" t="s">
        <v>5045</v>
      </c>
      <c r="BY15" s="144" t="s">
        <v>5045</v>
      </c>
      <c r="BZ15" s="140" t="s">
        <v>5050</v>
      </c>
      <c r="CA15" s="148" t="s">
        <v>5051</v>
      </c>
      <c r="CB15" s="148" t="s">
        <v>5051</v>
      </c>
      <c r="CC15" s="144" t="s">
        <v>5051</v>
      </c>
      <c r="CD15" s="140" t="s">
        <v>5045</v>
      </c>
      <c r="CE15" s="148" t="s">
        <v>5045</v>
      </c>
      <c r="CF15" s="148" t="s">
        <v>5045</v>
      </c>
      <c r="CG15" s="144" t="s">
        <v>5052</v>
      </c>
      <c r="CH15" s="140" t="s">
        <v>5045</v>
      </c>
      <c r="CI15" s="148" t="s">
        <v>5045</v>
      </c>
      <c r="CJ15" s="148" t="s">
        <v>5045</v>
      </c>
      <c r="CK15" s="143" t="s">
        <v>5045</v>
      </c>
      <c r="CL15" s="149" t="s">
        <v>5053</v>
      </c>
      <c r="CM15" s="148" t="s">
        <v>5045</v>
      </c>
      <c r="CN15" s="148" t="s">
        <v>5045</v>
      </c>
      <c r="CO15" s="144" t="s">
        <v>5045</v>
      </c>
      <c r="CP15" s="140" t="s">
        <v>5054</v>
      </c>
      <c r="CQ15" s="149" t="s">
        <v>5054</v>
      </c>
      <c r="CR15" s="140" t="s">
        <v>5054</v>
      </c>
      <c r="CS15" s="144" t="s">
        <v>5054</v>
      </c>
      <c r="CT15" s="140" t="s">
        <v>5045</v>
      </c>
      <c r="CU15" s="140" t="s">
        <v>5045</v>
      </c>
      <c r="CV15" s="140" t="s">
        <v>5045</v>
      </c>
      <c r="CW15" s="144" t="s">
        <v>5045</v>
      </c>
      <c r="CX15" s="140" t="s">
        <v>5045</v>
      </c>
      <c r="CY15" s="140" t="s">
        <v>5045</v>
      </c>
      <c r="CZ15" s="140" t="s">
        <v>5045</v>
      </c>
      <c r="DA15" s="144" t="s">
        <v>5045</v>
      </c>
      <c r="DB15" s="140" t="s">
        <v>5045</v>
      </c>
      <c r="DC15" s="140" t="s">
        <v>5045</v>
      </c>
      <c r="DD15" s="140" t="s">
        <v>5045</v>
      </c>
      <c r="DE15" s="144" t="s">
        <v>5045</v>
      </c>
      <c r="DF15" s="140" t="s">
        <v>5045</v>
      </c>
      <c r="DG15" s="140" t="s">
        <v>5045</v>
      </c>
      <c r="DH15" s="140" t="s">
        <v>5045</v>
      </c>
      <c r="DI15" s="144" t="s">
        <v>5045</v>
      </c>
      <c r="DJ15" s="140" t="s">
        <v>5045</v>
      </c>
      <c r="DK15" s="140" t="s">
        <v>5045</v>
      </c>
      <c r="DL15" s="140" t="s">
        <v>5045</v>
      </c>
      <c r="DM15" s="144" t="s">
        <v>5045</v>
      </c>
      <c r="DN15" s="140" t="s">
        <v>5045</v>
      </c>
      <c r="DO15" s="140" t="s">
        <v>5045</v>
      </c>
      <c r="DP15" s="140" t="s">
        <v>5045</v>
      </c>
      <c r="DQ15" s="144" t="s">
        <v>5045</v>
      </c>
      <c r="DR15" s="149" t="s">
        <v>5055</v>
      </c>
      <c r="DS15" s="140" t="s">
        <v>5055</v>
      </c>
      <c r="DT15" s="140" t="s">
        <v>5055</v>
      </c>
      <c r="DU15" s="144" t="s">
        <v>5055</v>
      </c>
      <c r="DV15" s="149" t="s">
        <v>5045</v>
      </c>
      <c r="DW15" s="140" t="s">
        <v>5045</v>
      </c>
      <c r="DX15" s="140" t="s">
        <v>5045</v>
      </c>
      <c r="DY15" s="144" t="s">
        <v>5045</v>
      </c>
      <c r="DZ15" s="140" t="s">
        <v>5045</v>
      </c>
      <c r="EA15" s="149" t="s">
        <v>5045</v>
      </c>
      <c r="EB15" s="140" t="s">
        <v>5045</v>
      </c>
      <c r="EC15" s="144" t="s">
        <v>5045</v>
      </c>
      <c r="ED15" s="140" t="s">
        <v>5045</v>
      </c>
      <c r="EE15" s="140" t="s">
        <v>5045</v>
      </c>
      <c r="EF15" s="140" t="s">
        <v>5045</v>
      </c>
      <c r="EG15" s="144" t="s">
        <v>5045</v>
      </c>
      <c r="EH15" s="140" t="s">
        <v>5045</v>
      </c>
      <c r="EI15" s="140" t="s">
        <v>5045</v>
      </c>
      <c r="EJ15" s="140" t="s">
        <v>5045</v>
      </c>
      <c r="EK15" s="144" t="s">
        <v>5045</v>
      </c>
      <c r="EL15" s="140" t="s">
        <v>5045</v>
      </c>
      <c r="EM15" s="140" t="s">
        <v>5045</v>
      </c>
      <c r="EN15" s="149" t="s">
        <v>5045</v>
      </c>
      <c r="EO15" s="143" t="s">
        <v>5045</v>
      </c>
      <c r="EP15" s="140" t="s">
        <v>5056</v>
      </c>
      <c r="EQ15" s="140" t="s">
        <v>5056</v>
      </c>
      <c r="ER15" s="140" t="s">
        <v>5056</v>
      </c>
      <c r="ES15" s="144" t="s">
        <v>5056</v>
      </c>
      <c r="ET15" s="140" t="s">
        <v>5056</v>
      </c>
      <c r="EU15" s="140" t="s">
        <v>5056</v>
      </c>
      <c r="EV15" s="149" t="s">
        <v>5056</v>
      </c>
      <c r="EW15" s="143" t="s">
        <v>5056</v>
      </c>
      <c r="EX15" s="144" t="s">
        <v>5045</v>
      </c>
      <c r="EY15" s="140" t="s">
        <v>5045</v>
      </c>
      <c r="EZ15" s="140" t="s">
        <v>5045</v>
      </c>
      <c r="FA15" s="140" t="s">
        <v>5045</v>
      </c>
      <c r="FB15" s="144" t="s">
        <v>5045</v>
      </c>
      <c r="FC15" s="140" t="s">
        <v>5057</v>
      </c>
      <c r="FD15" s="140" t="s">
        <v>5045</v>
      </c>
      <c r="FE15" s="140" t="s">
        <v>5045</v>
      </c>
      <c r="FF15" s="143" t="s">
        <v>5045</v>
      </c>
      <c r="FG15" s="140" t="s">
        <v>5045</v>
      </c>
      <c r="FH15" s="140" t="s">
        <v>5058</v>
      </c>
      <c r="FI15" s="140" t="s">
        <v>5045</v>
      </c>
      <c r="FJ15" s="144" t="s">
        <v>5045</v>
      </c>
      <c r="FK15" s="140" t="s">
        <v>5045</v>
      </c>
      <c r="FL15" s="140" t="s">
        <v>5059</v>
      </c>
      <c r="FM15" s="140" t="s">
        <v>5045</v>
      </c>
      <c r="FN15" s="144" t="s">
        <v>5060</v>
      </c>
      <c r="FO15" s="140" t="s">
        <v>5061</v>
      </c>
      <c r="FP15" s="149" t="s">
        <v>5061</v>
      </c>
      <c r="FQ15" s="140" t="s">
        <v>5061</v>
      </c>
      <c r="FR15" s="143" t="s">
        <v>5061</v>
      </c>
      <c r="FS15" s="140" t="s">
        <v>5045</v>
      </c>
      <c r="FT15" s="140" t="s">
        <v>5045</v>
      </c>
      <c r="FU15" s="140" t="s">
        <v>5045</v>
      </c>
      <c r="FV15" s="144" t="s">
        <v>5045</v>
      </c>
      <c r="FW15" s="149" t="s">
        <v>5045</v>
      </c>
      <c r="FX15" s="140" t="s">
        <v>5045</v>
      </c>
      <c r="FY15" s="140" t="s">
        <v>5062</v>
      </c>
      <c r="FZ15" s="144" t="s">
        <v>5063</v>
      </c>
      <c r="GA15" s="140" t="s">
        <v>5063</v>
      </c>
      <c r="GB15" s="140" t="s">
        <v>5063</v>
      </c>
      <c r="GC15" s="140" t="s">
        <v>5063</v>
      </c>
      <c r="GD15" s="144" t="s">
        <v>5045</v>
      </c>
      <c r="GE15" s="140" t="s">
        <v>5045</v>
      </c>
      <c r="GF15" s="140" t="s">
        <v>5064</v>
      </c>
      <c r="GG15" s="140" t="s">
        <v>5045</v>
      </c>
      <c r="GH15" s="144" t="s">
        <v>5045</v>
      </c>
      <c r="GI15" s="140" t="s">
        <v>5045</v>
      </c>
      <c r="GJ15" s="140" t="s">
        <v>5045</v>
      </c>
      <c r="GK15" s="140" t="s">
        <v>5045</v>
      </c>
      <c r="GL15" s="144" t="s">
        <v>5045</v>
      </c>
      <c r="GM15" s="149" t="s">
        <v>5045</v>
      </c>
      <c r="GN15" s="149" t="s">
        <v>5045</v>
      </c>
      <c r="GO15" s="149" t="s">
        <v>5045</v>
      </c>
      <c r="GP15" s="143" t="s">
        <v>5065</v>
      </c>
      <c r="GQ15" s="144" t="s">
        <v>5065</v>
      </c>
      <c r="GR15" s="140" t="s">
        <v>5045</v>
      </c>
      <c r="GS15" s="140" t="s">
        <v>5045</v>
      </c>
      <c r="GT15" s="140" t="s">
        <v>5045</v>
      </c>
      <c r="GU15" s="144" t="s">
        <v>5045</v>
      </c>
      <c r="GV15" s="140" t="s">
        <v>5045</v>
      </c>
      <c r="GW15" s="140" t="s">
        <v>5045</v>
      </c>
      <c r="GX15" s="140" t="s">
        <v>5045</v>
      </c>
      <c r="GY15" s="143" t="s">
        <v>5045</v>
      </c>
      <c r="GZ15" s="140" t="s">
        <v>5045</v>
      </c>
      <c r="HA15" s="140" t="s">
        <v>5045</v>
      </c>
      <c r="HB15" s="140" t="s">
        <v>5045</v>
      </c>
      <c r="HC15" s="144" t="s">
        <v>5045</v>
      </c>
      <c r="HD15" s="149" t="s">
        <v>5045</v>
      </c>
      <c r="HE15" s="140" t="s">
        <v>5045</v>
      </c>
      <c r="HF15" s="140" t="s">
        <v>5045</v>
      </c>
      <c r="HG15" s="144" t="s">
        <v>5045</v>
      </c>
      <c r="HH15" s="140" t="s">
        <v>5045</v>
      </c>
      <c r="HI15" s="140" t="s">
        <v>5045</v>
      </c>
      <c r="HJ15" s="140" t="s">
        <v>5045</v>
      </c>
      <c r="HK15" s="144" t="s">
        <v>5045</v>
      </c>
      <c r="HL15" s="140" t="s">
        <v>5045</v>
      </c>
      <c r="HM15" s="140" t="s">
        <v>5045</v>
      </c>
      <c r="HN15" s="140" t="s">
        <v>5045</v>
      </c>
      <c r="HO15" s="144" t="s">
        <v>5045</v>
      </c>
      <c r="HP15" s="140" t="s">
        <v>5045</v>
      </c>
      <c r="HQ15" s="149" t="s">
        <v>5045</v>
      </c>
      <c r="HR15" s="140" t="s">
        <v>5045</v>
      </c>
      <c r="HS15" s="144" t="s">
        <v>5045</v>
      </c>
      <c r="HT15" s="140" t="s">
        <v>5045</v>
      </c>
      <c r="HU15" s="140" t="s">
        <v>5045</v>
      </c>
      <c r="HV15" s="144" t="s">
        <v>5045</v>
      </c>
      <c r="HW15" s="140" t="s">
        <v>5045</v>
      </c>
      <c r="HX15" s="140" t="s">
        <v>5066</v>
      </c>
      <c r="HY15" s="140" t="s">
        <v>5067</v>
      </c>
      <c r="HZ15" s="144" t="s">
        <v>5068</v>
      </c>
      <c r="IA15" s="140" t="s">
        <v>5045</v>
      </c>
      <c r="IB15" s="140" t="s">
        <v>5045</v>
      </c>
      <c r="IC15" s="140" t="s">
        <v>5045</v>
      </c>
      <c r="ID15" s="144" t="s">
        <v>5069</v>
      </c>
      <c r="IE15" s="140" t="s">
        <v>5070</v>
      </c>
      <c r="IF15" s="140" t="s">
        <v>5045</v>
      </c>
      <c r="IG15" s="149" t="s">
        <v>5071</v>
      </c>
      <c r="IH15" s="144" t="s">
        <v>5072</v>
      </c>
      <c r="II15" s="140" t="s">
        <v>5054</v>
      </c>
      <c r="IJ15" s="149" t="s">
        <v>5054</v>
      </c>
      <c r="IK15" s="149" t="s">
        <v>5071</v>
      </c>
      <c r="IL15" s="144" t="s">
        <v>5073</v>
      </c>
      <c r="IM15" s="149" t="s">
        <v>5074</v>
      </c>
      <c r="IN15" s="140" t="s">
        <v>5045</v>
      </c>
      <c r="IO15" s="140" t="s">
        <v>5045</v>
      </c>
      <c r="IP15" s="144" t="s">
        <v>5045</v>
      </c>
      <c r="IQ15" s="140" t="s">
        <v>5075</v>
      </c>
      <c r="IR15" s="140" t="s">
        <v>5076</v>
      </c>
      <c r="IS15" s="140" t="s">
        <v>5045</v>
      </c>
      <c r="IT15" s="144" t="s">
        <v>5077</v>
      </c>
      <c r="IU15" s="140" t="s">
        <v>5045</v>
      </c>
      <c r="IV15" s="140" t="s">
        <v>5045</v>
      </c>
      <c r="IW15" s="149" t="s">
        <v>5045</v>
      </c>
      <c r="IX15" s="144" t="s">
        <v>5045</v>
      </c>
      <c r="IY15" s="140" t="s">
        <v>5045</v>
      </c>
      <c r="IZ15" s="149" t="s">
        <v>5045</v>
      </c>
      <c r="JA15" s="140" t="s">
        <v>5045</v>
      </c>
      <c r="JB15" s="144" t="s">
        <v>5078</v>
      </c>
      <c r="JC15" s="140" t="s">
        <v>5045</v>
      </c>
      <c r="JD15" s="140" t="s">
        <v>5045</v>
      </c>
      <c r="JE15" s="140" t="s">
        <v>5045</v>
      </c>
      <c r="JF15" s="144" t="s">
        <v>5045</v>
      </c>
      <c r="JG15" s="140" t="s">
        <v>5079</v>
      </c>
      <c r="JH15" s="140" t="s">
        <v>5079</v>
      </c>
      <c r="JI15" s="140" t="s">
        <v>5045</v>
      </c>
      <c r="JJ15" s="143" t="s">
        <v>5045</v>
      </c>
      <c r="JK15" s="149" t="s">
        <v>5045</v>
      </c>
      <c r="JL15" s="140" t="s">
        <v>5045</v>
      </c>
      <c r="JM15" s="149" t="s">
        <v>5080</v>
      </c>
      <c r="JN15" s="143" t="s">
        <v>5081</v>
      </c>
      <c r="JO15" s="143" t="s">
        <v>5045</v>
      </c>
      <c r="JP15" s="140" t="s">
        <v>5082</v>
      </c>
      <c r="JQ15" s="140" t="s">
        <v>5083</v>
      </c>
      <c r="JR15" s="140" t="s">
        <v>5084</v>
      </c>
      <c r="JS15" s="144" t="s">
        <v>5085</v>
      </c>
      <c r="JT15" s="140" t="s">
        <v>5086</v>
      </c>
      <c r="JU15" s="140" t="s">
        <v>5087</v>
      </c>
      <c r="JV15" s="140" t="s">
        <v>5087</v>
      </c>
      <c r="JW15" s="144" t="s">
        <v>5088</v>
      </c>
      <c r="JX15" s="140" t="s">
        <v>5088</v>
      </c>
      <c r="JY15" s="140" t="s">
        <v>5089</v>
      </c>
      <c r="JZ15" s="140" t="s">
        <v>5090</v>
      </c>
      <c r="KA15" s="143" t="s">
        <v>5091</v>
      </c>
      <c r="KB15" s="140" t="s">
        <v>5092</v>
      </c>
      <c r="KC15" s="140" t="s">
        <v>5093</v>
      </c>
      <c r="KD15" s="140" t="s">
        <v>5094</v>
      </c>
      <c r="KE15" s="144" t="s">
        <v>5095</v>
      </c>
      <c r="KF15" s="140" t="s">
        <v>5096</v>
      </c>
      <c r="KG15" s="140" t="s">
        <v>5097</v>
      </c>
      <c r="KH15" s="140" t="s">
        <v>5098</v>
      </c>
      <c r="KI15" s="144" t="s">
        <v>5099</v>
      </c>
      <c r="KJ15" s="140" t="s">
        <v>5100</v>
      </c>
      <c r="KK15" s="140" t="s">
        <v>5101</v>
      </c>
      <c r="KL15" s="140" t="s">
        <v>5102</v>
      </c>
      <c r="KM15" s="144" t="s">
        <v>5103</v>
      </c>
      <c r="KN15" s="140" t="s">
        <v>5104</v>
      </c>
      <c r="KO15" s="149" t="s">
        <v>5105</v>
      </c>
      <c r="KP15" s="140" t="s">
        <v>5106</v>
      </c>
      <c r="KQ15" s="144" t="s">
        <v>5107</v>
      </c>
      <c r="KR15" s="140" t="s">
        <v>5045</v>
      </c>
      <c r="KS15" s="140" t="s">
        <v>5045</v>
      </c>
      <c r="KT15" s="140" t="s">
        <v>5045</v>
      </c>
      <c r="KU15" s="144" t="s">
        <v>5045</v>
      </c>
      <c r="KV15" s="149" t="s">
        <v>5045</v>
      </c>
      <c r="KW15" s="140" t="s">
        <v>5045</v>
      </c>
      <c r="KX15" s="140" t="s">
        <v>5045</v>
      </c>
      <c r="KY15" s="143" t="s">
        <v>5045</v>
      </c>
      <c r="KZ15" s="140" t="s">
        <v>5045</v>
      </c>
      <c r="LA15" s="140" t="s">
        <v>5045</v>
      </c>
      <c r="LB15" s="140" t="s">
        <v>5045</v>
      </c>
      <c r="LC15" s="144" t="s">
        <v>5045</v>
      </c>
      <c r="LD15" s="140" t="s">
        <v>5045</v>
      </c>
      <c r="LE15" s="140" t="s">
        <v>5045</v>
      </c>
      <c r="LF15" s="140" t="s">
        <v>5045</v>
      </c>
      <c r="LG15" s="144" t="s">
        <v>5045</v>
      </c>
      <c r="LH15" s="140" t="s">
        <v>5045</v>
      </c>
      <c r="LI15" s="140" t="s">
        <v>5045</v>
      </c>
      <c r="LJ15" s="140" t="s">
        <v>5045</v>
      </c>
      <c r="LK15" s="144" t="s">
        <v>5045</v>
      </c>
      <c r="LL15" s="140" t="s">
        <v>5045</v>
      </c>
      <c r="LM15" s="140" t="s">
        <v>5045</v>
      </c>
      <c r="LN15" s="140" t="s">
        <v>5045</v>
      </c>
      <c r="LO15" s="144" t="s">
        <v>5045</v>
      </c>
      <c r="LP15" s="140" t="s">
        <v>5045</v>
      </c>
      <c r="LQ15" s="140" t="s">
        <v>5045</v>
      </c>
      <c r="LR15" s="140" t="s">
        <v>5045</v>
      </c>
      <c r="LS15" s="144" t="s">
        <v>5045</v>
      </c>
      <c r="LT15" s="149" t="s">
        <v>5045</v>
      </c>
      <c r="LU15" s="149" t="s">
        <v>5045</v>
      </c>
      <c r="LV15" s="140" t="s">
        <v>5045</v>
      </c>
      <c r="LW15" s="144" t="s">
        <v>5045</v>
      </c>
      <c r="LX15" s="150" t="s">
        <v>560</v>
      </c>
      <c r="LY15" s="140" t="s">
        <v>5045</v>
      </c>
      <c r="LZ15" s="140" t="s">
        <v>5045</v>
      </c>
      <c r="MA15" s="140" t="s">
        <v>5045</v>
      </c>
      <c r="MB15" s="144" t="s">
        <v>5045</v>
      </c>
      <c r="MC15" s="140" t="s">
        <v>5045</v>
      </c>
      <c r="MD15" s="140" t="s">
        <v>5045</v>
      </c>
      <c r="ME15" s="140" t="s">
        <v>5045</v>
      </c>
      <c r="MF15" s="144" t="s">
        <v>5045</v>
      </c>
      <c r="MG15" s="140" t="s">
        <v>5045</v>
      </c>
      <c r="MH15" s="140" t="s">
        <v>5045</v>
      </c>
      <c r="MI15" s="140" t="s">
        <v>5108</v>
      </c>
      <c r="MJ15" s="144" t="s">
        <v>5108</v>
      </c>
      <c r="MK15" s="149" t="s">
        <v>5108</v>
      </c>
      <c r="ML15" s="140" t="s">
        <v>5108</v>
      </c>
      <c r="MM15" s="140" t="s">
        <v>5108</v>
      </c>
      <c r="MN15" s="143" t="s">
        <v>5108</v>
      </c>
      <c r="MO15" s="140" t="s">
        <v>5108</v>
      </c>
      <c r="MP15" s="140" t="s">
        <v>5108</v>
      </c>
      <c r="MQ15" s="149" t="s">
        <v>5045</v>
      </c>
      <c r="MR15" s="144" t="s">
        <v>5045</v>
      </c>
      <c r="MS15" s="140" t="s">
        <v>5045</v>
      </c>
      <c r="MT15" s="140" t="s">
        <v>5045</v>
      </c>
      <c r="MU15" s="149" t="s">
        <v>5045</v>
      </c>
      <c r="MV15" s="144" t="s">
        <v>5045</v>
      </c>
      <c r="MW15" s="144" t="s">
        <v>5045</v>
      </c>
      <c r="MX15" s="140" t="s">
        <v>5109</v>
      </c>
      <c r="MY15" s="149" t="s">
        <v>5110</v>
      </c>
      <c r="MZ15" s="140" t="s">
        <v>5111</v>
      </c>
      <c r="NA15" s="143" t="s">
        <v>5112</v>
      </c>
      <c r="NB15" s="149" t="s">
        <v>5113</v>
      </c>
      <c r="NC15" s="140" t="s">
        <v>5114</v>
      </c>
      <c r="ND15" s="149" t="s">
        <v>5115</v>
      </c>
      <c r="NE15" s="143" t="s">
        <v>5116</v>
      </c>
      <c r="NF15" s="149" t="s">
        <v>5116</v>
      </c>
      <c r="NG15" s="140" t="s">
        <v>5117</v>
      </c>
      <c r="NH15" s="140" t="s">
        <v>5118</v>
      </c>
      <c r="NI15" s="144" t="s">
        <v>5119</v>
      </c>
      <c r="NJ15" s="149" t="s">
        <v>5120</v>
      </c>
      <c r="NK15" s="153" t="s">
        <v>5121</v>
      </c>
      <c r="NL15" s="140" t="s">
        <v>5122</v>
      </c>
      <c r="NM15" s="143" t="s">
        <v>5123</v>
      </c>
      <c r="NN15" s="149" t="s">
        <v>5124</v>
      </c>
      <c r="NO15" s="140" t="s">
        <v>5125</v>
      </c>
      <c r="NP15" s="149" t="s">
        <v>5126</v>
      </c>
      <c r="NQ15" s="144" t="s">
        <v>5127</v>
      </c>
      <c r="NR15" s="149" t="s">
        <v>5128</v>
      </c>
      <c r="NS15" s="140" t="s">
        <v>5129</v>
      </c>
      <c r="NT15" s="140" t="s">
        <v>5130</v>
      </c>
      <c r="NU15" s="143" t="s">
        <v>5131</v>
      </c>
      <c r="NV15" s="140" t="s">
        <v>5050</v>
      </c>
      <c r="NW15" s="140" t="s">
        <v>5050</v>
      </c>
      <c r="NX15" s="140" t="s">
        <v>5050</v>
      </c>
      <c r="NY15" s="143" t="s">
        <v>5132</v>
      </c>
      <c r="NZ15" s="149" t="s">
        <v>5132</v>
      </c>
      <c r="OA15" s="140" t="s">
        <v>5132</v>
      </c>
      <c r="OB15" s="149" t="s">
        <v>5132</v>
      </c>
      <c r="OC15" s="144" t="s">
        <v>5045</v>
      </c>
      <c r="OD15" s="140" t="s">
        <v>5045</v>
      </c>
      <c r="OE15" s="140" t="s">
        <v>5045</v>
      </c>
      <c r="OF15" s="140" t="s">
        <v>5045</v>
      </c>
      <c r="OG15" s="144" t="s">
        <v>5045</v>
      </c>
      <c r="OH15" s="140" t="s">
        <v>5045</v>
      </c>
      <c r="OI15" s="149" t="s">
        <v>5045</v>
      </c>
      <c r="OJ15" s="140" t="s">
        <v>5045</v>
      </c>
      <c r="OK15" s="144" t="s">
        <v>1599</v>
      </c>
      <c r="OL15" s="149" t="s">
        <v>1599</v>
      </c>
      <c r="OM15" s="149" t="s">
        <v>1599</v>
      </c>
      <c r="ON15" s="140" t="s">
        <v>1599</v>
      </c>
      <c r="OO15" s="144" t="s">
        <v>5045</v>
      </c>
      <c r="OP15" s="149" t="s">
        <v>5045</v>
      </c>
      <c r="OQ15" s="143" t="s">
        <v>5045</v>
      </c>
      <c r="OR15" s="149" t="s">
        <v>5050</v>
      </c>
      <c r="OS15" s="149" t="s">
        <v>5050</v>
      </c>
      <c r="OT15" s="149" t="s">
        <v>5050</v>
      </c>
      <c r="OU15" s="143" t="s">
        <v>5133</v>
      </c>
      <c r="OV15" s="140" t="s">
        <v>5045</v>
      </c>
      <c r="OW15" s="140" t="s">
        <v>5045</v>
      </c>
      <c r="OX15" s="140" t="s">
        <v>5045</v>
      </c>
      <c r="OY15" s="144" t="s">
        <v>5045</v>
      </c>
      <c r="OZ15" s="149" t="s">
        <v>5045</v>
      </c>
      <c r="PA15" s="149" t="s">
        <v>5045</v>
      </c>
      <c r="PB15" s="149" t="s">
        <v>5045</v>
      </c>
      <c r="PC15" s="143" t="s">
        <v>5045</v>
      </c>
      <c r="PD15" s="140" t="s">
        <v>5045</v>
      </c>
      <c r="PE15" s="143" t="s">
        <v>5134</v>
      </c>
      <c r="PF15" s="140" t="s">
        <v>5045</v>
      </c>
      <c r="PG15" s="140" t="s">
        <v>5045</v>
      </c>
      <c r="PH15" s="140" t="s">
        <v>5045</v>
      </c>
      <c r="PI15" s="144" t="s">
        <v>5045</v>
      </c>
      <c r="PJ15" s="140" t="s">
        <v>5135</v>
      </c>
      <c r="PK15" s="140" t="s">
        <v>5045</v>
      </c>
      <c r="PL15" s="140" t="s">
        <v>5136</v>
      </c>
      <c r="PM15" s="144" t="s">
        <v>5137</v>
      </c>
      <c r="PN15" s="140" t="s">
        <v>5045</v>
      </c>
      <c r="PO15" s="140" t="s">
        <v>5138</v>
      </c>
      <c r="PP15" s="140" t="s">
        <v>5139</v>
      </c>
      <c r="PQ15" s="144" t="s">
        <v>5140</v>
      </c>
      <c r="PR15" s="140" t="s">
        <v>5045</v>
      </c>
      <c r="PS15" s="140" t="s">
        <v>5045</v>
      </c>
      <c r="PT15" s="140" t="s">
        <v>5045</v>
      </c>
      <c r="PU15" s="144" t="s">
        <v>5045</v>
      </c>
      <c r="PV15" s="140" t="s">
        <v>5045</v>
      </c>
      <c r="PW15" s="149" t="s">
        <v>5045</v>
      </c>
      <c r="PX15" s="149" t="s">
        <v>5045</v>
      </c>
      <c r="PY15" s="144" t="s">
        <v>5141</v>
      </c>
      <c r="PZ15" s="140" t="s">
        <v>5045</v>
      </c>
      <c r="QA15" s="140" t="s">
        <v>5142</v>
      </c>
      <c r="QB15" s="140" t="s">
        <v>5045</v>
      </c>
      <c r="QC15" s="144" t="s">
        <v>5143</v>
      </c>
      <c r="QD15" s="140" t="s">
        <v>5144</v>
      </c>
      <c r="QE15" s="149" t="s">
        <v>5050</v>
      </c>
      <c r="QF15" s="140" t="s">
        <v>5050</v>
      </c>
      <c r="QG15" s="143" t="s">
        <v>5050</v>
      </c>
      <c r="QH15" s="149" t="s">
        <v>5145</v>
      </c>
      <c r="QI15" s="143" t="s">
        <v>5145</v>
      </c>
    </row>
    <row r="16" spans="1:451" ht="177" customHeight="1" x14ac:dyDescent="0.45">
      <c r="A16" s="7" t="s">
        <v>561</v>
      </c>
      <c r="B16" s="140" t="s">
        <v>5146</v>
      </c>
      <c r="C16" s="140" t="s">
        <v>5147</v>
      </c>
      <c r="D16" s="140" t="s">
        <v>5148</v>
      </c>
      <c r="E16" s="141" t="s">
        <v>5149</v>
      </c>
      <c r="F16" s="140" t="s">
        <v>5150</v>
      </c>
      <c r="G16" s="140" t="s">
        <v>5151</v>
      </c>
      <c r="H16" s="142" t="s">
        <v>5151</v>
      </c>
      <c r="I16" s="143" t="s">
        <v>5152</v>
      </c>
      <c r="J16" s="140" t="s">
        <v>5153</v>
      </c>
      <c r="K16" s="140" t="s">
        <v>5154</v>
      </c>
      <c r="L16" s="142" t="s">
        <v>5155</v>
      </c>
      <c r="M16" s="144" t="s">
        <v>5155</v>
      </c>
      <c r="N16" s="140" t="s">
        <v>5155</v>
      </c>
      <c r="O16" s="140" t="s">
        <v>5155</v>
      </c>
      <c r="P16" s="142" t="s">
        <v>5155</v>
      </c>
      <c r="Q16" s="144" t="s">
        <v>5155</v>
      </c>
      <c r="R16" s="140" t="s">
        <v>5155</v>
      </c>
      <c r="S16" s="140" t="s">
        <v>5156</v>
      </c>
      <c r="T16" s="142" t="s">
        <v>5157</v>
      </c>
      <c r="U16" s="144" t="s">
        <v>5158</v>
      </c>
      <c r="V16" s="140" t="s">
        <v>5158</v>
      </c>
      <c r="W16" s="140" t="s">
        <v>5158</v>
      </c>
      <c r="X16" s="142" t="s">
        <v>5158</v>
      </c>
      <c r="Y16" s="144" t="s">
        <v>5159</v>
      </c>
      <c r="Z16" s="140" t="s">
        <v>5160</v>
      </c>
      <c r="AA16" s="140" t="s">
        <v>5161</v>
      </c>
      <c r="AB16" s="142" t="s">
        <v>5162</v>
      </c>
      <c r="AC16" s="144" t="s">
        <v>5163</v>
      </c>
      <c r="AD16" s="140" t="s">
        <v>5164</v>
      </c>
      <c r="AE16" s="140" t="s">
        <v>5164</v>
      </c>
      <c r="AF16" s="142" t="s">
        <v>5165</v>
      </c>
      <c r="AG16" s="144" t="s">
        <v>5166</v>
      </c>
      <c r="AH16" s="140" t="s">
        <v>5167</v>
      </c>
      <c r="AI16" s="140" t="s">
        <v>5168</v>
      </c>
      <c r="AJ16" s="142" t="s">
        <v>5169</v>
      </c>
      <c r="AK16" s="144" t="s">
        <v>5170</v>
      </c>
      <c r="AL16" s="140" t="s">
        <v>5169</v>
      </c>
      <c r="AM16" s="140" t="s">
        <v>5171</v>
      </c>
      <c r="AN16" s="142" t="s">
        <v>5172</v>
      </c>
      <c r="AO16" s="144" t="s">
        <v>5173</v>
      </c>
      <c r="AP16" s="140" t="s">
        <v>5171</v>
      </c>
      <c r="AQ16" s="140" t="s">
        <v>5174</v>
      </c>
      <c r="AR16" s="142" t="s">
        <v>5175</v>
      </c>
      <c r="AS16" s="144" t="s">
        <v>5176</v>
      </c>
      <c r="AT16" s="140" t="s">
        <v>5177</v>
      </c>
      <c r="AU16" s="146" t="s">
        <v>5178</v>
      </c>
      <c r="AV16" s="142" t="s">
        <v>5179</v>
      </c>
      <c r="AW16" s="144" t="s">
        <v>5180</v>
      </c>
      <c r="AX16" s="140" t="s">
        <v>5181</v>
      </c>
      <c r="AY16" s="142" t="s">
        <v>5179</v>
      </c>
      <c r="AZ16" s="148" t="s">
        <v>5153</v>
      </c>
      <c r="BA16" s="144" t="s">
        <v>5182</v>
      </c>
      <c r="BB16" s="140" t="s">
        <v>5183</v>
      </c>
      <c r="BC16" s="142" t="s">
        <v>5184</v>
      </c>
      <c r="BD16" s="148" t="s">
        <v>5185</v>
      </c>
      <c r="BE16" s="144" t="s">
        <v>5185</v>
      </c>
      <c r="BF16" s="140" t="s">
        <v>5186</v>
      </c>
      <c r="BG16" s="142" t="s">
        <v>5187</v>
      </c>
      <c r="BH16" s="148" t="s">
        <v>5188</v>
      </c>
      <c r="BI16" s="144" t="s">
        <v>5189</v>
      </c>
      <c r="BJ16" s="140" t="s">
        <v>5190</v>
      </c>
      <c r="BK16" s="142" t="s">
        <v>5191</v>
      </c>
      <c r="BL16" s="148" t="s">
        <v>5192</v>
      </c>
      <c r="BM16" s="144" t="s">
        <v>5193</v>
      </c>
      <c r="BN16" s="140" t="s">
        <v>5194</v>
      </c>
      <c r="BO16" s="142" t="s">
        <v>5195</v>
      </c>
      <c r="BP16" s="148" t="s">
        <v>5196</v>
      </c>
      <c r="BQ16" s="144" t="s">
        <v>5196</v>
      </c>
      <c r="BR16" s="140" t="s">
        <v>5197</v>
      </c>
      <c r="BS16" s="142" t="s">
        <v>5198</v>
      </c>
      <c r="BT16" s="148" t="s">
        <v>5199</v>
      </c>
      <c r="BU16" s="144" t="s">
        <v>5200</v>
      </c>
      <c r="BV16" s="140" t="s">
        <v>5201</v>
      </c>
      <c r="BW16" s="142" t="s">
        <v>5202</v>
      </c>
      <c r="BX16" s="148" t="s">
        <v>5203</v>
      </c>
      <c r="BY16" s="144" t="s">
        <v>5204</v>
      </c>
      <c r="BZ16" s="140" t="s">
        <v>5205</v>
      </c>
      <c r="CA16" s="154" t="s">
        <v>5206</v>
      </c>
      <c r="CB16" s="148" t="s">
        <v>5207</v>
      </c>
      <c r="CC16" s="144" t="s">
        <v>5207</v>
      </c>
      <c r="CD16" s="140" t="s">
        <v>5208</v>
      </c>
      <c r="CE16" s="142" t="s">
        <v>5209</v>
      </c>
      <c r="CF16" s="148" t="s">
        <v>5210</v>
      </c>
      <c r="CG16" s="144" t="s">
        <v>5211</v>
      </c>
      <c r="CH16" s="140" t="s">
        <v>5212</v>
      </c>
      <c r="CI16" s="142" t="s">
        <v>5213</v>
      </c>
      <c r="CJ16" s="148" t="s">
        <v>5214</v>
      </c>
      <c r="CK16" s="143" t="s">
        <v>5215</v>
      </c>
      <c r="CL16" s="149" t="s">
        <v>5216</v>
      </c>
      <c r="CM16" s="142" t="s">
        <v>5217</v>
      </c>
      <c r="CN16" s="148" t="s">
        <v>5218</v>
      </c>
      <c r="CO16" s="144" t="s">
        <v>5219</v>
      </c>
      <c r="CP16" s="140" t="s">
        <v>5220</v>
      </c>
      <c r="CQ16" s="149" t="s">
        <v>5221</v>
      </c>
      <c r="CR16" s="140" t="s">
        <v>5222</v>
      </c>
      <c r="CS16" s="141" t="s">
        <v>5223</v>
      </c>
      <c r="CT16" s="140" t="s">
        <v>5224</v>
      </c>
      <c r="CU16" s="140" t="s">
        <v>5225</v>
      </c>
      <c r="CV16" s="140" t="s">
        <v>5226</v>
      </c>
      <c r="CW16" s="141" t="s">
        <v>5227</v>
      </c>
      <c r="CX16" s="140" t="s">
        <v>5228</v>
      </c>
      <c r="CY16" s="140" t="s">
        <v>5229</v>
      </c>
      <c r="CZ16" s="140" t="s">
        <v>5230</v>
      </c>
      <c r="DA16" s="141" t="s">
        <v>5231</v>
      </c>
      <c r="DB16" s="140" t="s">
        <v>5232</v>
      </c>
      <c r="DC16" s="140" t="s">
        <v>5233</v>
      </c>
      <c r="DD16" s="140" t="s">
        <v>5234</v>
      </c>
      <c r="DE16" s="141" t="s">
        <v>5235</v>
      </c>
      <c r="DF16" s="140" t="s">
        <v>5236</v>
      </c>
      <c r="DG16" s="140" t="s">
        <v>5237</v>
      </c>
      <c r="DH16" s="140" t="s">
        <v>5238</v>
      </c>
      <c r="DI16" s="141" t="s">
        <v>5239</v>
      </c>
      <c r="DJ16" s="140" t="s">
        <v>5240</v>
      </c>
      <c r="DK16" s="140" t="s">
        <v>5241</v>
      </c>
      <c r="DL16" s="140" t="s">
        <v>5242</v>
      </c>
      <c r="DM16" s="141" t="s">
        <v>5243</v>
      </c>
      <c r="DN16" s="140" t="s">
        <v>5244</v>
      </c>
      <c r="DO16" s="140" t="s">
        <v>5245</v>
      </c>
      <c r="DP16" s="140" t="s">
        <v>5246</v>
      </c>
      <c r="DQ16" s="141" t="s">
        <v>5247</v>
      </c>
      <c r="DR16" s="149" t="s">
        <v>5248</v>
      </c>
      <c r="DS16" s="140" t="s">
        <v>5249</v>
      </c>
      <c r="DT16" s="140" t="s">
        <v>5250</v>
      </c>
      <c r="DU16" s="141" t="s">
        <v>5251</v>
      </c>
      <c r="DV16" s="149" t="s">
        <v>5252</v>
      </c>
      <c r="DW16" s="140" t="s">
        <v>5253</v>
      </c>
      <c r="DX16" s="140" t="s">
        <v>5254</v>
      </c>
      <c r="DY16" s="141" t="s">
        <v>5255</v>
      </c>
      <c r="DZ16" s="140" t="s">
        <v>5256</v>
      </c>
      <c r="EA16" s="149" t="s">
        <v>5257</v>
      </c>
      <c r="EB16" s="140" t="s">
        <v>5258</v>
      </c>
      <c r="EC16" s="141" t="s">
        <v>5230</v>
      </c>
      <c r="ED16" s="140" t="s">
        <v>5259</v>
      </c>
      <c r="EE16" s="140" t="s">
        <v>5260</v>
      </c>
      <c r="EF16" s="140" t="s">
        <v>5261</v>
      </c>
      <c r="EG16" s="141" t="s">
        <v>5262</v>
      </c>
      <c r="EH16" s="140" t="s">
        <v>5263</v>
      </c>
      <c r="EI16" s="140" t="s">
        <v>5264</v>
      </c>
      <c r="EJ16" s="140" t="s">
        <v>5265</v>
      </c>
      <c r="EK16" s="141" t="s">
        <v>5266</v>
      </c>
      <c r="EL16" s="140" t="s">
        <v>5267</v>
      </c>
      <c r="EM16" s="140" t="s">
        <v>5268</v>
      </c>
      <c r="EN16" s="149" t="s">
        <v>5269</v>
      </c>
      <c r="EO16" s="150" t="s">
        <v>5270</v>
      </c>
      <c r="EP16" s="140" t="s">
        <v>5271</v>
      </c>
      <c r="EQ16" s="140" t="s">
        <v>5271</v>
      </c>
      <c r="ER16" s="140" t="s">
        <v>5271</v>
      </c>
      <c r="ES16" s="141" t="s">
        <v>5272</v>
      </c>
      <c r="ET16" s="140" t="s">
        <v>5273</v>
      </c>
      <c r="EU16" s="140" t="s">
        <v>5274</v>
      </c>
      <c r="EV16" s="149" t="s">
        <v>5275</v>
      </c>
      <c r="EW16" s="150" t="s">
        <v>5276</v>
      </c>
      <c r="EX16" s="144" t="s">
        <v>5277</v>
      </c>
      <c r="EY16" s="140" t="s">
        <v>5278</v>
      </c>
      <c r="EZ16" s="140" t="s">
        <v>5278</v>
      </c>
      <c r="FA16" s="140" t="s">
        <v>5279</v>
      </c>
      <c r="FB16" s="141" t="s">
        <v>5280</v>
      </c>
      <c r="FC16" s="140" t="s">
        <v>5281</v>
      </c>
      <c r="FD16" s="140" t="s">
        <v>5282</v>
      </c>
      <c r="FE16" s="140" t="s">
        <v>5283</v>
      </c>
      <c r="FF16" s="150" t="s">
        <v>5284</v>
      </c>
      <c r="FG16" s="140" t="s">
        <v>5285</v>
      </c>
      <c r="FH16" s="140" t="s">
        <v>5286</v>
      </c>
      <c r="FI16" s="140" t="s">
        <v>5287</v>
      </c>
      <c r="FJ16" s="141" t="s">
        <v>5288</v>
      </c>
      <c r="FK16" s="140" t="s">
        <v>5289</v>
      </c>
      <c r="FL16" s="140" t="s">
        <v>5290</v>
      </c>
      <c r="FM16" s="140" t="s">
        <v>5291</v>
      </c>
      <c r="FN16" s="141" t="s">
        <v>5292</v>
      </c>
      <c r="FO16" s="140" t="s">
        <v>5293</v>
      </c>
      <c r="FP16" s="149" t="s">
        <v>5294</v>
      </c>
      <c r="FQ16" s="140" t="s">
        <v>5295</v>
      </c>
      <c r="FR16" s="150" t="s">
        <v>5296</v>
      </c>
      <c r="FS16" s="140" t="s">
        <v>5297</v>
      </c>
      <c r="FT16" s="140" t="s">
        <v>5298</v>
      </c>
      <c r="FU16" s="140" t="s">
        <v>5299</v>
      </c>
      <c r="FV16" s="141" t="s">
        <v>5297</v>
      </c>
      <c r="FW16" s="149" t="s">
        <v>5300</v>
      </c>
      <c r="FX16" s="140" t="s">
        <v>5301</v>
      </c>
      <c r="FY16" s="140" t="s">
        <v>5302</v>
      </c>
      <c r="FZ16" s="141" t="s">
        <v>5303</v>
      </c>
      <c r="GA16" s="140" t="s">
        <v>5304</v>
      </c>
      <c r="GB16" s="140" t="s">
        <v>5305</v>
      </c>
      <c r="GC16" s="140" t="s">
        <v>5306</v>
      </c>
      <c r="GD16" s="141" t="s">
        <v>5307</v>
      </c>
      <c r="GE16" s="140" t="s">
        <v>5308</v>
      </c>
      <c r="GF16" s="140" t="s">
        <v>5309</v>
      </c>
      <c r="GG16" s="140" t="s">
        <v>5310</v>
      </c>
      <c r="GH16" s="141" t="s">
        <v>5311</v>
      </c>
      <c r="GI16" s="140" t="s">
        <v>5312</v>
      </c>
      <c r="GJ16" s="140" t="s">
        <v>5313</v>
      </c>
      <c r="GK16" s="140" t="s">
        <v>5314</v>
      </c>
      <c r="GL16" s="141" t="s">
        <v>5315</v>
      </c>
      <c r="GM16" s="149" t="s">
        <v>5316</v>
      </c>
      <c r="GN16" s="149" t="s">
        <v>5317</v>
      </c>
      <c r="GO16" s="149" t="s">
        <v>5318</v>
      </c>
      <c r="GP16" s="150" t="s">
        <v>5319</v>
      </c>
      <c r="GQ16" s="144" t="s">
        <v>5320</v>
      </c>
      <c r="GR16" s="140" t="s">
        <v>5321</v>
      </c>
      <c r="GS16" s="140" t="s">
        <v>5322</v>
      </c>
      <c r="GT16" s="140" t="s">
        <v>5323</v>
      </c>
      <c r="GU16" s="141" t="s">
        <v>5324</v>
      </c>
      <c r="GV16" s="140" t="s">
        <v>5325</v>
      </c>
      <c r="GW16" s="140" t="s">
        <v>5326</v>
      </c>
      <c r="GX16" s="140" t="s">
        <v>5327</v>
      </c>
      <c r="GY16" s="150" t="s">
        <v>5328</v>
      </c>
      <c r="GZ16" s="140" t="s">
        <v>5329</v>
      </c>
      <c r="HA16" s="140" t="s">
        <v>5329</v>
      </c>
      <c r="HB16" s="140" t="s">
        <v>5330</v>
      </c>
      <c r="HC16" s="141" t="s">
        <v>5331</v>
      </c>
      <c r="HD16" s="149" t="s">
        <v>5332</v>
      </c>
      <c r="HE16" s="140" t="s">
        <v>5333</v>
      </c>
      <c r="HF16" s="140" t="s">
        <v>5334</v>
      </c>
      <c r="HG16" s="141" t="s">
        <v>5335</v>
      </c>
      <c r="HH16" s="140" t="s">
        <v>5336</v>
      </c>
      <c r="HI16" s="140" t="s">
        <v>5337</v>
      </c>
      <c r="HJ16" s="140" t="s">
        <v>5338</v>
      </c>
      <c r="HK16" s="141" t="s">
        <v>5339</v>
      </c>
      <c r="HL16" s="140" t="s">
        <v>5340</v>
      </c>
      <c r="HM16" s="140" t="s">
        <v>5341</v>
      </c>
      <c r="HN16" s="140" t="s">
        <v>5342</v>
      </c>
      <c r="HO16" s="141" t="s">
        <v>5343</v>
      </c>
      <c r="HP16" s="140" t="s">
        <v>5344</v>
      </c>
      <c r="HQ16" s="149" t="s">
        <v>5345</v>
      </c>
      <c r="HR16" s="140" t="s">
        <v>5346</v>
      </c>
      <c r="HS16" s="141" t="s">
        <v>5347</v>
      </c>
      <c r="HT16" s="140" t="s">
        <v>5348</v>
      </c>
      <c r="HU16" s="140" t="s">
        <v>5349</v>
      </c>
      <c r="HV16" s="144" t="s">
        <v>5350</v>
      </c>
      <c r="HW16" s="140" t="s">
        <v>5351</v>
      </c>
      <c r="HX16" s="140" t="s">
        <v>5352</v>
      </c>
      <c r="HY16" s="140" t="s">
        <v>5353</v>
      </c>
      <c r="HZ16" s="141" t="s">
        <v>5354</v>
      </c>
      <c r="IA16" s="140" t="s">
        <v>5355</v>
      </c>
      <c r="IB16" s="140" t="s">
        <v>5356</v>
      </c>
      <c r="IC16" s="140" t="s">
        <v>5357</v>
      </c>
      <c r="ID16" s="141" t="s">
        <v>5358</v>
      </c>
      <c r="IE16" s="140" t="s">
        <v>5359</v>
      </c>
      <c r="IF16" s="140" t="s">
        <v>5360</v>
      </c>
      <c r="IG16" s="149" t="s">
        <v>5361</v>
      </c>
      <c r="IH16" s="141" t="s">
        <v>5362</v>
      </c>
      <c r="II16" s="140" t="s">
        <v>5363</v>
      </c>
      <c r="IJ16" s="149" t="s">
        <v>5364</v>
      </c>
      <c r="IK16" s="149" t="s">
        <v>5365</v>
      </c>
      <c r="IL16" s="141" t="s">
        <v>5366</v>
      </c>
      <c r="IM16" s="149" t="s">
        <v>5367</v>
      </c>
      <c r="IN16" s="140" t="s">
        <v>5368</v>
      </c>
      <c r="IO16" s="140" t="s">
        <v>5369</v>
      </c>
      <c r="IP16" s="141" t="s">
        <v>5370</v>
      </c>
      <c r="IQ16" s="140" t="s">
        <v>5371</v>
      </c>
      <c r="IR16" s="140" t="s">
        <v>5372</v>
      </c>
      <c r="IS16" s="140" t="s">
        <v>5358</v>
      </c>
      <c r="IT16" s="141" t="s">
        <v>5373</v>
      </c>
      <c r="IU16" s="140" t="s">
        <v>5374</v>
      </c>
      <c r="IV16" s="140" t="s">
        <v>5375</v>
      </c>
      <c r="IW16" s="149" t="s">
        <v>5376</v>
      </c>
      <c r="IX16" s="141" t="s">
        <v>5377</v>
      </c>
      <c r="IY16" s="140" t="s">
        <v>5378</v>
      </c>
      <c r="IZ16" s="149" t="s">
        <v>5379</v>
      </c>
      <c r="JA16" s="140" t="s">
        <v>5380</v>
      </c>
      <c r="JB16" s="141" t="s">
        <v>5381</v>
      </c>
      <c r="JC16" s="140" t="s">
        <v>5382</v>
      </c>
      <c r="JD16" s="140" t="s">
        <v>5383</v>
      </c>
      <c r="JE16" s="140" t="s">
        <v>5384</v>
      </c>
      <c r="JF16" s="144" t="s">
        <v>5385</v>
      </c>
      <c r="JG16" s="140" t="s">
        <v>5386</v>
      </c>
      <c r="JH16" s="140" t="s">
        <v>5387</v>
      </c>
      <c r="JI16" s="140" t="s">
        <v>5388</v>
      </c>
      <c r="JJ16" s="143" t="s">
        <v>5389</v>
      </c>
      <c r="JK16" s="149" t="s">
        <v>5390</v>
      </c>
      <c r="JL16" s="140" t="s">
        <v>5391</v>
      </c>
      <c r="JM16" s="149" t="s">
        <v>5367</v>
      </c>
      <c r="JN16" s="143" t="s">
        <v>5392</v>
      </c>
      <c r="JO16" s="143" t="s">
        <v>5393</v>
      </c>
      <c r="JP16" s="140" t="s">
        <v>5394</v>
      </c>
      <c r="JQ16" s="140" t="s">
        <v>5395</v>
      </c>
      <c r="JR16" s="140" t="s">
        <v>5396</v>
      </c>
      <c r="JS16" s="141" t="s">
        <v>5397</v>
      </c>
      <c r="JT16" s="140" t="s">
        <v>5397</v>
      </c>
      <c r="JU16" s="140" t="s">
        <v>5398</v>
      </c>
      <c r="JV16" s="140" t="s">
        <v>5399</v>
      </c>
      <c r="JW16" s="141" t="s">
        <v>5400</v>
      </c>
      <c r="JX16" s="140" t="s">
        <v>5400</v>
      </c>
      <c r="JY16" s="140" t="s">
        <v>5401</v>
      </c>
      <c r="JZ16" s="140" t="s">
        <v>5402</v>
      </c>
      <c r="KA16" s="150" t="s">
        <v>5403</v>
      </c>
      <c r="KB16" s="140" t="s">
        <v>5404</v>
      </c>
      <c r="KC16" s="140" t="s">
        <v>5405</v>
      </c>
      <c r="KD16" s="140" t="s">
        <v>5406</v>
      </c>
      <c r="KE16" s="141" t="s">
        <v>5407</v>
      </c>
      <c r="KF16" s="140" t="s">
        <v>5408</v>
      </c>
      <c r="KG16" s="140" t="s">
        <v>5408</v>
      </c>
      <c r="KH16" s="140" t="s">
        <v>5408</v>
      </c>
      <c r="KI16" s="141" t="s">
        <v>5408</v>
      </c>
      <c r="KJ16" s="140" t="s">
        <v>5409</v>
      </c>
      <c r="KK16" s="140" t="s">
        <v>5410</v>
      </c>
      <c r="KL16" s="140" t="s">
        <v>5411</v>
      </c>
      <c r="KM16" s="141" t="s">
        <v>5412</v>
      </c>
      <c r="KN16" s="140" t="s">
        <v>5413</v>
      </c>
      <c r="KO16" s="149" t="s">
        <v>5414</v>
      </c>
      <c r="KP16" s="140" t="s">
        <v>5415</v>
      </c>
      <c r="KQ16" s="141" t="s">
        <v>5416</v>
      </c>
      <c r="KR16" s="140" t="s">
        <v>5417</v>
      </c>
      <c r="KS16" s="140" t="s">
        <v>5417</v>
      </c>
      <c r="KT16" s="140" t="s">
        <v>5417</v>
      </c>
      <c r="KU16" s="141" t="s">
        <v>5418</v>
      </c>
      <c r="KV16" s="149" t="s">
        <v>5419</v>
      </c>
      <c r="KW16" s="140" t="s">
        <v>5420</v>
      </c>
      <c r="KX16" s="140" t="s">
        <v>5421</v>
      </c>
      <c r="KY16" s="150" t="s">
        <v>5422</v>
      </c>
      <c r="KZ16" s="140" t="s">
        <v>5423</v>
      </c>
      <c r="LA16" s="140" t="s">
        <v>5424</v>
      </c>
      <c r="LB16" s="140" t="s">
        <v>5425</v>
      </c>
      <c r="LC16" s="141" t="s">
        <v>5426</v>
      </c>
      <c r="LD16" s="140" t="s">
        <v>5427</v>
      </c>
      <c r="LE16" s="140" t="s">
        <v>5428</v>
      </c>
      <c r="LF16" s="140" t="s">
        <v>5429</v>
      </c>
      <c r="LG16" s="141" t="s">
        <v>5429</v>
      </c>
      <c r="LH16" s="140" t="s">
        <v>5429</v>
      </c>
      <c r="LI16" s="140" t="s">
        <v>5430</v>
      </c>
      <c r="LJ16" s="140" t="s">
        <v>5431</v>
      </c>
      <c r="LK16" s="141" t="s">
        <v>5432</v>
      </c>
      <c r="LL16" s="140" t="s">
        <v>5433</v>
      </c>
      <c r="LM16" s="140" t="s">
        <v>5434</v>
      </c>
      <c r="LN16" s="140" t="s">
        <v>5435</v>
      </c>
      <c r="LO16" s="141" t="s">
        <v>5436</v>
      </c>
      <c r="LP16" s="140" t="s">
        <v>5437</v>
      </c>
      <c r="LQ16" s="140" t="s">
        <v>5438</v>
      </c>
      <c r="LR16" s="140" t="s">
        <v>5439</v>
      </c>
      <c r="LS16" s="141" t="s">
        <v>5440</v>
      </c>
      <c r="LT16" s="149" t="s">
        <v>5441</v>
      </c>
      <c r="LU16" s="149" t="s">
        <v>5442</v>
      </c>
      <c r="LV16" s="140" t="s">
        <v>5443</v>
      </c>
      <c r="LW16" s="141" t="s">
        <v>5444</v>
      </c>
      <c r="LX16" s="150" t="s">
        <v>5445</v>
      </c>
      <c r="LY16" s="140" t="s">
        <v>5446</v>
      </c>
      <c r="LZ16" s="140" t="s">
        <v>5447</v>
      </c>
      <c r="MA16" s="140" t="s">
        <v>5448</v>
      </c>
      <c r="MB16" s="141" t="s">
        <v>5449</v>
      </c>
      <c r="MC16" s="140" t="s">
        <v>5450</v>
      </c>
      <c r="MD16" s="140" t="s">
        <v>5451</v>
      </c>
      <c r="ME16" s="140" t="s">
        <v>5452</v>
      </c>
      <c r="MF16" s="141" t="s">
        <v>5453</v>
      </c>
      <c r="MG16" s="140" t="s">
        <v>5454</v>
      </c>
      <c r="MH16" s="140" t="s">
        <v>5455</v>
      </c>
      <c r="MI16" s="140" t="s">
        <v>5456</v>
      </c>
      <c r="MJ16" s="141" t="s">
        <v>5456</v>
      </c>
      <c r="MK16" s="149" t="s">
        <v>5457</v>
      </c>
      <c r="ML16" s="140" t="s">
        <v>5458</v>
      </c>
      <c r="MM16" s="140" t="s">
        <v>5459</v>
      </c>
      <c r="MN16" s="150" t="s">
        <v>5460</v>
      </c>
      <c r="MO16" s="140" t="s">
        <v>5461</v>
      </c>
      <c r="MP16" s="140" t="s">
        <v>5462</v>
      </c>
      <c r="MQ16" s="149" t="s">
        <v>5463</v>
      </c>
      <c r="MR16" s="141" t="s">
        <v>5464</v>
      </c>
      <c r="MS16" s="140" t="s">
        <v>5465</v>
      </c>
      <c r="MT16" s="140" t="s">
        <v>5466</v>
      </c>
      <c r="MU16" s="149" t="s">
        <v>5467</v>
      </c>
      <c r="MV16" s="141" t="s">
        <v>5468</v>
      </c>
      <c r="MW16" s="144" t="s">
        <v>5469</v>
      </c>
      <c r="MX16" s="140" t="s">
        <v>5470</v>
      </c>
      <c r="MY16" s="149" t="s">
        <v>5471</v>
      </c>
      <c r="MZ16" s="140" t="s">
        <v>5472</v>
      </c>
      <c r="NA16" s="150" t="s">
        <v>5473</v>
      </c>
      <c r="NB16" s="149" t="s">
        <v>5474</v>
      </c>
      <c r="NC16" s="140" t="s">
        <v>5475</v>
      </c>
      <c r="ND16" s="149" t="s">
        <v>5476</v>
      </c>
      <c r="NE16" s="150" t="s">
        <v>5474</v>
      </c>
      <c r="NF16" s="149" t="s">
        <v>5474</v>
      </c>
      <c r="NG16" s="140" t="s">
        <v>5477</v>
      </c>
      <c r="NH16" s="140" t="s">
        <v>5478</v>
      </c>
      <c r="NI16" s="141" t="s">
        <v>5478</v>
      </c>
      <c r="NJ16" s="149" t="s">
        <v>5479</v>
      </c>
      <c r="NK16" s="149" t="s">
        <v>5479</v>
      </c>
      <c r="NL16" s="140" t="s">
        <v>5480</v>
      </c>
      <c r="NM16" s="150" t="s">
        <v>5481</v>
      </c>
      <c r="NN16" s="149" t="s">
        <v>5482</v>
      </c>
      <c r="NO16" s="140" t="s">
        <v>5483</v>
      </c>
      <c r="NP16" s="149" t="s">
        <v>5484</v>
      </c>
      <c r="NQ16" s="141" t="s">
        <v>5485</v>
      </c>
      <c r="NR16" s="149" t="s">
        <v>5486</v>
      </c>
      <c r="NS16" s="140" t="s">
        <v>5487</v>
      </c>
      <c r="NT16" s="140" t="s">
        <v>5488</v>
      </c>
      <c r="NU16" s="150" t="s">
        <v>5489</v>
      </c>
      <c r="NV16" s="140" t="s">
        <v>5490</v>
      </c>
      <c r="NW16" s="140" t="s">
        <v>5490</v>
      </c>
      <c r="NX16" s="140" t="s">
        <v>5491</v>
      </c>
      <c r="NY16" s="150" t="s">
        <v>5492</v>
      </c>
      <c r="NZ16" s="149" t="s">
        <v>5493</v>
      </c>
      <c r="OA16" s="140" t="s">
        <v>5494</v>
      </c>
      <c r="OB16" s="149" t="s">
        <v>5495</v>
      </c>
      <c r="OC16" s="141" t="s">
        <v>5496</v>
      </c>
      <c r="OD16" s="140" t="s">
        <v>5497</v>
      </c>
      <c r="OE16" s="140" t="s">
        <v>5498</v>
      </c>
      <c r="OF16" s="140" t="s">
        <v>5499</v>
      </c>
      <c r="OG16" s="141" t="s">
        <v>5500</v>
      </c>
      <c r="OH16" s="140" t="s">
        <v>5501</v>
      </c>
      <c r="OI16" s="149" t="s">
        <v>5502</v>
      </c>
      <c r="OJ16" s="140" t="s">
        <v>5503</v>
      </c>
      <c r="OK16" s="141" t="s">
        <v>5504</v>
      </c>
      <c r="OL16" s="149" t="s">
        <v>5505</v>
      </c>
      <c r="OM16" s="149" t="s">
        <v>5506</v>
      </c>
      <c r="ON16" s="140" t="s">
        <v>5507</v>
      </c>
      <c r="OO16" s="141" t="s">
        <v>5508</v>
      </c>
      <c r="OP16" s="149" t="s">
        <v>5509</v>
      </c>
      <c r="OQ16" s="143" t="s">
        <v>5510</v>
      </c>
      <c r="OR16" s="149" t="s">
        <v>5511</v>
      </c>
      <c r="OS16" s="149" t="s">
        <v>5512</v>
      </c>
      <c r="OT16" s="149" t="s">
        <v>5512</v>
      </c>
      <c r="OU16" s="150" t="s">
        <v>5513</v>
      </c>
      <c r="OV16" s="140" t="s">
        <v>5514</v>
      </c>
      <c r="OW16" s="140" t="s">
        <v>5515</v>
      </c>
      <c r="OX16" s="140" t="s">
        <v>5516</v>
      </c>
      <c r="OY16" s="141" t="s">
        <v>5517</v>
      </c>
      <c r="OZ16" s="149" t="s">
        <v>5518</v>
      </c>
      <c r="PA16" s="149" t="s">
        <v>5519</v>
      </c>
      <c r="PB16" s="149" t="s">
        <v>5520</v>
      </c>
      <c r="PC16" s="150" t="s">
        <v>5521</v>
      </c>
      <c r="PD16" s="140" t="s">
        <v>5522</v>
      </c>
      <c r="PE16" s="143" t="s">
        <v>5523</v>
      </c>
      <c r="PF16" s="140" t="s">
        <v>5524</v>
      </c>
      <c r="PG16" s="140" t="s">
        <v>5525</v>
      </c>
      <c r="PH16" s="140" t="s">
        <v>5524</v>
      </c>
      <c r="PI16" s="141" t="s">
        <v>5525</v>
      </c>
      <c r="PJ16" s="140" t="s">
        <v>5526</v>
      </c>
      <c r="PK16" s="140" t="s">
        <v>5527</v>
      </c>
      <c r="PL16" s="140" t="s">
        <v>5528</v>
      </c>
      <c r="PM16" s="141" t="s">
        <v>5529</v>
      </c>
      <c r="PN16" s="140" t="s">
        <v>5530</v>
      </c>
      <c r="PO16" s="140" t="s">
        <v>5531</v>
      </c>
      <c r="PP16" s="140" t="s">
        <v>5532</v>
      </c>
      <c r="PQ16" s="141" t="s">
        <v>5533</v>
      </c>
      <c r="PR16" s="140" t="s">
        <v>5534</v>
      </c>
      <c r="PS16" s="140" t="s">
        <v>5535</v>
      </c>
      <c r="PT16" s="140" t="s">
        <v>5536</v>
      </c>
      <c r="PU16" s="141" t="s">
        <v>5537</v>
      </c>
      <c r="PV16" s="140" t="s">
        <v>5538</v>
      </c>
      <c r="PW16" s="149" t="s">
        <v>5539</v>
      </c>
      <c r="PX16" s="149" t="s">
        <v>5540</v>
      </c>
      <c r="PY16" s="141" t="s">
        <v>5541</v>
      </c>
      <c r="PZ16" s="140" t="s">
        <v>5542</v>
      </c>
      <c r="QA16" s="140" t="s">
        <v>5543</v>
      </c>
      <c r="QB16" s="140" t="s">
        <v>5544</v>
      </c>
      <c r="QC16" s="141" t="s">
        <v>5545</v>
      </c>
      <c r="QD16" s="140" t="s">
        <v>5546</v>
      </c>
      <c r="QE16" s="149" t="s">
        <v>5547</v>
      </c>
      <c r="QF16" s="140" t="s">
        <v>5548</v>
      </c>
      <c r="QG16" s="150" t="s">
        <v>5549</v>
      </c>
      <c r="QH16" s="149" t="s">
        <v>5550</v>
      </c>
      <c r="QI16" s="143" t="s">
        <v>5551</v>
      </c>
    </row>
    <row r="17" spans="1:451" ht="177" customHeight="1" thickBot="1" x14ac:dyDescent="0.3">
      <c r="A17" s="15" t="s">
        <v>562</v>
      </c>
      <c r="B17" s="16"/>
      <c r="C17" s="16"/>
      <c r="D17" s="16"/>
      <c r="E17" s="17"/>
      <c r="F17" s="18"/>
      <c r="G17" s="18"/>
      <c r="H17" s="18"/>
      <c r="I17" s="19"/>
      <c r="J17" s="18" t="s">
        <v>1600</v>
      </c>
      <c r="K17" s="18" t="s">
        <v>1601</v>
      </c>
      <c r="L17" s="18"/>
      <c r="M17" s="19"/>
      <c r="N17" s="18"/>
      <c r="O17" s="16"/>
      <c r="P17" s="18"/>
      <c r="Q17" s="20"/>
      <c r="R17" s="18"/>
      <c r="S17" s="18"/>
      <c r="T17" s="18"/>
      <c r="U17" s="19"/>
      <c r="V17" s="18"/>
      <c r="W17" s="18"/>
      <c r="X17" s="18"/>
      <c r="Y17" s="19"/>
      <c r="Z17" s="18"/>
      <c r="AA17" s="18"/>
      <c r="AB17" s="18"/>
      <c r="AC17" s="19"/>
      <c r="AD17" s="18"/>
      <c r="AE17" s="18" t="s">
        <v>1602</v>
      </c>
      <c r="AF17" s="18"/>
      <c r="AG17" s="19"/>
      <c r="AH17" s="18" t="s">
        <v>1603</v>
      </c>
      <c r="AI17" s="18" t="s">
        <v>1604</v>
      </c>
      <c r="AJ17" s="18" t="s">
        <v>1601</v>
      </c>
      <c r="AK17" s="21" t="s">
        <v>556</v>
      </c>
      <c r="AL17" s="18" t="s">
        <v>1605</v>
      </c>
      <c r="AM17" s="22" t="s">
        <v>556</v>
      </c>
      <c r="AN17" s="18" t="s">
        <v>1602</v>
      </c>
      <c r="AO17" s="19" t="s">
        <v>1606</v>
      </c>
      <c r="AP17" s="18" t="s">
        <v>1607</v>
      </c>
      <c r="AQ17" s="18" t="s">
        <v>1602</v>
      </c>
      <c r="AR17" s="18"/>
      <c r="AS17" s="19" t="s">
        <v>1603</v>
      </c>
      <c r="AT17" s="18" t="s">
        <v>1608</v>
      </c>
      <c r="AU17" s="18"/>
      <c r="AV17" s="18"/>
      <c r="AW17" s="19" t="s">
        <v>1609</v>
      </c>
      <c r="AX17" s="18"/>
      <c r="AY17" s="18" t="s">
        <v>1610</v>
      </c>
      <c r="AZ17" s="22" t="s">
        <v>556</v>
      </c>
      <c r="BA17" s="21" t="s">
        <v>556</v>
      </c>
      <c r="BB17" s="16" t="s">
        <v>1610</v>
      </c>
      <c r="BC17" s="23" t="s">
        <v>556</v>
      </c>
      <c r="BD17" s="23" t="s">
        <v>556</v>
      </c>
      <c r="BE17" s="17"/>
      <c r="BF17" s="18" t="s">
        <v>1602</v>
      </c>
      <c r="BG17" s="18"/>
      <c r="BH17" s="18"/>
      <c r="BI17" s="19"/>
      <c r="BJ17" s="18"/>
      <c r="BK17" s="18" t="s">
        <v>1611</v>
      </c>
      <c r="BL17" s="18"/>
      <c r="BM17" s="19"/>
      <c r="BN17" s="18" t="s">
        <v>1612</v>
      </c>
      <c r="BO17" s="18" t="s">
        <v>1613</v>
      </c>
      <c r="BP17" s="18"/>
      <c r="BQ17" s="19"/>
      <c r="BR17" s="18"/>
      <c r="BS17" s="18"/>
      <c r="BT17" s="18"/>
      <c r="BU17" s="19"/>
      <c r="BV17" s="18"/>
      <c r="BW17" s="18"/>
      <c r="BX17" s="18"/>
      <c r="BY17" s="19"/>
      <c r="BZ17" s="18" t="s">
        <v>1614</v>
      </c>
      <c r="CA17" s="18" t="s">
        <v>1615</v>
      </c>
      <c r="CB17" s="18"/>
      <c r="CC17" s="19"/>
      <c r="CD17" s="18"/>
      <c r="CE17" s="18" t="s">
        <v>1616</v>
      </c>
      <c r="CF17" s="18"/>
      <c r="CG17" s="19"/>
      <c r="CH17" s="16"/>
      <c r="CI17" s="16"/>
      <c r="CJ17" s="16"/>
      <c r="CK17" s="17"/>
      <c r="CL17" s="18"/>
      <c r="CM17" s="18"/>
      <c r="CN17" s="18"/>
      <c r="CO17" s="19"/>
      <c r="CP17" s="16"/>
      <c r="CQ17" s="16"/>
      <c r="CR17" s="16"/>
      <c r="CS17" s="17"/>
      <c r="CT17" s="18" t="s">
        <v>1617</v>
      </c>
      <c r="CU17" s="18"/>
      <c r="CV17" s="18"/>
      <c r="CW17" s="19"/>
      <c r="CX17" s="18"/>
      <c r="CY17" s="18"/>
      <c r="CZ17" s="18" t="s">
        <v>1605</v>
      </c>
      <c r="DA17" s="19"/>
      <c r="DB17" s="18"/>
      <c r="DC17" s="18"/>
      <c r="DD17" s="18"/>
      <c r="DE17" s="19"/>
      <c r="DF17" s="18" t="s">
        <v>1618</v>
      </c>
      <c r="DG17" s="18"/>
      <c r="DH17" s="18"/>
      <c r="DI17" s="19"/>
      <c r="DJ17" s="18"/>
      <c r="DK17" s="18"/>
      <c r="DL17" s="18" t="s">
        <v>1616</v>
      </c>
      <c r="DM17" s="19"/>
      <c r="DN17" s="18" t="s">
        <v>1601</v>
      </c>
      <c r="DO17" s="18"/>
      <c r="DP17" s="18" t="s">
        <v>1619</v>
      </c>
      <c r="DQ17" s="19"/>
      <c r="DR17" s="18"/>
      <c r="DS17" s="18"/>
      <c r="DT17" s="18"/>
      <c r="DU17" s="19" t="s">
        <v>1620</v>
      </c>
      <c r="DV17" s="18" t="s">
        <v>1602</v>
      </c>
      <c r="DW17" s="18" t="s">
        <v>1620</v>
      </c>
      <c r="DX17" s="18"/>
      <c r="DY17" s="19"/>
      <c r="DZ17" s="18"/>
      <c r="EA17" s="18"/>
      <c r="EB17" s="18"/>
      <c r="EC17" s="19"/>
      <c r="ED17" s="18"/>
      <c r="EE17" s="18"/>
      <c r="EF17" s="18" t="s">
        <v>1621</v>
      </c>
      <c r="EG17" s="19"/>
      <c r="EH17" s="18"/>
      <c r="EI17" s="18"/>
      <c r="EJ17" s="18"/>
      <c r="EK17" s="19"/>
      <c r="EL17" s="18"/>
      <c r="EM17" s="18"/>
      <c r="EN17" s="18"/>
      <c r="EO17" s="19"/>
      <c r="EP17" s="18"/>
      <c r="EQ17" s="18"/>
      <c r="ER17" s="18"/>
      <c r="ES17" s="19"/>
      <c r="ET17" s="18" t="s">
        <v>1622</v>
      </c>
      <c r="EU17" s="18"/>
      <c r="EV17" s="18"/>
      <c r="EW17" s="19"/>
      <c r="EX17" s="18"/>
      <c r="EY17" s="18" t="s">
        <v>1623</v>
      </c>
      <c r="EZ17" s="18"/>
      <c r="FA17" s="19"/>
      <c r="FB17" s="18"/>
      <c r="FC17" s="18"/>
      <c r="FD17" s="18"/>
      <c r="FE17" s="19"/>
      <c r="FF17" s="18"/>
      <c r="FG17" s="18" t="s">
        <v>1624</v>
      </c>
      <c r="FH17" s="22" t="s">
        <v>556</v>
      </c>
      <c r="FI17" s="21" t="s">
        <v>556</v>
      </c>
      <c r="FJ17" s="18"/>
      <c r="FK17" s="18" t="s">
        <v>1625</v>
      </c>
      <c r="FL17" s="18"/>
      <c r="FM17" s="19"/>
      <c r="FN17" s="18"/>
      <c r="FO17" s="18"/>
      <c r="FP17" s="18"/>
      <c r="FQ17" s="19"/>
      <c r="FR17" s="18" t="s">
        <v>1626</v>
      </c>
      <c r="FS17" s="22" t="s">
        <v>556</v>
      </c>
      <c r="FT17" s="18"/>
      <c r="FU17" s="19" t="s">
        <v>1627</v>
      </c>
      <c r="FV17" s="18"/>
      <c r="FW17" s="18" t="s">
        <v>1628</v>
      </c>
      <c r="FX17" s="24"/>
      <c r="FY17" s="17"/>
      <c r="FZ17" s="18"/>
      <c r="GA17" s="18"/>
      <c r="GB17" s="18" t="s">
        <v>1629</v>
      </c>
      <c r="GC17" s="21" t="s">
        <v>556</v>
      </c>
      <c r="GD17" s="18"/>
      <c r="GE17" s="18"/>
      <c r="GF17" s="18"/>
      <c r="GG17" s="19" t="s">
        <v>1603</v>
      </c>
      <c r="GH17" s="18" t="s">
        <v>1622</v>
      </c>
      <c r="GI17" s="18"/>
      <c r="GJ17" s="18"/>
      <c r="GK17" s="19" t="s">
        <v>1630</v>
      </c>
      <c r="GL17" s="24"/>
      <c r="GM17" s="18"/>
      <c r="GN17" s="18"/>
      <c r="GO17" s="19"/>
      <c r="GP17" s="18"/>
      <c r="GQ17" s="18"/>
      <c r="GR17" s="18"/>
      <c r="GS17" s="19"/>
      <c r="GT17" s="18"/>
      <c r="GU17" s="18"/>
      <c r="GV17" s="18"/>
      <c r="GW17" s="19"/>
      <c r="GX17" s="18"/>
      <c r="GY17" s="18"/>
      <c r="GZ17" s="18" t="s">
        <v>1601</v>
      </c>
      <c r="HA17" s="19"/>
      <c r="HB17" s="18" t="s">
        <v>1631</v>
      </c>
      <c r="HC17" s="18"/>
      <c r="HD17" s="18"/>
      <c r="HE17" s="19"/>
      <c r="HF17" s="18"/>
      <c r="HG17" s="18"/>
      <c r="HH17" s="18" t="s">
        <v>1632</v>
      </c>
      <c r="HI17" s="19"/>
      <c r="HJ17" s="18"/>
      <c r="HK17" s="18"/>
      <c r="HL17" s="18"/>
      <c r="HM17" s="19" t="s">
        <v>1633</v>
      </c>
      <c r="HN17" s="18"/>
      <c r="HO17" s="18"/>
      <c r="HP17" s="18"/>
      <c r="HQ17" s="19"/>
      <c r="HR17" s="18" t="s">
        <v>1603</v>
      </c>
      <c r="HS17" s="18"/>
      <c r="HT17" s="18" t="s">
        <v>1630</v>
      </c>
      <c r="HU17" s="18"/>
      <c r="HV17" s="18"/>
      <c r="HW17" s="18" t="s">
        <v>1630</v>
      </c>
      <c r="HX17" s="19"/>
      <c r="HY17" s="18"/>
      <c r="HZ17" s="18"/>
      <c r="IA17" s="18"/>
      <c r="IB17" s="19"/>
      <c r="IC17" s="18" t="s">
        <v>1622</v>
      </c>
      <c r="ID17" s="18"/>
      <c r="IE17" s="18"/>
      <c r="IF17" s="19"/>
      <c r="IG17" s="18"/>
      <c r="IH17" s="18"/>
      <c r="II17" s="18"/>
      <c r="IJ17" s="19"/>
      <c r="IK17" s="18"/>
      <c r="IL17" s="18"/>
      <c r="IM17" s="18"/>
      <c r="IN17" s="19"/>
      <c r="IO17" s="18"/>
      <c r="IP17" s="18"/>
      <c r="IQ17" s="18"/>
      <c r="IR17" s="19"/>
      <c r="IS17" s="18"/>
      <c r="IT17" s="18"/>
      <c r="IU17" s="18"/>
      <c r="IV17" s="19"/>
      <c r="IW17" s="18"/>
      <c r="IX17" s="18"/>
      <c r="IY17" s="18"/>
      <c r="IZ17" s="19"/>
      <c r="JA17" s="18"/>
      <c r="JB17" s="18"/>
      <c r="JC17" s="18"/>
      <c r="JD17" s="19"/>
      <c r="JE17" s="18"/>
      <c r="JF17" s="18"/>
      <c r="JG17" s="18"/>
      <c r="JH17" s="19"/>
      <c r="JI17" s="18"/>
      <c r="JJ17" s="18"/>
      <c r="JK17" s="18"/>
      <c r="JL17" s="19"/>
      <c r="JM17" s="18"/>
      <c r="JN17" s="18" t="s">
        <v>1634</v>
      </c>
      <c r="JO17" s="18"/>
      <c r="JP17" s="19"/>
      <c r="JQ17" s="18"/>
      <c r="JR17" s="18"/>
      <c r="JS17" s="18"/>
      <c r="JT17" s="19"/>
      <c r="JU17" s="18"/>
      <c r="JV17" s="18"/>
      <c r="JW17" s="18"/>
      <c r="JX17" s="19"/>
      <c r="JY17" s="18"/>
      <c r="JZ17" s="18"/>
      <c r="KA17" s="18"/>
      <c r="KB17" s="19"/>
      <c r="KC17" s="18"/>
      <c r="KD17" s="18"/>
      <c r="KE17" s="18"/>
      <c r="KF17" s="19"/>
      <c r="KG17" s="16"/>
      <c r="KH17" s="18"/>
      <c r="KI17" s="24"/>
      <c r="KJ17" s="19"/>
      <c r="KK17" s="18"/>
      <c r="KL17" s="18"/>
      <c r="KM17" s="18"/>
      <c r="KN17" s="19"/>
      <c r="KO17" s="18"/>
      <c r="KP17" s="18"/>
      <c r="KQ17" s="18"/>
      <c r="KR17" s="19"/>
      <c r="KS17" s="18"/>
      <c r="KT17" s="18"/>
      <c r="KU17" s="18"/>
      <c r="KV17" s="19" t="s">
        <v>1635</v>
      </c>
      <c r="KW17" s="18"/>
      <c r="KX17" s="24"/>
      <c r="KY17" s="24"/>
      <c r="KZ17" s="17"/>
      <c r="LA17" s="18"/>
      <c r="LB17" s="18"/>
      <c r="LC17" s="18"/>
      <c r="LD17" s="19" t="s">
        <v>1636</v>
      </c>
      <c r="LE17" s="18" t="s">
        <v>1637</v>
      </c>
      <c r="LF17" s="18" t="s">
        <v>1638</v>
      </c>
      <c r="LG17" s="18"/>
      <c r="LH17" s="19" t="s">
        <v>1639</v>
      </c>
      <c r="LI17" s="18"/>
      <c r="LJ17" s="18"/>
      <c r="LK17" s="18"/>
      <c r="LL17" s="19"/>
      <c r="LM17" s="18"/>
      <c r="LN17" s="18"/>
      <c r="LO17" s="18"/>
      <c r="LP17" s="19"/>
      <c r="LQ17" s="18"/>
      <c r="LR17" s="18" t="s">
        <v>1618</v>
      </c>
      <c r="LS17" s="22" t="s">
        <v>556</v>
      </c>
      <c r="LT17" s="20"/>
      <c r="LU17" s="24"/>
      <c r="LV17" s="18"/>
      <c r="LW17" s="18"/>
      <c r="LX17" s="19"/>
      <c r="LY17" s="18" t="s">
        <v>1601</v>
      </c>
      <c r="LZ17" s="18" t="s">
        <v>1640</v>
      </c>
      <c r="MA17" s="18"/>
      <c r="MB17" s="19"/>
      <c r="MC17" s="18"/>
      <c r="MD17" s="18" t="s">
        <v>1635</v>
      </c>
      <c r="ME17" s="18" t="s">
        <v>1601</v>
      </c>
      <c r="MF17" s="25" t="s">
        <v>1641</v>
      </c>
      <c r="MG17" s="16"/>
      <c r="MH17" s="16"/>
      <c r="MI17" s="16"/>
      <c r="MJ17" s="17"/>
      <c r="MK17" s="18" t="s">
        <v>1601</v>
      </c>
      <c r="ML17" s="22" t="s">
        <v>556</v>
      </c>
      <c r="MM17" s="22" t="s">
        <v>556</v>
      </c>
      <c r="MN17" s="19"/>
      <c r="MO17" s="18"/>
      <c r="MP17" s="18"/>
      <c r="MQ17" s="18"/>
      <c r="MR17" s="19"/>
      <c r="MS17" s="16"/>
      <c r="MT17" s="16"/>
      <c r="MU17" s="16"/>
      <c r="MV17" s="17"/>
      <c r="MW17" s="18"/>
      <c r="MX17" s="18"/>
      <c r="MY17" s="18"/>
      <c r="MZ17" s="19" t="s">
        <v>1642</v>
      </c>
      <c r="NA17" s="18"/>
      <c r="NB17" s="18"/>
      <c r="NC17" s="18"/>
      <c r="ND17" s="19" t="s">
        <v>1643</v>
      </c>
      <c r="NE17" s="18"/>
      <c r="NF17" s="18"/>
      <c r="NG17" s="18"/>
      <c r="NH17" s="19"/>
      <c r="NI17" s="18"/>
      <c r="NJ17" s="18"/>
      <c r="NK17" s="18" t="s">
        <v>1618</v>
      </c>
      <c r="NL17" s="19" t="s">
        <v>1618</v>
      </c>
      <c r="NM17" s="18" t="s">
        <v>1644</v>
      </c>
      <c r="NN17" s="18" t="s">
        <v>1635</v>
      </c>
      <c r="NO17" s="22" t="s">
        <v>556</v>
      </c>
      <c r="NP17" s="21" t="s">
        <v>556</v>
      </c>
      <c r="NQ17" s="18" t="s">
        <v>1635</v>
      </c>
      <c r="NR17" s="18"/>
      <c r="NS17" s="18" t="s">
        <v>1645</v>
      </c>
      <c r="NT17" s="19"/>
      <c r="NU17" s="18"/>
      <c r="NV17" s="18"/>
      <c r="NW17" s="18"/>
      <c r="NX17" s="19" t="s">
        <v>1622</v>
      </c>
      <c r="NY17" s="18"/>
      <c r="NZ17" s="18" t="s">
        <v>1646</v>
      </c>
      <c r="OA17" s="18" t="s">
        <v>1602</v>
      </c>
      <c r="OB17" s="19"/>
      <c r="OC17" s="18" t="s">
        <v>1602</v>
      </c>
      <c r="OD17" s="18" t="s">
        <v>1647</v>
      </c>
      <c r="OE17" s="18" t="s">
        <v>1602</v>
      </c>
      <c r="OF17" s="19"/>
      <c r="OG17" s="18"/>
      <c r="OH17" s="18"/>
      <c r="OI17" s="18" t="s">
        <v>1648</v>
      </c>
      <c r="OJ17" s="19"/>
      <c r="OK17" s="18"/>
      <c r="OL17" s="18"/>
      <c r="OM17" s="18"/>
      <c r="ON17" s="19"/>
      <c r="OO17" s="18"/>
      <c r="OP17" s="18" t="s">
        <v>1649</v>
      </c>
      <c r="OQ17" s="22" t="s">
        <v>556</v>
      </c>
      <c r="OR17" s="19" t="s">
        <v>1602</v>
      </c>
      <c r="OS17" s="18" t="s">
        <v>1650</v>
      </c>
      <c r="OT17" s="18"/>
      <c r="OU17" s="18"/>
      <c r="OV17" s="19"/>
      <c r="OW17" s="18" t="s">
        <v>1651</v>
      </c>
      <c r="OX17" s="18" t="s">
        <v>1644</v>
      </c>
      <c r="OY17" s="22" t="s">
        <v>556</v>
      </c>
      <c r="OZ17" s="21" t="s">
        <v>556</v>
      </c>
      <c r="PA17" s="18"/>
      <c r="PB17" s="18" t="s">
        <v>1602</v>
      </c>
      <c r="PC17" s="18"/>
      <c r="PD17" s="19" t="s">
        <v>1644</v>
      </c>
      <c r="PE17" s="18"/>
      <c r="PF17" s="18"/>
      <c r="PG17" s="18"/>
      <c r="PH17" s="19"/>
      <c r="PI17" s="18"/>
      <c r="PJ17" s="18" t="s">
        <v>1652</v>
      </c>
      <c r="PK17" s="18" t="s">
        <v>1652</v>
      </c>
      <c r="PL17" s="19"/>
      <c r="PM17" s="18"/>
      <c r="PN17" s="18" t="s">
        <v>1644</v>
      </c>
      <c r="PO17" s="18"/>
      <c r="PP17" s="19"/>
      <c r="PQ17" s="16"/>
      <c r="PR17" s="16"/>
      <c r="PS17" s="16" t="s">
        <v>1602</v>
      </c>
      <c r="PT17" s="17"/>
      <c r="PU17" s="18"/>
      <c r="PV17" s="18"/>
      <c r="PW17" s="18"/>
      <c r="PX17" s="19"/>
      <c r="PY17" s="18" t="s">
        <v>1648</v>
      </c>
      <c r="PZ17" s="18" t="s">
        <v>1630</v>
      </c>
      <c r="QA17" s="18"/>
      <c r="QB17" s="19" t="s">
        <v>1630</v>
      </c>
      <c r="QC17" s="18" t="s">
        <v>1622</v>
      </c>
      <c r="QD17" s="18"/>
      <c r="QE17" s="18" t="s">
        <v>1652</v>
      </c>
      <c r="QF17" s="19"/>
      <c r="QG17" s="18" t="s">
        <v>1653</v>
      </c>
      <c r="QH17" s="18"/>
      <c r="QI17" s="18"/>
    </row>
    <row r="18" spans="1:451" ht="18.600000000000001" thickTop="1" x14ac:dyDescent="0.45">
      <c r="P18" s="27"/>
      <c r="FV18" s="27"/>
      <c r="FW18" s="27"/>
      <c r="KH18" s="27"/>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zoomScaleNormal="100" zoomScaleSheetLayoutView="160" workbookViewId="0">
      <selection activeCell="D1555" sqref="D1555"/>
    </sheetView>
  </sheetViews>
  <sheetFormatPr defaultColWidth="9" defaultRowHeight="16.2" x14ac:dyDescent="0.45"/>
  <cols>
    <col min="1" max="1" width="3.59765625" style="229" customWidth="1"/>
    <col min="2" max="2" width="3.59765625" style="206" customWidth="1"/>
    <col min="3" max="3" width="6.59765625" style="229" customWidth="1"/>
    <col min="4" max="4" width="22.59765625" style="237" customWidth="1"/>
    <col min="5" max="5" width="55.5" style="238" customWidth="1"/>
    <col min="6" max="16384" width="9" style="3"/>
  </cols>
  <sheetData>
    <row r="3" spans="1:5" s="2" customFormat="1" ht="33" customHeight="1" x14ac:dyDescent="0.45">
      <c r="A3" s="215"/>
      <c r="B3" s="216"/>
      <c r="C3" s="217" t="s">
        <v>1654</v>
      </c>
      <c r="D3" s="218" t="s">
        <v>2</v>
      </c>
      <c r="E3" s="219"/>
    </row>
    <row r="4" spans="1:5" ht="15" customHeight="1" x14ac:dyDescent="0.45">
      <c r="A4" s="220">
        <v>1</v>
      </c>
      <c r="B4" s="221" t="s">
        <v>3</v>
      </c>
      <c r="C4" s="222"/>
      <c r="D4" s="223" t="s">
        <v>4</v>
      </c>
      <c r="E4" s="224" t="s">
        <v>5</v>
      </c>
    </row>
    <row r="5" spans="1:5" ht="15" customHeight="1" x14ac:dyDescent="0.45">
      <c r="A5" s="220">
        <v>2</v>
      </c>
      <c r="B5" s="221" t="s">
        <v>6</v>
      </c>
      <c r="C5" s="222"/>
      <c r="D5" s="225" t="s">
        <v>7</v>
      </c>
      <c r="E5" s="224" t="s">
        <v>8</v>
      </c>
    </row>
    <row r="6" spans="1:5" ht="15" customHeight="1" x14ac:dyDescent="0.45">
      <c r="A6" s="220">
        <v>3</v>
      </c>
      <c r="B6" s="221" t="s">
        <v>11</v>
      </c>
      <c r="C6" s="222"/>
      <c r="D6" s="223" t="s">
        <v>12</v>
      </c>
      <c r="E6" s="224" t="s">
        <v>13</v>
      </c>
    </row>
    <row r="7" spans="1:5" ht="15" customHeight="1" x14ac:dyDescent="0.45">
      <c r="A7" s="220">
        <v>4</v>
      </c>
      <c r="B7" s="221" t="s">
        <v>11</v>
      </c>
      <c r="C7" s="222"/>
      <c r="D7" s="223" t="s">
        <v>14</v>
      </c>
      <c r="E7" s="224" t="s">
        <v>15</v>
      </c>
    </row>
    <row r="8" spans="1:5" ht="15" customHeight="1" x14ac:dyDescent="0.45">
      <c r="A8" s="220">
        <v>5</v>
      </c>
      <c r="B8" s="221" t="s">
        <v>11</v>
      </c>
      <c r="C8" s="222"/>
      <c r="D8" s="223" t="s">
        <v>14</v>
      </c>
      <c r="E8" s="224" t="s">
        <v>16</v>
      </c>
    </row>
    <row r="9" spans="1:5" ht="15" customHeight="1" x14ac:dyDescent="0.45">
      <c r="A9" s="220">
        <v>6</v>
      </c>
      <c r="B9" s="221" t="s">
        <v>11</v>
      </c>
      <c r="C9" s="222" t="s">
        <v>1657</v>
      </c>
      <c r="D9" s="225" t="s">
        <v>1658</v>
      </c>
      <c r="E9" s="224" t="s">
        <v>17</v>
      </c>
    </row>
    <row r="10" spans="1:5" ht="15" customHeight="1" x14ac:dyDescent="0.45">
      <c r="A10" s="220">
        <v>7</v>
      </c>
      <c r="B10" s="221" t="s">
        <v>11</v>
      </c>
      <c r="C10" s="222" t="s">
        <v>1659</v>
      </c>
      <c r="D10" s="223" t="s">
        <v>18</v>
      </c>
      <c r="E10" s="224" t="s">
        <v>19</v>
      </c>
    </row>
    <row r="11" spans="1:5" ht="15" customHeight="1" x14ac:dyDescent="0.45">
      <c r="A11" s="220">
        <v>8</v>
      </c>
      <c r="B11" s="221" t="s">
        <v>20</v>
      </c>
      <c r="C11" s="222"/>
      <c r="D11" s="223" t="s">
        <v>1762</v>
      </c>
      <c r="E11" s="224" t="s">
        <v>22</v>
      </c>
    </row>
    <row r="12" spans="1:5" ht="15" customHeight="1" x14ac:dyDescent="0.45">
      <c r="A12" s="220">
        <v>9</v>
      </c>
      <c r="B12" s="221" t="s">
        <v>20</v>
      </c>
      <c r="C12" s="222"/>
      <c r="D12" s="223" t="s">
        <v>1762</v>
      </c>
      <c r="E12" s="224" t="s">
        <v>23</v>
      </c>
    </row>
    <row r="13" spans="1:5" ht="15" customHeight="1" x14ac:dyDescent="0.45">
      <c r="A13" s="220">
        <v>10</v>
      </c>
      <c r="B13" s="221" t="s">
        <v>20</v>
      </c>
      <c r="C13" s="222"/>
      <c r="D13" s="223" t="s">
        <v>1762</v>
      </c>
      <c r="E13" s="224" t="s">
        <v>24</v>
      </c>
    </row>
    <row r="14" spans="1:5" ht="15" customHeight="1" x14ac:dyDescent="0.45">
      <c r="A14" s="220">
        <v>11</v>
      </c>
      <c r="B14" s="221" t="s">
        <v>20</v>
      </c>
      <c r="C14" s="222"/>
      <c r="D14" s="223" t="s">
        <v>1762</v>
      </c>
      <c r="E14" s="224" t="s">
        <v>25</v>
      </c>
    </row>
    <row r="15" spans="1:5" ht="15" customHeight="1" x14ac:dyDescent="0.45">
      <c r="A15" s="220">
        <v>12</v>
      </c>
      <c r="B15" s="221" t="s">
        <v>20</v>
      </c>
      <c r="C15" s="222"/>
      <c r="D15" s="223" t="s">
        <v>1762</v>
      </c>
      <c r="E15" s="224" t="s">
        <v>26</v>
      </c>
    </row>
    <row r="16" spans="1:5" ht="15" customHeight="1" x14ac:dyDescent="0.45">
      <c r="A16" s="220">
        <v>13</v>
      </c>
      <c r="B16" s="221" t="s">
        <v>20</v>
      </c>
      <c r="C16" s="222"/>
      <c r="D16" s="223" t="s">
        <v>1762</v>
      </c>
      <c r="E16" s="224" t="s">
        <v>27</v>
      </c>
    </row>
    <row r="17" spans="1:5" ht="15" customHeight="1" x14ac:dyDescent="0.45">
      <c r="A17" s="220">
        <v>14</v>
      </c>
      <c r="B17" s="221" t="s">
        <v>20</v>
      </c>
      <c r="C17" s="222"/>
      <c r="D17" s="223" t="s">
        <v>1762</v>
      </c>
      <c r="E17" s="224" t="s">
        <v>28</v>
      </c>
    </row>
    <row r="18" spans="1:5" ht="15" customHeight="1" x14ac:dyDescent="0.45">
      <c r="A18" s="220">
        <v>15</v>
      </c>
      <c r="B18" s="221" t="s">
        <v>20</v>
      </c>
      <c r="C18" s="222"/>
      <c r="D18" s="223" t="s">
        <v>21</v>
      </c>
      <c r="E18" s="224" t="s">
        <v>29</v>
      </c>
    </row>
    <row r="19" spans="1:5" ht="15" customHeight="1" x14ac:dyDescent="0.45">
      <c r="A19" s="220">
        <v>16</v>
      </c>
      <c r="B19" s="221" t="s">
        <v>20</v>
      </c>
      <c r="C19" s="222"/>
      <c r="D19" s="223" t="s">
        <v>21</v>
      </c>
      <c r="E19" s="224" t="s">
        <v>30</v>
      </c>
    </row>
    <row r="20" spans="1:5" ht="15" customHeight="1" x14ac:dyDescent="0.45">
      <c r="A20" s="220">
        <v>17</v>
      </c>
      <c r="B20" s="221" t="s">
        <v>20</v>
      </c>
      <c r="C20" s="222"/>
      <c r="D20" s="223" t="s">
        <v>31</v>
      </c>
      <c r="E20" s="224" t="s">
        <v>32</v>
      </c>
    </row>
    <row r="21" spans="1:5" ht="15" customHeight="1" x14ac:dyDescent="0.45">
      <c r="A21" s="220">
        <v>18</v>
      </c>
      <c r="B21" s="221" t="s">
        <v>20</v>
      </c>
      <c r="C21" s="222"/>
      <c r="D21" s="223" t="s">
        <v>31</v>
      </c>
      <c r="E21" s="224" t="s">
        <v>33</v>
      </c>
    </row>
    <row r="22" spans="1:5" ht="15" customHeight="1" x14ac:dyDescent="0.45">
      <c r="A22" s="220">
        <v>19</v>
      </c>
      <c r="B22" s="221" t="s">
        <v>20</v>
      </c>
      <c r="C22" s="222"/>
      <c r="D22" s="223" t="s">
        <v>31</v>
      </c>
      <c r="E22" s="224" t="s">
        <v>29</v>
      </c>
    </row>
    <row r="23" spans="1:5" ht="15" customHeight="1" x14ac:dyDescent="0.45">
      <c r="A23" s="220">
        <v>20</v>
      </c>
      <c r="B23" s="221" t="s">
        <v>34</v>
      </c>
      <c r="C23" s="222" t="s">
        <v>1660</v>
      </c>
      <c r="D23" s="223" t="s">
        <v>35</v>
      </c>
      <c r="E23" s="224" t="s">
        <v>36</v>
      </c>
    </row>
    <row r="24" spans="1:5" ht="15" customHeight="1" x14ac:dyDescent="0.45">
      <c r="A24" s="220">
        <v>21</v>
      </c>
      <c r="B24" s="221" t="s">
        <v>34</v>
      </c>
      <c r="C24" s="222" t="s">
        <v>1660</v>
      </c>
      <c r="D24" s="223" t="s">
        <v>35</v>
      </c>
      <c r="E24" s="224" t="s">
        <v>37</v>
      </c>
    </row>
    <row r="25" spans="1:5" ht="15" customHeight="1" x14ac:dyDescent="0.45">
      <c r="A25" s="220">
        <v>22</v>
      </c>
      <c r="B25" s="221" t="s">
        <v>34</v>
      </c>
      <c r="C25" s="222" t="s">
        <v>1660</v>
      </c>
      <c r="D25" s="226" t="s">
        <v>35</v>
      </c>
      <c r="E25" s="227" t="s">
        <v>38</v>
      </c>
    </row>
    <row r="26" spans="1:5" ht="15" customHeight="1" x14ac:dyDescent="0.45">
      <c r="A26" s="220">
        <v>23</v>
      </c>
      <c r="B26" s="221" t="s">
        <v>34</v>
      </c>
      <c r="C26" s="222" t="s">
        <v>8020</v>
      </c>
      <c r="D26" s="223" t="s">
        <v>35</v>
      </c>
      <c r="E26" s="227" t="s">
        <v>8021</v>
      </c>
    </row>
    <row r="27" spans="1:5" ht="15" customHeight="1" x14ac:dyDescent="0.45">
      <c r="A27" s="220">
        <v>24</v>
      </c>
      <c r="B27" s="221" t="s">
        <v>34</v>
      </c>
      <c r="C27" s="222"/>
      <c r="D27" s="226" t="s">
        <v>8022</v>
      </c>
      <c r="E27" s="227" t="s">
        <v>8023</v>
      </c>
    </row>
    <row r="28" spans="1:5" ht="15" customHeight="1" x14ac:dyDescent="0.45">
      <c r="A28" s="220">
        <v>25</v>
      </c>
      <c r="B28" s="221" t="s">
        <v>39</v>
      </c>
      <c r="C28" s="222" t="s">
        <v>1661</v>
      </c>
      <c r="D28" s="223" t="s">
        <v>40</v>
      </c>
      <c r="E28" s="224" t="s">
        <v>41</v>
      </c>
    </row>
    <row r="29" spans="1:5" ht="15" customHeight="1" x14ac:dyDescent="0.45">
      <c r="A29" s="220">
        <v>26</v>
      </c>
      <c r="B29" s="221" t="s">
        <v>39</v>
      </c>
      <c r="C29" s="222"/>
      <c r="D29" s="223" t="s">
        <v>42</v>
      </c>
      <c r="E29" s="224" t="s">
        <v>43</v>
      </c>
    </row>
    <row r="30" spans="1:5" ht="15" customHeight="1" x14ac:dyDescent="0.45">
      <c r="A30" s="220">
        <v>27</v>
      </c>
      <c r="B30" s="221" t="s">
        <v>39</v>
      </c>
      <c r="C30" s="222"/>
      <c r="D30" s="223" t="s">
        <v>42</v>
      </c>
      <c r="E30" s="224" t="s">
        <v>44</v>
      </c>
    </row>
    <row r="31" spans="1:5" ht="15" customHeight="1" x14ac:dyDescent="0.45">
      <c r="A31" s="220">
        <v>28</v>
      </c>
      <c r="B31" s="221" t="s">
        <v>39</v>
      </c>
      <c r="C31" s="222"/>
      <c r="D31" s="223" t="s">
        <v>42</v>
      </c>
      <c r="E31" s="224" t="s">
        <v>8024</v>
      </c>
    </row>
    <row r="32" spans="1:5" ht="15" customHeight="1" x14ac:dyDescent="0.45">
      <c r="A32" s="220">
        <v>29</v>
      </c>
      <c r="B32" s="221" t="s">
        <v>39</v>
      </c>
      <c r="C32" s="222"/>
      <c r="D32" s="223" t="s">
        <v>42</v>
      </c>
      <c r="E32" s="224" t="s">
        <v>45</v>
      </c>
    </row>
    <row r="33" spans="1:5" ht="15" customHeight="1" x14ac:dyDescent="0.45">
      <c r="A33" s="220">
        <v>30</v>
      </c>
      <c r="B33" s="221" t="s">
        <v>39</v>
      </c>
      <c r="C33" s="222"/>
      <c r="D33" s="223" t="s">
        <v>42</v>
      </c>
      <c r="E33" s="224" t="s">
        <v>46</v>
      </c>
    </row>
    <row r="34" spans="1:5" ht="15" customHeight="1" x14ac:dyDescent="0.45">
      <c r="A34" s="220">
        <v>31</v>
      </c>
      <c r="B34" s="221" t="s">
        <v>39</v>
      </c>
      <c r="C34" s="222"/>
      <c r="D34" s="223" t="s">
        <v>42</v>
      </c>
      <c r="E34" s="224" t="s">
        <v>47</v>
      </c>
    </row>
    <row r="35" spans="1:5" ht="15" customHeight="1" x14ac:dyDescent="0.45">
      <c r="A35" s="220">
        <v>32</v>
      </c>
      <c r="B35" s="221" t="s">
        <v>39</v>
      </c>
      <c r="C35" s="222"/>
      <c r="D35" s="223" t="s">
        <v>42</v>
      </c>
      <c r="E35" s="224" t="s">
        <v>48</v>
      </c>
    </row>
    <row r="36" spans="1:5" ht="15" customHeight="1" x14ac:dyDescent="0.45">
      <c r="A36" s="220">
        <v>33</v>
      </c>
      <c r="B36" s="221" t="s">
        <v>39</v>
      </c>
      <c r="C36" s="222"/>
      <c r="D36" s="223" t="s">
        <v>42</v>
      </c>
      <c r="E36" s="224" t="s">
        <v>8025</v>
      </c>
    </row>
    <row r="37" spans="1:5" ht="15" customHeight="1" x14ac:dyDescent="0.45">
      <c r="A37" s="220">
        <v>34</v>
      </c>
      <c r="B37" s="221" t="s">
        <v>39</v>
      </c>
      <c r="C37" s="222"/>
      <c r="D37" s="223" t="s">
        <v>42</v>
      </c>
      <c r="E37" s="224" t="s">
        <v>8026</v>
      </c>
    </row>
    <row r="38" spans="1:5" ht="15" customHeight="1" x14ac:dyDescent="0.45">
      <c r="A38" s="220">
        <v>35</v>
      </c>
      <c r="B38" s="221" t="s">
        <v>39</v>
      </c>
      <c r="C38" s="222"/>
      <c r="D38" s="223" t="s">
        <v>42</v>
      </c>
      <c r="E38" s="224" t="s">
        <v>8027</v>
      </c>
    </row>
    <row r="39" spans="1:5" ht="15" customHeight="1" x14ac:dyDescent="0.45">
      <c r="A39" s="220">
        <v>36</v>
      </c>
      <c r="B39" s="221" t="s">
        <v>39</v>
      </c>
      <c r="C39" s="222"/>
      <c r="D39" s="223" t="s">
        <v>42</v>
      </c>
      <c r="E39" s="224" t="s">
        <v>8028</v>
      </c>
    </row>
    <row r="40" spans="1:5" ht="15" customHeight="1" x14ac:dyDescent="0.45">
      <c r="A40" s="220">
        <v>37</v>
      </c>
      <c r="B40" s="221" t="s">
        <v>39</v>
      </c>
      <c r="C40" s="222"/>
      <c r="D40" s="223" t="s">
        <v>42</v>
      </c>
      <c r="E40" s="224" t="s">
        <v>49</v>
      </c>
    </row>
    <row r="41" spans="1:5" ht="15" customHeight="1" x14ac:dyDescent="0.45">
      <c r="A41" s="220">
        <v>38</v>
      </c>
      <c r="B41" s="221" t="s">
        <v>39</v>
      </c>
      <c r="C41" s="222"/>
      <c r="D41" s="223" t="s">
        <v>42</v>
      </c>
      <c r="E41" s="224" t="s">
        <v>50</v>
      </c>
    </row>
    <row r="42" spans="1:5" ht="15" customHeight="1" x14ac:dyDescent="0.45">
      <c r="A42" s="220">
        <v>39</v>
      </c>
      <c r="B42" s="221" t="s">
        <v>39</v>
      </c>
      <c r="C42" s="222"/>
      <c r="D42" s="223" t="s">
        <v>42</v>
      </c>
      <c r="E42" s="224" t="s">
        <v>51</v>
      </c>
    </row>
    <row r="43" spans="1:5" ht="15" customHeight="1" x14ac:dyDescent="0.45">
      <c r="A43" s="220">
        <v>40</v>
      </c>
      <c r="B43" s="221" t="s">
        <v>39</v>
      </c>
      <c r="C43" s="222"/>
      <c r="D43" s="223" t="s">
        <v>42</v>
      </c>
      <c r="E43" s="224" t="s">
        <v>52</v>
      </c>
    </row>
    <row r="44" spans="1:5" ht="15" customHeight="1" x14ac:dyDescent="0.45">
      <c r="A44" s="220">
        <v>41</v>
      </c>
      <c r="B44" s="221" t="s">
        <v>39</v>
      </c>
      <c r="C44" s="222"/>
      <c r="D44" s="223" t="s">
        <v>42</v>
      </c>
      <c r="E44" s="224" t="s">
        <v>53</v>
      </c>
    </row>
    <row r="45" spans="1:5" ht="15" customHeight="1" x14ac:dyDescent="0.45">
      <c r="A45" s="220">
        <v>42</v>
      </c>
      <c r="B45" s="221" t="s">
        <v>39</v>
      </c>
      <c r="C45" s="222"/>
      <c r="D45" s="223" t="s">
        <v>42</v>
      </c>
      <c r="E45" s="224" t="s">
        <v>54</v>
      </c>
    </row>
    <row r="46" spans="1:5" ht="15" customHeight="1" x14ac:dyDescent="0.45">
      <c r="A46" s="220">
        <v>43</v>
      </c>
      <c r="B46" s="221" t="s">
        <v>39</v>
      </c>
      <c r="C46" s="222"/>
      <c r="D46" s="223" t="s">
        <v>42</v>
      </c>
      <c r="E46" s="224" t="s">
        <v>55</v>
      </c>
    </row>
    <row r="47" spans="1:5" ht="15" customHeight="1" x14ac:dyDescent="0.45">
      <c r="A47" s="220">
        <v>44</v>
      </c>
      <c r="B47" s="221" t="s">
        <v>39</v>
      </c>
      <c r="C47" s="222"/>
      <c r="D47" s="223" t="s">
        <v>42</v>
      </c>
      <c r="E47" s="224" t="s">
        <v>56</v>
      </c>
    </row>
    <row r="48" spans="1:5" ht="15" customHeight="1" x14ac:dyDescent="0.45">
      <c r="A48" s="220">
        <v>45</v>
      </c>
      <c r="B48" s="221" t="s">
        <v>39</v>
      </c>
      <c r="C48" s="222" t="s">
        <v>1662</v>
      </c>
      <c r="D48" s="223" t="s">
        <v>57</v>
      </c>
      <c r="E48" s="224" t="s">
        <v>58</v>
      </c>
    </row>
    <row r="49" spans="1:5" ht="15" customHeight="1" x14ac:dyDescent="0.45">
      <c r="A49" s="220">
        <v>46</v>
      </c>
      <c r="B49" s="221" t="s">
        <v>39</v>
      </c>
      <c r="C49" s="222"/>
      <c r="D49" s="223" t="s">
        <v>59</v>
      </c>
      <c r="E49" s="224" t="s">
        <v>60</v>
      </c>
    </row>
    <row r="50" spans="1:5" ht="15" customHeight="1" x14ac:dyDescent="0.45">
      <c r="A50" s="220">
        <v>47</v>
      </c>
      <c r="B50" s="221" t="s">
        <v>39</v>
      </c>
      <c r="C50" s="222"/>
      <c r="D50" s="223" t="s">
        <v>59</v>
      </c>
      <c r="E50" s="224" t="s">
        <v>61</v>
      </c>
    </row>
    <row r="51" spans="1:5" ht="15" customHeight="1" x14ac:dyDescent="0.45">
      <c r="A51" s="220">
        <v>48</v>
      </c>
      <c r="B51" s="221" t="s">
        <v>39</v>
      </c>
      <c r="C51" s="222"/>
      <c r="D51" s="223" t="s">
        <v>59</v>
      </c>
      <c r="E51" s="224" t="s">
        <v>62</v>
      </c>
    </row>
    <row r="52" spans="1:5" ht="15" customHeight="1" x14ac:dyDescent="0.45">
      <c r="A52" s="220">
        <v>49</v>
      </c>
      <c r="B52" s="221" t="s">
        <v>39</v>
      </c>
      <c r="C52" s="222"/>
      <c r="D52" s="223" t="s">
        <v>59</v>
      </c>
      <c r="E52" s="224" t="s">
        <v>8029</v>
      </c>
    </row>
    <row r="53" spans="1:5" ht="15" customHeight="1" x14ac:dyDescent="0.45">
      <c r="A53" s="220">
        <v>50</v>
      </c>
      <c r="B53" s="221" t="s">
        <v>39</v>
      </c>
      <c r="C53" s="222"/>
      <c r="D53" s="223" t="s">
        <v>59</v>
      </c>
      <c r="E53" s="224" t="s">
        <v>63</v>
      </c>
    </row>
    <row r="54" spans="1:5" ht="15" customHeight="1" x14ac:dyDescent="0.45">
      <c r="A54" s="220">
        <v>51</v>
      </c>
      <c r="B54" s="221" t="s">
        <v>39</v>
      </c>
      <c r="C54" s="222"/>
      <c r="D54" s="223" t="s">
        <v>59</v>
      </c>
      <c r="E54" s="224" t="s">
        <v>64</v>
      </c>
    </row>
    <row r="55" spans="1:5" ht="15" customHeight="1" x14ac:dyDescent="0.45">
      <c r="A55" s="220">
        <v>52</v>
      </c>
      <c r="B55" s="221" t="s">
        <v>39</v>
      </c>
      <c r="C55" s="222"/>
      <c r="D55" s="223" t="s">
        <v>59</v>
      </c>
      <c r="E55" s="224" t="s">
        <v>65</v>
      </c>
    </row>
    <row r="56" spans="1:5" ht="15" customHeight="1" x14ac:dyDescent="0.45">
      <c r="A56" s="220">
        <v>53</v>
      </c>
      <c r="B56" s="221" t="s">
        <v>39</v>
      </c>
      <c r="C56" s="222"/>
      <c r="D56" s="223" t="s">
        <v>59</v>
      </c>
      <c r="E56" s="224" t="s">
        <v>66</v>
      </c>
    </row>
    <row r="57" spans="1:5" ht="15" customHeight="1" x14ac:dyDescent="0.45">
      <c r="A57" s="220">
        <v>54</v>
      </c>
      <c r="B57" s="221" t="s">
        <v>39</v>
      </c>
      <c r="C57" s="222"/>
      <c r="D57" s="223" t="s">
        <v>59</v>
      </c>
      <c r="E57" s="224" t="s">
        <v>67</v>
      </c>
    </row>
    <row r="58" spans="1:5" ht="15" customHeight="1" x14ac:dyDescent="0.45">
      <c r="A58" s="220">
        <v>55</v>
      </c>
      <c r="B58" s="221" t="s">
        <v>39</v>
      </c>
      <c r="C58" s="222"/>
      <c r="D58" s="223" t="s">
        <v>59</v>
      </c>
      <c r="E58" s="224" t="s">
        <v>68</v>
      </c>
    </row>
    <row r="59" spans="1:5" ht="15" customHeight="1" x14ac:dyDescent="0.45">
      <c r="A59" s="220">
        <v>56</v>
      </c>
      <c r="B59" s="221" t="s">
        <v>39</v>
      </c>
      <c r="C59" s="222"/>
      <c r="D59" s="223" t="s">
        <v>59</v>
      </c>
      <c r="E59" s="224" t="s">
        <v>69</v>
      </c>
    </row>
    <row r="60" spans="1:5" ht="15" customHeight="1" x14ac:dyDescent="0.45">
      <c r="A60" s="220">
        <v>57</v>
      </c>
      <c r="B60" s="221" t="s">
        <v>39</v>
      </c>
      <c r="C60" s="222"/>
      <c r="D60" s="223" t="s">
        <v>59</v>
      </c>
      <c r="E60" s="224" t="s">
        <v>70</v>
      </c>
    </row>
    <row r="61" spans="1:5" ht="15" customHeight="1" x14ac:dyDescent="0.45">
      <c r="A61" s="220">
        <v>58</v>
      </c>
      <c r="B61" s="221" t="s">
        <v>39</v>
      </c>
      <c r="C61" s="222"/>
      <c r="D61" s="223" t="s">
        <v>59</v>
      </c>
      <c r="E61" s="224" t="s">
        <v>71</v>
      </c>
    </row>
    <row r="62" spans="1:5" ht="15" customHeight="1" x14ac:dyDescent="0.45">
      <c r="A62" s="220">
        <v>59</v>
      </c>
      <c r="B62" s="221" t="s">
        <v>39</v>
      </c>
      <c r="C62" s="222"/>
      <c r="D62" s="223" t="s">
        <v>59</v>
      </c>
      <c r="E62" s="224" t="s">
        <v>72</v>
      </c>
    </row>
    <row r="63" spans="1:5" ht="15" customHeight="1" x14ac:dyDescent="0.45">
      <c r="A63" s="220">
        <v>60</v>
      </c>
      <c r="B63" s="221" t="s">
        <v>39</v>
      </c>
      <c r="C63" s="222"/>
      <c r="D63" s="223" t="s">
        <v>59</v>
      </c>
      <c r="E63" s="224" t="s">
        <v>73</v>
      </c>
    </row>
    <row r="64" spans="1:5" ht="15" customHeight="1" x14ac:dyDescent="0.45">
      <c r="A64" s="220">
        <v>61</v>
      </c>
      <c r="B64" s="221" t="s">
        <v>39</v>
      </c>
      <c r="C64" s="222"/>
      <c r="D64" s="223" t="s">
        <v>59</v>
      </c>
      <c r="E64" s="224" t="s">
        <v>8030</v>
      </c>
    </row>
    <row r="65" spans="1:5" ht="15" customHeight="1" x14ac:dyDescent="0.45">
      <c r="A65" s="220">
        <v>62</v>
      </c>
      <c r="B65" s="221" t="s">
        <v>39</v>
      </c>
      <c r="C65" s="222"/>
      <c r="D65" s="223" t="s">
        <v>59</v>
      </c>
      <c r="E65" s="224" t="s">
        <v>8031</v>
      </c>
    </row>
    <row r="66" spans="1:5" ht="15" customHeight="1" x14ac:dyDescent="0.45">
      <c r="A66" s="220">
        <v>63</v>
      </c>
      <c r="B66" s="221" t="s">
        <v>39</v>
      </c>
      <c r="C66" s="222"/>
      <c r="D66" s="223" t="s">
        <v>59</v>
      </c>
      <c r="E66" s="224" t="s">
        <v>74</v>
      </c>
    </row>
    <row r="67" spans="1:5" ht="15" customHeight="1" x14ac:dyDescent="0.45">
      <c r="A67" s="220">
        <v>64</v>
      </c>
      <c r="B67" s="221" t="s">
        <v>39</v>
      </c>
      <c r="C67" s="222"/>
      <c r="D67" s="223" t="s">
        <v>59</v>
      </c>
      <c r="E67" s="224" t="s">
        <v>75</v>
      </c>
    </row>
    <row r="68" spans="1:5" ht="15" customHeight="1" x14ac:dyDescent="0.45">
      <c r="A68" s="220">
        <v>65</v>
      </c>
      <c r="B68" s="221" t="s">
        <v>39</v>
      </c>
      <c r="C68" s="222"/>
      <c r="D68" s="223" t="s">
        <v>1763</v>
      </c>
      <c r="E68" s="224" t="s">
        <v>76</v>
      </c>
    </row>
    <row r="69" spans="1:5" ht="15" customHeight="1" x14ac:dyDescent="0.45">
      <c r="A69" s="220">
        <v>66</v>
      </c>
      <c r="B69" s="221" t="s">
        <v>39</v>
      </c>
      <c r="C69" s="222"/>
      <c r="D69" s="223" t="s">
        <v>1763</v>
      </c>
      <c r="E69" s="224" t="s">
        <v>8032</v>
      </c>
    </row>
    <row r="70" spans="1:5" ht="15" customHeight="1" x14ac:dyDescent="0.45">
      <c r="A70" s="220">
        <v>67</v>
      </c>
      <c r="B70" s="221" t="s">
        <v>39</v>
      </c>
      <c r="C70" s="222"/>
      <c r="D70" s="223" t="s">
        <v>1763</v>
      </c>
      <c r="E70" s="224" t="s">
        <v>77</v>
      </c>
    </row>
    <row r="71" spans="1:5" ht="15" customHeight="1" x14ac:dyDescent="0.45">
      <c r="A71" s="220">
        <v>68</v>
      </c>
      <c r="B71" s="221" t="s">
        <v>39</v>
      </c>
      <c r="C71" s="222"/>
      <c r="D71" s="223" t="s">
        <v>1763</v>
      </c>
      <c r="E71" s="224" t="s">
        <v>78</v>
      </c>
    </row>
    <row r="72" spans="1:5" ht="15" customHeight="1" x14ac:dyDescent="0.45">
      <c r="A72" s="220">
        <v>69</v>
      </c>
      <c r="B72" s="221" t="s">
        <v>39</v>
      </c>
      <c r="C72" s="222"/>
      <c r="D72" s="223" t="s">
        <v>1763</v>
      </c>
      <c r="E72" s="224" t="s">
        <v>79</v>
      </c>
    </row>
    <row r="73" spans="1:5" ht="15" customHeight="1" x14ac:dyDescent="0.45">
      <c r="A73" s="220">
        <v>70</v>
      </c>
      <c r="B73" s="221" t="s">
        <v>39</v>
      </c>
      <c r="C73" s="222"/>
      <c r="D73" s="223" t="s">
        <v>1763</v>
      </c>
      <c r="E73" s="224" t="s">
        <v>80</v>
      </c>
    </row>
    <row r="74" spans="1:5" ht="15" customHeight="1" x14ac:dyDescent="0.45">
      <c r="A74" s="220">
        <v>71</v>
      </c>
      <c r="B74" s="221" t="s">
        <v>39</v>
      </c>
      <c r="C74" s="222"/>
      <c r="D74" s="223" t="s">
        <v>1763</v>
      </c>
      <c r="E74" s="224" t="s">
        <v>81</v>
      </c>
    </row>
    <row r="75" spans="1:5" ht="15" customHeight="1" x14ac:dyDescent="0.45">
      <c r="A75" s="220">
        <v>72</v>
      </c>
      <c r="B75" s="221" t="s">
        <v>39</v>
      </c>
      <c r="C75" s="222"/>
      <c r="D75" s="223" t="s">
        <v>1763</v>
      </c>
      <c r="E75" s="224" t="s">
        <v>82</v>
      </c>
    </row>
    <row r="76" spans="1:5" ht="15" customHeight="1" x14ac:dyDescent="0.45">
      <c r="A76" s="220">
        <v>73</v>
      </c>
      <c r="B76" s="221" t="s">
        <v>39</v>
      </c>
      <c r="C76" s="222"/>
      <c r="D76" s="223" t="s">
        <v>1763</v>
      </c>
      <c r="E76" s="224" t="s">
        <v>83</v>
      </c>
    </row>
    <row r="77" spans="1:5" ht="15" customHeight="1" x14ac:dyDescent="0.45">
      <c r="A77" s="220">
        <v>74</v>
      </c>
      <c r="B77" s="221" t="s">
        <v>39</v>
      </c>
      <c r="C77" s="222" t="s">
        <v>1663</v>
      </c>
      <c r="D77" s="226" t="s">
        <v>1664</v>
      </c>
      <c r="E77" s="227" t="s">
        <v>84</v>
      </c>
    </row>
    <row r="78" spans="1:5" ht="15" customHeight="1" x14ac:dyDescent="0.45">
      <c r="A78" s="220">
        <v>75</v>
      </c>
      <c r="B78" s="221" t="s">
        <v>39</v>
      </c>
      <c r="C78" s="222" t="s">
        <v>1665</v>
      </c>
      <c r="D78" s="223" t="s">
        <v>85</v>
      </c>
      <c r="E78" s="224" t="s">
        <v>86</v>
      </c>
    </row>
    <row r="79" spans="1:5" ht="15" customHeight="1" x14ac:dyDescent="0.45">
      <c r="A79" s="220">
        <v>76</v>
      </c>
      <c r="B79" s="221" t="s">
        <v>39</v>
      </c>
      <c r="C79" s="222" t="s">
        <v>1665</v>
      </c>
      <c r="D79" s="223" t="s">
        <v>85</v>
      </c>
      <c r="E79" s="224" t="s">
        <v>87</v>
      </c>
    </row>
    <row r="80" spans="1:5" ht="15" customHeight="1" x14ac:dyDescent="0.45">
      <c r="A80" s="220">
        <v>77</v>
      </c>
      <c r="B80" s="221" t="s">
        <v>39</v>
      </c>
      <c r="C80" s="222" t="s">
        <v>1666</v>
      </c>
      <c r="D80" s="223" t="s">
        <v>88</v>
      </c>
      <c r="E80" s="224" t="s">
        <v>89</v>
      </c>
    </row>
    <row r="81" spans="1:5" ht="15" customHeight="1" x14ac:dyDescent="0.45">
      <c r="A81" s="220">
        <v>78</v>
      </c>
      <c r="B81" s="221" t="s">
        <v>39</v>
      </c>
      <c r="C81" s="222"/>
      <c r="D81" s="226" t="s">
        <v>8033</v>
      </c>
      <c r="E81" s="227" t="s">
        <v>8034</v>
      </c>
    </row>
    <row r="82" spans="1:5" ht="15" customHeight="1" x14ac:dyDescent="0.45">
      <c r="A82" s="220">
        <v>79</v>
      </c>
      <c r="B82" s="221" t="s">
        <v>39</v>
      </c>
      <c r="C82" s="222"/>
      <c r="D82" s="226" t="s">
        <v>8033</v>
      </c>
      <c r="E82" s="223" t="s">
        <v>8035</v>
      </c>
    </row>
    <row r="83" spans="1:5" ht="15" customHeight="1" x14ac:dyDescent="0.45">
      <c r="A83" s="220">
        <v>80</v>
      </c>
      <c r="B83" s="221" t="s">
        <v>39</v>
      </c>
      <c r="C83" s="222"/>
      <c r="D83" s="226" t="s">
        <v>8036</v>
      </c>
      <c r="E83" s="227" t="s">
        <v>8037</v>
      </c>
    </row>
    <row r="84" spans="1:5" ht="15" customHeight="1" x14ac:dyDescent="0.45">
      <c r="A84" s="220">
        <v>81</v>
      </c>
      <c r="B84" s="221" t="s">
        <v>39</v>
      </c>
      <c r="C84" s="222"/>
      <c r="D84" s="226" t="s">
        <v>8038</v>
      </c>
      <c r="E84" s="227" t="s">
        <v>8039</v>
      </c>
    </row>
    <row r="85" spans="1:5" ht="15" customHeight="1" x14ac:dyDescent="0.45">
      <c r="A85" s="220">
        <v>82</v>
      </c>
      <c r="B85" s="221" t="s">
        <v>39</v>
      </c>
      <c r="C85" s="222"/>
      <c r="D85" s="226" t="s">
        <v>8038</v>
      </c>
      <c r="E85" s="227" t="s">
        <v>8040</v>
      </c>
    </row>
    <row r="86" spans="1:5" ht="15" customHeight="1" x14ac:dyDescent="0.45">
      <c r="A86" s="220">
        <v>83</v>
      </c>
      <c r="B86" s="221" t="s">
        <v>39</v>
      </c>
      <c r="C86" s="222"/>
      <c r="D86" s="226" t="s">
        <v>1763</v>
      </c>
      <c r="E86" s="227" t="s">
        <v>8041</v>
      </c>
    </row>
    <row r="87" spans="1:5" ht="15" customHeight="1" x14ac:dyDescent="0.45">
      <c r="A87" s="220">
        <v>84</v>
      </c>
      <c r="B87" s="221" t="s">
        <v>90</v>
      </c>
      <c r="C87" s="222" t="s">
        <v>1667</v>
      </c>
      <c r="D87" s="225" t="s">
        <v>91</v>
      </c>
      <c r="E87" s="224" t="s">
        <v>92</v>
      </c>
    </row>
    <row r="88" spans="1:5" ht="15" customHeight="1" x14ac:dyDescent="0.45">
      <c r="A88" s="220">
        <v>85</v>
      </c>
      <c r="B88" s="221" t="s">
        <v>90</v>
      </c>
      <c r="C88" s="222" t="s">
        <v>1668</v>
      </c>
      <c r="D88" s="223" t="s">
        <v>93</v>
      </c>
      <c r="E88" s="224" t="s">
        <v>8042</v>
      </c>
    </row>
    <row r="89" spans="1:5" ht="15" customHeight="1" x14ac:dyDescent="0.45">
      <c r="A89" s="220">
        <v>86</v>
      </c>
      <c r="B89" s="221" t="s">
        <v>90</v>
      </c>
      <c r="C89" s="222" t="s">
        <v>1668</v>
      </c>
      <c r="D89" s="223" t="s">
        <v>93</v>
      </c>
      <c r="E89" s="224" t="s">
        <v>8043</v>
      </c>
    </row>
    <row r="90" spans="1:5" ht="15" customHeight="1" x14ac:dyDescent="0.45">
      <c r="A90" s="220">
        <v>87</v>
      </c>
      <c r="B90" s="221" t="s">
        <v>90</v>
      </c>
      <c r="C90" s="222" t="s">
        <v>1668</v>
      </c>
      <c r="D90" s="223" t="s">
        <v>93</v>
      </c>
      <c r="E90" s="224" t="s">
        <v>94</v>
      </c>
    </row>
    <row r="91" spans="1:5" ht="15" customHeight="1" x14ac:dyDescent="0.45">
      <c r="A91" s="220">
        <v>88</v>
      </c>
      <c r="B91" s="221" t="s">
        <v>90</v>
      </c>
      <c r="C91" s="222" t="s">
        <v>1668</v>
      </c>
      <c r="D91" s="223" t="s">
        <v>93</v>
      </c>
      <c r="E91" s="224" t="s">
        <v>95</v>
      </c>
    </row>
    <row r="92" spans="1:5" ht="15" customHeight="1" x14ac:dyDescent="0.45">
      <c r="A92" s="220">
        <v>89</v>
      </c>
      <c r="B92" s="221" t="s">
        <v>90</v>
      </c>
      <c r="C92" s="222" t="s">
        <v>1669</v>
      </c>
      <c r="D92" s="225" t="s">
        <v>1670</v>
      </c>
      <c r="E92" s="224" t="s">
        <v>96</v>
      </c>
    </row>
    <row r="93" spans="1:5" ht="15" customHeight="1" x14ac:dyDescent="0.45">
      <c r="A93" s="220">
        <v>90</v>
      </c>
      <c r="B93" s="221" t="s">
        <v>90</v>
      </c>
      <c r="C93" s="222" t="s">
        <v>1669</v>
      </c>
      <c r="D93" s="225" t="s">
        <v>1670</v>
      </c>
      <c r="E93" s="227" t="s">
        <v>97</v>
      </c>
    </row>
    <row r="94" spans="1:5" ht="15" customHeight="1" x14ac:dyDescent="0.45">
      <c r="A94" s="220">
        <v>91</v>
      </c>
      <c r="B94" s="221" t="s">
        <v>90</v>
      </c>
      <c r="C94" s="222" t="s">
        <v>1669</v>
      </c>
      <c r="D94" s="225" t="s">
        <v>1670</v>
      </c>
      <c r="E94" s="227" t="s">
        <v>98</v>
      </c>
    </row>
    <row r="95" spans="1:5" ht="15" customHeight="1" x14ac:dyDescent="0.45">
      <c r="A95" s="220">
        <v>92</v>
      </c>
      <c r="B95" s="221" t="s">
        <v>90</v>
      </c>
      <c r="C95" s="222" t="s">
        <v>1669</v>
      </c>
      <c r="D95" s="225" t="s">
        <v>1670</v>
      </c>
      <c r="E95" s="227" t="s">
        <v>99</v>
      </c>
    </row>
    <row r="96" spans="1:5" ht="15" customHeight="1" x14ac:dyDescent="0.45">
      <c r="A96" s="220">
        <v>93</v>
      </c>
      <c r="B96" s="221" t="s">
        <v>90</v>
      </c>
      <c r="C96" s="222" t="s">
        <v>1669</v>
      </c>
      <c r="D96" s="225" t="s">
        <v>1670</v>
      </c>
      <c r="E96" s="227" t="s">
        <v>100</v>
      </c>
    </row>
    <row r="97" spans="1:5" ht="15" customHeight="1" x14ac:dyDescent="0.45">
      <c r="A97" s="220">
        <v>94</v>
      </c>
      <c r="B97" s="221" t="s">
        <v>90</v>
      </c>
      <c r="C97" s="222"/>
      <c r="D97" s="223" t="s">
        <v>101</v>
      </c>
      <c r="E97" s="224" t="s">
        <v>102</v>
      </c>
    </row>
    <row r="98" spans="1:5" ht="15" customHeight="1" x14ac:dyDescent="0.45">
      <c r="A98" s="220">
        <v>95</v>
      </c>
      <c r="B98" s="221" t="s">
        <v>90</v>
      </c>
      <c r="C98" s="222"/>
      <c r="D98" s="223" t="s">
        <v>101</v>
      </c>
      <c r="E98" s="224" t="s">
        <v>103</v>
      </c>
    </row>
    <row r="99" spans="1:5" ht="15" customHeight="1" x14ac:dyDescent="0.45">
      <c r="A99" s="220">
        <v>96</v>
      </c>
      <c r="B99" s="221" t="s">
        <v>90</v>
      </c>
      <c r="C99" s="222"/>
      <c r="D99" s="223" t="s">
        <v>101</v>
      </c>
      <c r="E99" s="224" t="s">
        <v>104</v>
      </c>
    </row>
    <row r="100" spans="1:5" ht="15" customHeight="1" x14ac:dyDescent="0.45">
      <c r="A100" s="220">
        <v>97</v>
      </c>
      <c r="B100" s="221" t="s">
        <v>90</v>
      </c>
      <c r="C100" s="222"/>
      <c r="D100" s="223" t="s">
        <v>101</v>
      </c>
      <c r="E100" s="224" t="s">
        <v>105</v>
      </c>
    </row>
    <row r="101" spans="1:5" ht="15" customHeight="1" x14ac:dyDescent="0.45">
      <c r="A101" s="220">
        <v>98</v>
      </c>
      <c r="B101" s="221" t="s">
        <v>90</v>
      </c>
      <c r="C101" s="222"/>
      <c r="D101" s="223" t="s">
        <v>101</v>
      </c>
      <c r="E101" s="224" t="s">
        <v>106</v>
      </c>
    </row>
    <row r="102" spans="1:5" ht="15" customHeight="1" x14ac:dyDescent="0.45">
      <c r="A102" s="220">
        <v>99</v>
      </c>
      <c r="B102" s="221" t="s">
        <v>90</v>
      </c>
      <c r="C102" s="222"/>
      <c r="D102" s="223" t="s">
        <v>101</v>
      </c>
      <c r="E102" s="224" t="s">
        <v>107</v>
      </c>
    </row>
    <row r="103" spans="1:5" ht="15" customHeight="1" x14ac:dyDescent="0.45">
      <c r="A103" s="220">
        <v>100</v>
      </c>
      <c r="B103" s="221" t="s">
        <v>90</v>
      </c>
      <c r="C103" s="222"/>
      <c r="D103" s="223" t="s">
        <v>101</v>
      </c>
      <c r="E103" s="224" t="s">
        <v>108</v>
      </c>
    </row>
    <row r="104" spans="1:5" ht="15" customHeight="1" x14ac:dyDescent="0.45">
      <c r="A104" s="220">
        <v>101</v>
      </c>
      <c r="B104" s="221" t="s">
        <v>90</v>
      </c>
      <c r="C104" s="222"/>
      <c r="D104" s="223" t="s">
        <v>101</v>
      </c>
      <c r="E104" s="224" t="s">
        <v>109</v>
      </c>
    </row>
    <row r="105" spans="1:5" ht="15" customHeight="1" x14ac:dyDescent="0.45">
      <c r="A105" s="220">
        <v>102</v>
      </c>
      <c r="B105" s="221" t="s">
        <v>90</v>
      </c>
      <c r="C105" s="222"/>
      <c r="D105" s="223" t="s">
        <v>101</v>
      </c>
      <c r="E105" s="224" t="s">
        <v>110</v>
      </c>
    </row>
    <row r="106" spans="1:5" ht="15" customHeight="1" x14ac:dyDescent="0.45">
      <c r="A106" s="220">
        <v>103</v>
      </c>
      <c r="B106" s="221" t="s">
        <v>90</v>
      </c>
      <c r="C106" s="222"/>
      <c r="D106" s="223" t="s">
        <v>101</v>
      </c>
      <c r="E106" s="224" t="s">
        <v>8044</v>
      </c>
    </row>
    <row r="107" spans="1:5" ht="15" customHeight="1" x14ac:dyDescent="0.45">
      <c r="A107" s="220">
        <v>104</v>
      </c>
      <c r="B107" s="221" t="s">
        <v>90</v>
      </c>
      <c r="C107" s="222"/>
      <c r="D107" s="223" t="s">
        <v>101</v>
      </c>
      <c r="E107" s="224" t="s">
        <v>111</v>
      </c>
    </row>
    <row r="108" spans="1:5" ht="15" customHeight="1" x14ac:dyDescent="0.45">
      <c r="A108" s="220">
        <v>105</v>
      </c>
      <c r="B108" s="221" t="s">
        <v>90</v>
      </c>
      <c r="C108" s="222"/>
      <c r="D108" s="223" t="s">
        <v>101</v>
      </c>
      <c r="E108" s="224" t="s">
        <v>8045</v>
      </c>
    </row>
    <row r="109" spans="1:5" ht="15" customHeight="1" x14ac:dyDescent="0.45">
      <c r="A109" s="220">
        <v>106</v>
      </c>
      <c r="B109" s="221" t="s">
        <v>90</v>
      </c>
      <c r="C109" s="222"/>
      <c r="D109" s="223" t="s">
        <v>101</v>
      </c>
      <c r="E109" s="224" t="s">
        <v>8046</v>
      </c>
    </row>
    <row r="110" spans="1:5" ht="15" customHeight="1" x14ac:dyDescent="0.45">
      <c r="A110" s="220">
        <v>107</v>
      </c>
      <c r="B110" s="221" t="s">
        <v>90</v>
      </c>
      <c r="C110" s="222"/>
      <c r="D110" s="223" t="s">
        <v>101</v>
      </c>
      <c r="E110" s="224" t="s">
        <v>112</v>
      </c>
    </row>
    <row r="111" spans="1:5" ht="15" customHeight="1" x14ac:dyDescent="0.45">
      <c r="A111" s="220">
        <v>108</v>
      </c>
      <c r="B111" s="221" t="s">
        <v>90</v>
      </c>
      <c r="C111" s="222"/>
      <c r="D111" s="223" t="s">
        <v>101</v>
      </c>
      <c r="E111" s="224" t="s">
        <v>113</v>
      </c>
    </row>
    <row r="112" spans="1:5" ht="15" customHeight="1" x14ac:dyDescent="0.45">
      <c r="A112" s="220">
        <v>109</v>
      </c>
      <c r="B112" s="221" t="s">
        <v>90</v>
      </c>
      <c r="C112" s="222"/>
      <c r="D112" s="223" t="s">
        <v>101</v>
      </c>
      <c r="E112" s="224" t="s">
        <v>114</v>
      </c>
    </row>
    <row r="113" spans="1:5" ht="15" customHeight="1" x14ac:dyDescent="0.45">
      <c r="A113" s="220">
        <v>110</v>
      </c>
      <c r="B113" s="221" t="s">
        <v>90</v>
      </c>
      <c r="C113" s="222"/>
      <c r="D113" s="223" t="s">
        <v>101</v>
      </c>
      <c r="E113" s="224" t="s">
        <v>5552</v>
      </c>
    </row>
    <row r="114" spans="1:5" ht="15" customHeight="1" x14ac:dyDescent="0.45">
      <c r="A114" s="220">
        <v>111</v>
      </c>
      <c r="B114" s="221" t="s">
        <v>90</v>
      </c>
      <c r="C114" s="222"/>
      <c r="D114" s="223" t="s">
        <v>101</v>
      </c>
      <c r="E114" s="224" t="s">
        <v>115</v>
      </c>
    </row>
    <row r="115" spans="1:5" ht="15" customHeight="1" x14ac:dyDescent="0.45">
      <c r="A115" s="220">
        <v>112</v>
      </c>
      <c r="B115" s="221" t="s">
        <v>90</v>
      </c>
      <c r="C115" s="222"/>
      <c r="D115" s="223" t="s">
        <v>101</v>
      </c>
      <c r="E115" s="224" t="s">
        <v>116</v>
      </c>
    </row>
    <row r="116" spans="1:5" ht="15" customHeight="1" x14ac:dyDescent="0.45">
      <c r="A116" s="220">
        <v>113</v>
      </c>
      <c r="B116" s="221" t="s">
        <v>90</v>
      </c>
      <c r="C116" s="222"/>
      <c r="D116" s="223" t="s">
        <v>101</v>
      </c>
      <c r="E116" s="224" t="s">
        <v>8047</v>
      </c>
    </row>
    <row r="117" spans="1:5" ht="15" customHeight="1" x14ac:dyDescent="0.45">
      <c r="A117" s="220">
        <v>114</v>
      </c>
      <c r="B117" s="221" t="s">
        <v>90</v>
      </c>
      <c r="C117" s="222"/>
      <c r="D117" s="223" t="s">
        <v>101</v>
      </c>
      <c r="E117" s="224" t="s">
        <v>5553</v>
      </c>
    </row>
    <row r="118" spans="1:5" ht="15" customHeight="1" x14ac:dyDescent="0.45">
      <c r="A118" s="220">
        <v>115</v>
      </c>
      <c r="B118" s="221" t="s">
        <v>90</v>
      </c>
      <c r="C118" s="222"/>
      <c r="D118" s="223" t="s">
        <v>101</v>
      </c>
      <c r="E118" s="224" t="s">
        <v>117</v>
      </c>
    </row>
    <row r="119" spans="1:5" ht="15" customHeight="1" x14ac:dyDescent="0.45">
      <c r="A119" s="220">
        <v>116</v>
      </c>
      <c r="B119" s="221" t="s">
        <v>90</v>
      </c>
      <c r="C119" s="222"/>
      <c r="D119" s="223" t="s">
        <v>101</v>
      </c>
      <c r="E119" s="224" t="s">
        <v>118</v>
      </c>
    </row>
    <row r="120" spans="1:5" ht="15" customHeight="1" x14ac:dyDescent="0.45">
      <c r="A120" s="220">
        <v>117</v>
      </c>
      <c r="B120" s="221" t="s">
        <v>90</v>
      </c>
      <c r="C120" s="222"/>
      <c r="D120" s="223" t="s">
        <v>101</v>
      </c>
      <c r="E120" s="224" t="s">
        <v>8048</v>
      </c>
    </row>
    <row r="121" spans="1:5" ht="15" customHeight="1" x14ac:dyDescent="0.45">
      <c r="A121" s="220">
        <v>118</v>
      </c>
      <c r="B121" s="221" t="s">
        <v>90</v>
      </c>
      <c r="C121" s="222"/>
      <c r="D121" s="223" t="s">
        <v>101</v>
      </c>
      <c r="E121" s="224" t="s">
        <v>8049</v>
      </c>
    </row>
    <row r="122" spans="1:5" ht="15" customHeight="1" x14ac:dyDescent="0.45">
      <c r="A122" s="220">
        <v>119</v>
      </c>
      <c r="B122" s="221" t="s">
        <v>90</v>
      </c>
      <c r="C122" s="222"/>
      <c r="D122" s="223" t="s">
        <v>101</v>
      </c>
      <c r="E122" s="224" t="s">
        <v>119</v>
      </c>
    </row>
    <row r="123" spans="1:5" ht="15" customHeight="1" x14ac:dyDescent="0.45">
      <c r="A123" s="220">
        <v>120</v>
      </c>
      <c r="B123" s="221" t="s">
        <v>90</v>
      </c>
      <c r="C123" s="222"/>
      <c r="D123" s="223" t="s">
        <v>101</v>
      </c>
      <c r="E123" s="224" t="s">
        <v>1671</v>
      </c>
    </row>
    <row r="124" spans="1:5" ht="15" customHeight="1" x14ac:dyDescent="0.45">
      <c r="A124" s="220">
        <v>121</v>
      </c>
      <c r="B124" s="221" t="s">
        <v>90</v>
      </c>
      <c r="C124" s="222" t="s">
        <v>8050</v>
      </c>
      <c r="D124" s="223" t="s">
        <v>120</v>
      </c>
      <c r="E124" s="224" t="s">
        <v>121</v>
      </c>
    </row>
    <row r="125" spans="1:5" ht="15" customHeight="1" x14ac:dyDescent="0.45">
      <c r="A125" s="220">
        <v>122</v>
      </c>
      <c r="B125" s="221" t="s">
        <v>90</v>
      </c>
      <c r="C125" s="220"/>
      <c r="D125" s="225" t="s">
        <v>8051</v>
      </c>
      <c r="E125" s="224" t="s">
        <v>8052</v>
      </c>
    </row>
    <row r="126" spans="1:5" ht="15" customHeight="1" x14ac:dyDescent="0.45">
      <c r="A126" s="220">
        <v>123</v>
      </c>
      <c r="B126" s="221" t="s">
        <v>122</v>
      </c>
      <c r="C126" s="222" t="s">
        <v>1655</v>
      </c>
      <c r="D126" s="225" t="s">
        <v>1656</v>
      </c>
      <c r="E126" s="224" t="s">
        <v>9</v>
      </c>
    </row>
    <row r="127" spans="1:5" ht="15" customHeight="1" x14ac:dyDescent="0.45">
      <c r="A127" s="220">
        <v>124</v>
      </c>
      <c r="B127" s="221" t="s">
        <v>122</v>
      </c>
      <c r="C127" s="222" t="s">
        <v>1655</v>
      </c>
      <c r="D127" s="225" t="s">
        <v>1656</v>
      </c>
      <c r="E127" s="224" t="s">
        <v>10</v>
      </c>
    </row>
    <row r="128" spans="1:5" ht="15" customHeight="1" x14ac:dyDescent="0.45">
      <c r="A128" s="220">
        <v>125</v>
      </c>
      <c r="B128" s="221" t="s">
        <v>122</v>
      </c>
      <c r="C128" s="222" t="s">
        <v>1672</v>
      </c>
      <c r="D128" s="223" t="s">
        <v>123</v>
      </c>
      <c r="E128" s="224" t="s">
        <v>124</v>
      </c>
    </row>
    <row r="129" spans="1:5" ht="15" customHeight="1" x14ac:dyDescent="0.45">
      <c r="A129" s="220">
        <v>126</v>
      </c>
      <c r="B129" s="221" t="s">
        <v>122</v>
      </c>
      <c r="C129" s="222" t="s">
        <v>1672</v>
      </c>
      <c r="D129" s="223" t="s">
        <v>123</v>
      </c>
      <c r="E129" s="224" t="s">
        <v>125</v>
      </c>
    </row>
    <row r="130" spans="1:5" ht="15" customHeight="1" x14ac:dyDescent="0.45">
      <c r="A130" s="220">
        <v>127</v>
      </c>
      <c r="B130" s="221" t="s">
        <v>122</v>
      </c>
      <c r="C130" s="222" t="s">
        <v>1672</v>
      </c>
      <c r="D130" s="223" t="s">
        <v>123</v>
      </c>
      <c r="E130" s="224" t="s">
        <v>126</v>
      </c>
    </row>
    <row r="131" spans="1:5" ht="15" customHeight="1" x14ac:dyDescent="0.45">
      <c r="A131" s="220">
        <v>128</v>
      </c>
      <c r="B131" s="221" t="s">
        <v>122</v>
      </c>
      <c r="C131" s="222" t="s">
        <v>1673</v>
      </c>
      <c r="D131" s="225" t="s">
        <v>127</v>
      </c>
      <c r="E131" s="224" t="s">
        <v>128</v>
      </c>
    </row>
    <row r="132" spans="1:5" ht="15.75" customHeight="1" x14ac:dyDescent="0.45">
      <c r="A132" s="220">
        <v>129</v>
      </c>
      <c r="B132" s="221" t="s">
        <v>122</v>
      </c>
      <c r="C132" s="222" t="s">
        <v>1674</v>
      </c>
      <c r="D132" s="225" t="s">
        <v>129</v>
      </c>
      <c r="E132" s="224" t="s">
        <v>130</v>
      </c>
    </row>
    <row r="133" spans="1:5" ht="15" customHeight="1" x14ac:dyDescent="0.45">
      <c r="A133" s="220">
        <v>130</v>
      </c>
      <c r="B133" s="221" t="s">
        <v>122</v>
      </c>
      <c r="C133" s="222" t="s">
        <v>1674</v>
      </c>
      <c r="D133" s="225" t="s">
        <v>129</v>
      </c>
      <c r="E133" s="224" t="s">
        <v>131</v>
      </c>
    </row>
    <row r="134" spans="1:5" ht="15" customHeight="1" x14ac:dyDescent="0.45">
      <c r="A134" s="220">
        <v>131</v>
      </c>
      <c r="B134" s="221" t="s">
        <v>122</v>
      </c>
      <c r="C134" s="222" t="s">
        <v>1674</v>
      </c>
      <c r="D134" s="225" t="s">
        <v>129</v>
      </c>
      <c r="E134" s="224" t="s">
        <v>132</v>
      </c>
    </row>
    <row r="135" spans="1:5" ht="15" customHeight="1" x14ac:dyDescent="0.45">
      <c r="A135" s="220">
        <v>132</v>
      </c>
      <c r="B135" s="221" t="s">
        <v>122</v>
      </c>
      <c r="C135" s="222" t="s">
        <v>1674</v>
      </c>
      <c r="D135" s="225" t="s">
        <v>129</v>
      </c>
      <c r="E135" s="224" t="s">
        <v>133</v>
      </c>
    </row>
    <row r="136" spans="1:5" ht="15" customHeight="1" x14ac:dyDescent="0.45">
      <c r="A136" s="220">
        <v>133</v>
      </c>
      <c r="B136" s="221" t="s">
        <v>122</v>
      </c>
      <c r="C136" s="222" t="s">
        <v>1674</v>
      </c>
      <c r="D136" s="225" t="s">
        <v>129</v>
      </c>
      <c r="E136" s="224" t="s">
        <v>134</v>
      </c>
    </row>
    <row r="137" spans="1:5" ht="15" customHeight="1" x14ac:dyDescent="0.45">
      <c r="A137" s="220">
        <v>134</v>
      </c>
      <c r="B137" s="221" t="s">
        <v>122</v>
      </c>
      <c r="C137" s="222" t="s">
        <v>1674</v>
      </c>
      <c r="D137" s="225" t="s">
        <v>129</v>
      </c>
      <c r="E137" s="224" t="s">
        <v>135</v>
      </c>
    </row>
    <row r="138" spans="1:5" ht="15" customHeight="1" x14ac:dyDescent="0.45">
      <c r="A138" s="220">
        <v>135</v>
      </c>
      <c r="B138" s="221" t="s">
        <v>122</v>
      </c>
      <c r="C138" s="222" t="s">
        <v>1674</v>
      </c>
      <c r="D138" s="225" t="s">
        <v>129</v>
      </c>
      <c r="E138" s="224" t="s">
        <v>136</v>
      </c>
    </row>
    <row r="139" spans="1:5" ht="15" customHeight="1" x14ac:dyDescent="0.45">
      <c r="A139" s="220">
        <v>136</v>
      </c>
      <c r="B139" s="221" t="s">
        <v>122</v>
      </c>
      <c r="C139" s="222" t="s">
        <v>1674</v>
      </c>
      <c r="D139" s="225" t="s">
        <v>129</v>
      </c>
      <c r="E139" s="224" t="s">
        <v>137</v>
      </c>
    </row>
    <row r="140" spans="1:5" ht="15" customHeight="1" x14ac:dyDescent="0.45">
      <c r="A140" s="220">
        <v>137</v>
      </c>
      <c r="B140" s="221" t="s">
        <v>122</v>
      </c>
      <c r="C140" s="222" t="s">
        <v>1674</v>
      </c>
      <c r="D140" s="226" t="s">
        <v>129</v>
      </c>
      <c r="E140" s="227" t="s">
        <v>138</v>
      </c>
    </row>
    <row r="141" spans="1:5" ht="15" customHeight="1" x14ac:dyDescent="0.45">
      <c r="A141" s="220">
        <v>138</v>
      </c>
      <c r="B141" s="221" t="s">
        <v>122</v>
      </c>
      <c r="C141" s="222" t="s">
        <v>1674</v>
      </c>
      <c r="D141" s="226" t="s">
        <v>129</v>
      </c>
      <c r="E141" s="227" t="s">
        <v>139</v>
      </c>
    </row>
    <row r="142" spans="1:5" ht="15" customHeight="1" x14ac:dyDescent="0.45">
      <c r="A142" s="220">
        <v>139</v>
      </c>
      <c r="B142" s="221" t="s">
        <v>122</v>
      </c>
      <c r="C142" s="222" t="s">
        <v>1674</v>
      </c>
      <c r="D142" s="226" t="s">
        <v>140</v>
      </c>
      <c r="E142" s="224" t="s">
        <v>141</v>
      </c>
    </row>
    <row r="143" spans="1:5" ht="15" customHeight="1" x14ac:dyDescent="0.45">
      <c r="A143" s="220">
        <v>140</v>
      </c>
      <c r="B143" s="221" t="s">
        <v>122</v>
      </c>
      <c r="C143" s="222" t="s">
        <v>1674</v>
      </c>
      <c r="D143" s="226" t="s">
        <v>140</v>
      </c>
      <c r="E143" s="224" t="s">
        <v>8053</v>
      </c>
    </row>
    <row r="144" spans="1:5" ht="15" customHeight="1" x14ac:dyDescent="0.45">
      <c r="A144" s="220">
        <v>141</v>
      </c>
      <c r="B144" s="221" t="s">
        <v>122</v>
      </c>
      <c r="C144" s="222" t="s">
        <v>8054</v>
      </c>
      <c r="D144" s="226" t="s">
        <v>140</v>
      </c>
      <c r="E144" s="224" t="s">
        <v>8055</v>
      </c>
    </row>
    <row r="145" spans="1:5" ht="15" customHeight="1" x14ac:dyDescent="0.45">
      <c r="A145" s="220">
        <v>142</v>
      </c>
      <c r="B145" s="221" t="s">
        <v>122</v>
      </c>
      <c r="C145" s="222" t="s">
        <v>8054</v>
      </c>
      <c r="D145" s="226" t="s">
        <v>140</v>
      </c>
      <c r="E145" s="224" t="s">
        <v>8056</v>
      </c>
    </row>
    <row r="146" spans="1:5" ht="15" customHeight="1" x14ac:dyDescent="0.45">
      <c r="A146" s="220">
        <v>143</v>
      </c>
      <c r="B146" s="221" t="s">
        <v>122</v>
      </c>
      <c r="C146" s="222" t="s">
        <v>8054</v>
      </c>
      <c r="D146" s="226" t="s">
        <v>140</v>
      </c>
      <c r="E146" s="224" t="s">
        <v>8057</v>
      </c>
    </row>
    <row r="147" spans="1:5" ht="15" customHeight="1" x14ac:dyDescent="0.45">
      <c r="A147" s="220">
        <v>144</v>
      </c>
      <c r="B147" s="221" t="s">
        <v>122</v>
      </c>
      <c r="C147" s="222"/>
      <c r="D147" s="223" t="s">
        <v>142</v>
      </c>
      <c r="E147" s="224" t="s">
        <v>143</v>
      </c>
    </row>
    <row r="148" spans="1:5" ht="15" customHeight="1" x14ac:dyDescent="0.45">
      <c r="A148" s="220">
        <v>145</v>
      </c>
      <c r="B148" s="221" t="s">
        <v>122</v>
      </c>
      <c r="C148" s="222"/>
      <c r="D148" s="225" t="s">
        <v>144</v>
      </c>
      <c r="E148" s="224" t="s">
        <v>145</v>
      </c>
    </row>
    <row r="149" spans="1:5" ht="15" customHeight="1" x14ac:dyDescent="0.45">
      <c r="A149" s="220">
        <v>146</v>
      </c>
      <c r="B149" s="221" t="s">
        <v>122</v>
      </c>
      <c r="C149" s="222"/>
      <c r="D149" s="223" t="s">
        <v>146</v>
      </c>
      <c r="E149" s="224" t="s">
        <v>147</v>
      </c>
    </row>
    <row r="150" spans="1:5" ht="15" customHeight="1" x14ac:dyDescent="0.45">
      <c r="A150" s="220">
        <v>147</v>
      </c>
      <c r="B150" s="221" t="s">
        <v>122</v>
      </c>
      <c r="C150" s="222"/>
      <c r="D150" s="223" t="s">
        <v>146</v>
      </c>
      <c r="E150" s="224" t="s">
        <v>148</v>
      </c>
    </row>
    <row r="151" spans="1:5" ht="15" customHeight="1" x14ac:dyDescent="0.45">
      <c r="A151" s="220">
        <v>148</v>
      </c>
      <c r="B151" s="221" t="s">
        <v>122</v>
      </c>
      <c r="C151" s="222"/>
      <c r="D151" s="223" t="s">
        <v>146</v>
      </c>
      <c r="E151" s="224" t="s">
        <v>149</v>
      </c>
    </row>
    <row r="152" spans="1:5" ht="15" customHeight="1" x14ac:dyDescent="0.45">
      <c r="A152" s="220">
        <v>149</v>
      </c>
      <c r="B152" s="221" t="s">
        <v>122</v>
      </c>
      <c r="C152" s="222"/>
      <c r="D152" s="225" t="s">
        <v>150</v>
      </c>
      <c r="E152" s="224" t="s">
        <v>151</v>
      </c>
    </row>
    <row r="153" spans="1:5" ht="15" customHeight="1" x14ac:dyDescent="0.45">
      <c r="A153" s="220">
        <v>150</v>
      </c>
      <c r="B153" s="221" t="s">
        <v>122</v>
      </c>
      <c r="C153" s="222"/>
      <c r="D153" s="225" t="s">
        <v>152</v>
      </c>
      <c r="E153" s="224" t="s">
        <v>153</v>
      </c>
    </row>
    <row r="154" spans="1:5" ht="15" customHeight="1" x14ac:dyDescent="0.45">
      <c r="A154" s="220">
        <v>151</v>
      </c>
      <c r="B154" s="221" t="s">
        <v>122</v>
      </c>
      <c r="C154" s="222" t="s">
        <v>1675</v>
      </c>
      <c r="D154" s="223" t="s">
        <v>154</v>
      </c>
      <c r="E154" s="224" t="s">
        <v>155</v>
      </c>
    </row>
    <row r="155" spans="1:5" ht="15" customHeight="1" x14ac:dyDescent="0.45">
      <c r="A155" s="220">
        <v>152</v>
      </c>
      <c r="B155" s="221" t="s">
        <v>122</v>
      </c>
      <c r="C155" s="222" t="s">
        <v>1675</v>
      </c>
      <c r="D155" s="223" t="s">
        <v>154</v>
      </c>
      <c r="E155" s="224" t="s">
        <v>156</v>
      </c>
    </row>
    <row r="156" spans="1:5" ht="15" customHeight="1" x14ac:dyDescent="0.45">
      <c r="A156" s="220">
        <v>153</v>
      </c>
      <c r="B156" s="221" t="s">
        <v>122</v>
      </c>
      <c r="C156" s="222" t="s">
        <v>1675</v>
      </c>
      <c r="D156" s="223" t="s">
        <v>154</v>
      </c>
      <c r="E156" s="224" t="s">
        <v>157</v>
      </c>
    </row>
    <row r="157" spans="1:5" ht="15" customHeight="1" x14ac:dyDescent="0.45">
      <c r="A157" s="220">
        <v>154</v>
      </c>
      <c r="B157" s="221" t="s">
        <v>122</v>
      </c>
      <c r="C157" s="222" t="s">
        <v>1675</v>
      </c>
      <c r="D157" s="223" t="s">
        <v>154</v>
      </c>
      <c r="E157" s="224" t="s">
        <v>8058</v>
      </c>
    </row>
    <row r="158" spans="1:5" ht="15" customHeight="1" x14ac:dyDescent="0.45">
      <c r="A158" s="220">
        <v>155</v>
      </c>
      <c r="B158" s="221" t="s">
        <v>122</v>
      </c>
      <c r="C158" s="222" t="s">
        <v>1676</v>
      </c>
      <c r="D158" s="225" t="s">
        <v>158</v>
      </c>
      <c r="E158" s="224" t="s">
        <v>159</v>
      </c>
    </row>
    <row r="159" spans="1:5" ht="15" customHeight="1" x14ac:dyDescent="0.45">
      <c r="A159" s="220">
        <v>156</v>
      </c>
      <c r="B159" s="221" t="s">
        <v>160</v>
      </c>
      <c r="C159" s="222" t="s">
        <v>1677</v>
      </c>
      <c r="D159" s="223" t="s">
        <v>161</v>
      </c>
      <c r="E159" s="224" t="s">
        <v>162</v>
      </c>
    </row>
    <row r="160" spans="1:5" ht="15" customHeight="1" x14ac:dyDescent="0.45">
      <c r="A160" s="220">
        <v>157</v>
      </c>
      <c r="B160" s="221" t="s">
        <v>160</v>
      </c>
      <c r="C160" s="222" t="s">
        <v>1677</v>
      </c>
      <c r="D160" s="223" t="s">
        <v>161</v>
      </c>
      <c r="E160" s="224" t="s">
        <v>163</v>
      </c>
    </row>
    <row r="161" spans="1:5" ht="15" customHeight="1" x14ac:dyDescent="0.45">
      <c r="A161" s="220">
        <v>158</v>
      </c>
      <c r="B161" s="221" t="s">
        <v>160</v>
      </c>
      <c r="C161" s="222" t="s">
        <v>1677</v>
      </c>
      <c r="D161" s="226" t="s">
        <v>161</v>
      </c>
      <c r="E161" s="227" t="s">
        <v>164</v>
      </c>
    </row>
    <row r="162" spans="1:5" ht="15" customHeight="1" x14ac:dyDescent="0.45">
      <c r="A162" s="220">
        <v>159</v>
      </c>
      <c r="B162" s="221" t="s">
        <v>160</v>
      </c>
      <c r="C162" s="222" t="s">
        <v>1677</v>
      </c>
      <c r="D162" s="226" t="s">
        <v>161</v>
      </c>
      <c r="E162" s="227" t="s">
        <v>8059</v>
      </c>
    </row>
    <row r="163" spans="1:5" ht="15" customHeight="1" x14ac:dyDescent="0.45">
      <c r="A163" s="220">
        <v>160</v>
      </c>
      <c r="B163" s="221" t="s">
        <v>160</v>
      </c>
      <c r="C163" s="222" t="s">
        <v>1677</v>
      </c>
      <c r="D163" s="226" t="s">
        <v>161</v>
      </c>
      <c r="E163" s="227" t="s">
        <v>165</v>
      </c>
    </row>
    <row r="164" spans="1:5" ht="15" customHeight="1" x14ac:dyDescent="0.45">
      <c r="A164" s="220">
        <v>161</v>
      </c>
      <c r="B164" s="221" t="s">
        <v>160</v>
      </c>
      <c r="C164" s="222" t="s">
        <v>1677</v>
      </c>
      <c r="D164" s="226" t="s">
        <v>161</v>
      </c>
      <c r="E164" s="227" t="s">
        <v>166</v>
      </c>
    </row>
    <row r="165" spans="1:5" ht="15" customHeight="1" x14ac:dyDescent="0.45">
      <c r="A165" s="220">
        <v>162</v>
      </c>
      <c r="B165" s="221" t="s">
        <v>160</v>
      </c>
      <c r="C165" s="222" t="s">
        <v>1677</v>
      </c>
      <c r="D165" s="226" t="s">
        <v>161</v>
      </c>
      <c r="E165" s="227" t="s">
        <v>167</v>
      </c>
    </row>
    <row r="166" spans="1:5" ht="15" customHeight="1" x14ac:dyDescent="0.45">
      <c r="A166" s="220">
        <v>163</v>
      </c>
      <c r="B166" s="221" t="s">
        <v>160</v>
      </c>
      <c r="C166" s="222" t="s">
        <v>8060</v>
      </c>
      <c r="D166" s="226" t="s">
        <v>161</v>
      </c>
      <c r="E166" s="227" t="s">
        <v>8061</v>
      </c>
    </row>
    <row r="167" spans="1:5" ht="15" customHeight="1" x14ac:dyDescent="0.45">
      <c r="A167" s="220">
        <v>164</v>
      </c>
      <c r="B167" s="221" t="s">
        <v>160</v>
      </c>
      <c r="C167" s="222" t="s">
        <v>8060</v>
      </c>
      <c r="D167" s="226" t="s">
        <v>161</v>
      </c>
      <c r="E167" s="227" t="s">
        <v>8062</v>
      </c>
    </row>
    <row r="168" spans="1:5" ht="15" customHeight="1" x14ac:dyDescent="0.45">
      <c r="A168" s="220">
        <v>165</v>
      </c>
      <c r="B168" s="221" t="s">
        <v>160</v>
      </c>
      <c r="C168" s="222" t="s">
        <v>1677</v>
      </c>
      <c r="D168" s="223" t="s">
        <v>168</v>
      </c>
      <c r="E168" s="224" t="s">
        <v>169</v>
      </c>
    </row>
    <row r="169" spans="1:5" ht="15" customHeight="1" x14ac:dyDescent="0.45">
      <c r="A169" s="220">
        <v>166</v>
      </c>
      <c r="B169" s="221" t="s">
        <v>160</v>
      </c>
      <c r="C169" s="222" t="s">
        <v>1677</v>
      </c>
      <c r="D169" s="223" t="s">
        <v>168</v>
      </c>
      <c r="E169" s="224" t="s">
        <v>170</v>
      </c>
    </row>
    <row r="170" spans="1:5" ht="15" customHeight="1" x14ac:dyDescent="0.45">
      <c r="A170" s="220">
        <v>167</v>
      </c>
      <c r="B170" s="221" t="s">
        <v>160</v>
      </c>
      <c r="C170" s="222" t="s">
        <v>1677</v>
      </c>
      <c r="D170" s="223" t="s">
        <v>168</v>
      </c>
      <c r="E170" s="224" t="s">
        <v>171</v>
      </c>
    </row>
    <row r="171" spans="1:5" ht="15" customHeight="1" x14ac:dyDescent="0.45">
      <c r="A171" s="220">
        <v>168</v>
      </c>
      <c r="B171" s="221" t="s">
        <v>160</v>
      </c>
      <c r="C171" s="222"/>
      <c r="D171" s="225" t="s">
        <v>172</v>
      </c>
      <c r="E171" s="224" t="s">
        <v>173</v>
      </c>
    </row>
    <row r="172" spans="1:5" ht="15" customHeight="1" x14ac:dyDescent="0.45">
      <c r="A172" s="220">
        <v>169</v>
      </c>
      <c r="B172" s="221" t="s">
        <v>160</v>
      </c>
      <c r="C172" s="222" t="s">
        <v>1678</v>
      </c>
      <c r="D172" s="223" t="s">
        <v>174</v>
      </c>
      <c r="E172" s="224" t="s">
        <v>175</v>
      </c>
    </row>
    <row r="173" spans="1:5" ht="15" customHeight="1" x14ac:dyDescent="0.45">
      <c r="A173" s="220">
        <v>170</v>
      </c>
      <c r="B173" s="221" t="s">
        <v>160</v>
      </c>
      <c r="C173" s="222" t="s">
        <v>1678</v>
      </c>
      <c r="D173" s="223" t="s">
        <v>174</v>
      </c>
      <c r="E173" s="224" t="s">
        <v>8063</v>
      </c>
    </row>
    <row r="174" spans="1:5" ht="15" customHeight="1" x14ac:dyDescent="0.45">
      <c r="A174" s="220">
        <v>171</v>
      </c>
      <c r="B174" s="221" t="s">
        <v>160</v>
      </c>
      <c r="C174" s="222"/>
      <c r="D174" s="223" t="s">
        <v>176</v>
      </c>
      <c r="E174" s="224" t="s">
        <v>177</v>
      </c>
    </row>
    <row r="175" spans="1:5" ht="15" customHeight="1" x14ac:dyDescent="0.45">
      <c r="A175" s="220">
        <v>172</v>
      </c>
      <c r="B175" s="221" t="s">
        <v>160</v>
      </c>
      <c r="C175" s="222"/>
      <c r="D175" s="223" t="s">
        <v>176</v>
      </c>
      <c r="E175" s="224" t="s">
        <v>178</v>
      </c>
    </row>
    <row r="176" spans="1:5" ht="15" customHeight="1" x14ac:dyDescent="0.45">
      <c r="A176" s="220">
        <v>173</v>
      </c>
      <c r="B176" s="221" t="s">
        <v>160</v>
      </c>
      <c r="C176" s="222" t="s">
        <v>1679</v>
      </c>
      <c r="D176" s="223" t="s">
        <v>179</v>
      </c>
      <c r="E176" s="224" t="s">
        <v>180</v>
      </c>
    </row>
    <row r="177" spans="1:5" ht="15" customHeight="1" x14ac:dyDescent="0.45">
      <c r="A177" s="220">
        <v>174</v>
      </c>
      <c r="B177" s="221" t="s">
        <v>160</v>
      </c>
      <c r="C177" s="222" t="s">
        <v>1679</v>
      </c>
      <c r="D177" s="223" t="s">
        <v>179</v>
      </c>
      <c r="E177" s="224" t="s">
        <v>181</v>
      </c>
    </row>
    <row r="178" spans="1:5" ht="15" customHeight="1" x14ac:dyDescent="0.45">
      <c r="A178" s="220">
        <v>175</v>
      </c>
      <c r="B178" s="221" t="s">
        <v>160</v>
      </c>
      <c r="C178" s="222" t="s">
        <v>1678</v>
      </c>
      <c r="D178" s="223" t="s">
        <v>174</v>
      </c>
      <c r="E178" s="224" t="s">
        <v>8064</v>
      </c>
    </row>
    <row r="179" spans="1:5" ht="15" customHeight="1" x14ac:dyDescent="0.45">
      <c r="A179" s="220">
        <v>176</v>
      </c>
      <c r="B179" s="221" t="s">
        <v>182</v>
      </c>
      <c r="C179" s="222" t="s">
        <v>1680</v>
      </c>
      <c r="D179" s="223" t="s">
        <v>183</v>
      </c>
      <c r="E179" s="224" t="s">
        <v>184</v>
      </c>
    </row>
    <row r="180" spans="1:5" ht="15" customHeight="1" x14ac:dyDescent="0.45">
      <c r="A180" s="220">
        <v>177</v>
      </c>
      <c r="B180" s="221" t="s">
        <v>182</v>
      </c>
      <c r="C180" s="222" t="s">
        <v>1680</v>
      </c>
      <c r="D180" s="223" t="s">
        <v>183</v>
      </c>
      <c r="E180" s="224" t="s">
        <v>8065</v>
      </c>
    </row>
    <row r="181" spans="1:5" ht="15" customHeight="1" x14ac:dyDescent="0.45">
      <c r="A181" s="220">
        <v>178</v>
      </c>
      <c r="B181" s="221" t="s">
        <v>182</v>
      </c>
      <c r="C181" s="222" t="s">
        <v>8066</v>
      </c>
      <c r="D181" s="223" t="s">
        <v>8067</v>
      </c>
      <c r="E181" s="224" t="s">
        <v>8068</v>
      </c>
    </row>
    <row r="182" spans="1:5" ht="15" customHeight="1" x14ac:dyDescent="0.45">
      <c r="A182" s="220">
        <v>179</v>
      </c>
      <c r="B182" s="221" t="s">
        <v>182</v>
      </c>
      <c r="C182" s="222"/>
      <c r="D182" s="223" t="s">
        <v>185</v>
      </c>
      <c r="E182" s="224" t="s">
        <v>186</v>
      </c>
    </row>
    <row r="183" spans="1:5" ht="15" customHeight="1" x14ac:dyDescent="0.45">
      <c r="A183" s="220">
        <v>180</v>
      </c>
      <c r="B183" s="221" t="s">
        <v>182</v>
      </c>
      <c r="C183" s="222"/>
      <c r="D183" s="223" t="s">
        <v>185</v>
      </c>
      <c r="E183" s="224" t="s">
        <v>187</v>
      </c>
    </row>
    <row r="184" spans="1:5" ht="15" customHeight="1" x14ac:dyDescent="0.45">
      <c r="A184" s="220">
        <v>181</v>
      </c>
      <c r="B184" s="221" t="s">
        <v>188</v>
      </c>
      <c r="C184" s="222" t="s">
        <v>8069</v>
      </c>
      <c r="D184" s="225" t="s">
        <v>189</v>
      </c>
      <c r="E184" s="224" t="s">
        <v>190</v>
      </c>
    </row>
    <row r="185" spans="1:5" ht="15" customHeight="1" x14ac:dyDescent="0.45">
      <c r="A185" s="220">
        <v>182</v>
      </c>
      <c r="B185" s="221" t="s">
        <v>188</v>
      </c>
      <c r="C185" s="222"/>
      <c r="D185" s="225" t="s">
        <v>191</v>
      </c>
      <c r="E185" s="224" t="s">
        <v>192</v>
      </c>
    </row>
    <row r="186" spans="1:5" ht="15" customHeight="1" x14ac:dyDescent="0.45">
      <c r="A186" s="220">
        <v>183</v>
      </c>
      <c r="B186" s="221" t="s">
        <v>188</v>
      </c>
      <c r="C186" s="222"/>
      <c r="D186" s="225" t="s">
        <v>193</v>
      </c>
      <c r="E186" s="224" t="s">
        <v>194</v>
      </c>
    </row>
    <row r="187" spans="1:5" ht="15" customHeight="1" x14ac:dyDescent="0.45">
      <c r="A187" s="220">
        <v>184</v>
      </c>
      <c r="B187" s="221" t="s">
        <v>195</v>
      </c>
      <c r="C187" s="222"/>
      <c r="D187" s="225" t="s">
        <v>196</v>
      </c>
      <c r="E187" s="224" t="s">
        <v>197</v>
      </c>
    </row>
    <row r="188" spans="1:5" ht="15" customHeight="1" x14ac:dyDescent="0.45">
      <c r="A188" s="220">
        <v>185</v>
      </c>
      <c r="B188" s="221" t="s">
        <v>195</v>
      </c>
      <c r="C188" s="222" t="s">
        <v>8070</v>
      </c>
      <c r="D188" s="225" t="s">
        <v>8071</v>
      </c>
      <c r="E188" s="224" t="s">
        <v>8072</v>
      </c>
    </row>
    <row r="189" spans="1:5" ht="15" customHeight="1" x14ac:dyDescent="0.45">
      <c r="A189" s="220">
        <v>186</v>
      </c>
      <c r="B189" s="221" t="s">
        <v>195</v>
      </c>
      <c r="C189" s="222" t="s">
        <v>8070</v>
      </c>
      <c r="D189" s="225" t="s">
        <v>8071</v>
      </c>
      <c r="E189" s="224" t="s">
        <v>8073</v>
      </c>
    </row>
    <row r="190" spans="1:5" ht="15" customHeight="1" x14ac:dyDescent="0.45">
      <c r="A190" s="220">
        <v>187</v>
      </c>
      <c r="B190" s="221" t="s">
        <v>195</v>
      </c>
      <c r="C190" s="222" t="s">
        <v>1681</v>
      </c>
      <c r="D190" s="223" t="s">
        <v>198</v>
      </c>
      <c r="E190" s="224" t="s">
        <v>199</v>
      </c>
    </row>
    <row r="191" spans="1:5" ht="15" customHeight="1" x14ac:dyDescent="0.45">
      <c r="A191" s="220">
        <v>188</v>
      </c>
      <c r="B191" s="221" t="s">
        <v>195</v>
      </c>
      <c r="C191" s="222" t="s">
        <v>1681</v>
      </c>
      <c r="D191" s="223" t="s">
        <v>198</v>
      </c>
      <c r="E191" s="224" t="s">
        <v>200</v>
      </c>
    </row>
    <row r="192" spans="1:5" ht="15" customHeight="1" x14ac:dyDescent="0.45">
      <c r="A192" s="220">
        <v>189</v>
      </c>
      <c r="B192" s="221" t="s">
        <v>195</v>
      </c>
      <c r="C192" s="222" t="s">
        <v>1681</v>
      </c>
      <c r="D192" s="223" t="s">
        <v>198</v>
      </c>
      <c r="E192" s="224" t="s">
        <v>201</v>
      </c>
    </row>
    <row r="193" spans="1:5" ht="15" customHeight="1" x14ac:dyDescent="0.45">
      <c r="A193" s="220">
        <v>190</v>
      </c>
      <c r="B193" s="221" t="s">
        <v>195</v>
      </c>
      <c r="C193" s="222" t="s">
        <v>1681</v>
      </c>
      <c r="D193" s="223" t="s">
        <v>198</v>
      </c>
      <c r="E193" s="224" t="s">
        <v>202</v>
      </c>
    </row>
    <row r="194" spans="1:5" ht="15" customHeight="1" x14ac:dyDescent="0.45">
      <c r="A194" s="220">
        <v>191</v>
      </c>
      <c r="B194" s="221" t="s">
        <v>195</v>
      </c>
      <c r="C194" s="222" t="s">
        <v>1681</v>
      </c>
      <c r="D194" s="223" t="s">
        <v>198</v>
      </c>
      <c r="E194" s="224" t="s">
        <v>203</v>
      </c>
    </row>
    <row r="195" spans="1:5" ht="15" customHeight="1" x14ac:dyDescent="0.45">
      <c r="A195" s="220">
        <v>192</v>
      </c>
      <c r="B195" s="221" t="s">
        <v>195</v>
      </c>
      <c r="C195" s="222" t="s">
        <v>1681</v>
      </c>
      <c r="D195" s="223" t="s">
        <v>198</v>
      </c>
      <c r="E195" s="224" t="s">
        <v>204</v>
      </c>
    </row>
    <row r="196" spans="1:5" ht="15" customHeight="1" x14ac:dyDescent="0.45">
      <c r="A196" s="220">
        <v>193</v>
      </c>
      <c r="B196" s="221" t="s">
        <v>195</v>
      </c>
      <c r="C196" s="222" t="s">
        <v>1682</v>
      </c>
      <c r="D196" s="225" t="s">
        <v>205</v>
      </c>
      <c r="E196" s="224" t="s">
        <v>206</v>
      </c>
    </row>
    <row r="197" spans="1:5" ht="15" customHeight="1" x14ac:dyDescent="0.45">
      <c r="A197" s="220">
        <v>194</v>
      </c>
      <c r="B197" s="221" t="s">
        <v>195</v>
      </c>
      <c r="C197" s="222" t="s">
        <v>1683</v>
      </c>
      <c r="D197" s="223" t="s">
        <v>207</v>
      </c>
      <c r="E197" s="224" t="s">
        <v>208</v>
      </c>
    </row>
    <row r="198" spans="1:5" ht="15" customHeight="1" x14ac:dyDescent="0.45">
      <c r="A198" s="220">
        <v>195</v>
      </c>
      <c r="B198" s="221" t="s">
        <v>195</v>
      </c>
      <c r="C198" s="222" t="s">
        <v>1683</v>
      </c>
      <c r="D198" s="223" t="s">
        <v>207</v>
      </c>
      <c r="E198" s="224" t="s">
        <v>209</v>
      </c>
    </row>
    <row r="199" spans="1:5" ht="15" customHeight="1" x14ac:dyDescent="0.45">
      <c r="A199" s="220">
        <v>196</v>
      </c>
      <c r="B199" s="221" t="s">
        <v>195</v>
      </c>
      <c r="C199" s="222"/>
      <c r="D199" s="223" t="s">
        <v>210</v>
      </c>
      <c r="E199" s="224" t="s">
        <v>211</v>
      </c>
    </row>
    <row r="200" spans="1:5" ht="15" customHeight="1" x14ac:dyDescent="0.45">
      <c r="A200" s="220">
        <v>197</v>
      </c>
      <c r="B200" s="221" t="s">
        <v>195</v>
      </c>
      <c r="C200" s="220"/>
      <c r="D200" s="225" t="s">
        <v>8074</v>
      </c>
      <c r="E200" s="224" t="s">
        <v>8075</v>
      </c>
    </row>
    <row r="201" spans="1:5" ht="15" customHeight="1" x14ac:dyDescent="0.45">
      <c r="A201" s="220">
        <v>198</v>
      </c>
      <c r="B201" s="221" t="s">
        <v>212</v>
      </c>
      <c r="C201" s="222" t="s">
        <v>1684</v>
      </c>
      <c r="D201" s="223" t="s">
        <v>213</v>
      </c>
      <c r="E201" s="224" t="s">
        <v>214</v>
      </c>
    </row>
    <row r="202" spans="1:5" ht="15" customHeight="1" x14ac:dyDescent="0.45">
      <c r="A202" s="220">
        <v>199</v>
      </c>
      <c r="B202" s="221" t="s">
        <v>212</v>
      </c>
      <c r="C202" s="222" t="s">
        <v>1684</v>
      </c>
      <c r="D202" s="223" t="s">
        <v>213</v>
      </c>
      <c r="E202" s="224" t="s">
        <v>8076</v>
      </c>
    </row>
    <row r="203" spans="1:5" ht="15" customHeight="1" x14ac:dyDescent="0.45">
      <c r="A203" s="220">
        <v>200</v>
      </c>
      <c r="B203" s="221" t="s">
        <v>215</v>
      </c>
      <c r="C203" s="222" t="s">
        <v>1685</v>
      </c>
      <c r="D203" s="223" t="s">
        <v>1686</v>
      </c>
      <c r="E203" s="224" t="s">
        <v>216</v>
      </c>
    </row>
    <row r="204" spans="1:5" ht="15" customHeight="1" x14ac:dyDescent="0.45">
      <c r="A204" s="220">
        <v>201</v>
      </c>
      <c r="B204" s="221" t="s">
        <v>215</v>
      </c>
      <c r="C204" s="222" t="s">
        <v>1685</v>
      </c>
      <c r="D204" s="223" t="s">
        <v>1686</v>
      </c>
      <c r="E204" s="224" t="s">
        <v>217</v>
      </c>
    </row>
    <row r="205" spans="1:5" ht="15" customHeight="1" x14ac:dyDescent="0.45">
      <c r="A205" s="220">
        <v>202</v>
      </c>
      <c r="B205" s="221" t="s">
        <v>215</v>
      </c>
      <c r="C205" s="222" t="s">
        <v>1687</v>
      </c>
      <c r="D205" s="223" t="s">
        <v>1686</v>
      </c>
      <c r="E205" s="224" t="s">
        <v>218</v>
      </c>
    </row>
    <row r="206" spans="1:5" ht="15" customHeight="1" x14ac:dyDescent="0.45">
      <c r="A206" s="220">
        <v>203</v>
      </c>
      <c r="B206" s="221" t="s">
        <v>215</v>
      </c>
      <c r="C206" s="222" t="s">
        <v>1687</v>
      </c>
      <c r="D206" s="223" t="s">
        <v>1686</v>
      </c>
      <c r="E206" s="224" t="s">
        <v>219</v>
      </c>
    </row>
    <row r="207" spans="1:5" ht="15" customHeight="1" x14ac:dyDescent="0.45">
      <c r="A207" s="220">
        <v>204</v>
      </c>
      <c r="B207" s="221" t="s">
        <v>215</v>
      </c>
      <c r="C207" s="222" t="s">
        <v>1688</v>
      </c>
      <c r="D207" s="223" t="s">
        <v>1689</v>
      </c>
      <c r="E207" s="224" t="s">
        <v>220</v>
      </c>
    </row>
    <row r="208" spans="1:5" ht="15" customHeight="1" x14ac:dyDescent="0.45">
      <c r="A208" s="220">
        <v>205</v>
      </c>
      <c r="B208" s="221" t="s">
        <v>215</v>
      </c>
      <c r="C208" s="222" t="s">
        <v>1688</v>
      </c>
      <c r="D208" s="223" t="s">
        <v>1689</v>
      </c>
      <c r="E208" s="224" t="s">
        <v>221</v>
      </c>
    </row>
    <row r="209" spans="1:5" ht="15" customHeight="1" x14ac:dyDescent="0.45">
      <c r="A209" s="220">
        <v>206</v>
      </c>
      <c r="B209" s="221" t="s">
        <v>215</v>
      </c>
      <c r="C209" s="222"/>
      <c r="D209" s="223" t="s">
        <v>222</v>
      </c>
      <c r="E209" s="224" t="s">
        <v>223</v>
      </c>
    </row>
    <row r="210" spans="1:5" ht="15" customHeight="1" x14ac:dyDescent="0.45">
      <c r="A210" s="220">
        <v>207</v>
      </c>
      <c r="B210" s="221" t="s">
        <v>215</v>
      </c>
      <c r="C210" s="222"/>
      <c r="D210" s="223" t="s">
        <v>222</v>
      </c>
      <c r="E210" s="224" t="s">
        <v>8077</v>
      </c>
    </row>
    <row r="211" spans="1:5" ht="15" customHeight="1" x14ac:dyDescent="0.45">
      <c r="A211" s="220">
        <v>208</v>
      </c>
      <c r="B211" s="221" t="s">
        <v>215</v>
      </c>
      <c r="C211" s="222"/>
      <c r="D211" s="223" t="s">
        <v>222</v>
      </c>
      <c r="E211" s="224" t="s">
        <v>224</v>
      </c>
    </row>
    <row r="212" spans="1:5" ht="15" customHeight="1" x14ac:dyDescent="0.45">
      <c r="A212" s="220">
        <v>209</v>
      </c>
      <c r="B212" s="221" t="s">
        <v>215</v>
      </c>
      <c r="C212" s="222"/>
      <c r="D212" s="223" t="s">
        <v>225</v>
      </c>
      <c r="E212" s="224" t="s">
        <v>8078</v>
      </c>
    </row>
    <row r="213" spans="1:5" ht="15" customHeight="1" x14ac:dyDescent="0.45">
      <c r="A213" s="220">
        <v>210</v>
      </c>
      <c r="B213" s="221" t="s">
        <v>215</v>
      </c>
      <c r="C213" s="222"/>
      <c r="D213" s="223" t="s">
        <v>225</v>
      </c>
      <c r="E213" s="224" t="s">
        <v>8079</v>
      </c>
    </row>
    <row r="214" spans="1:5" ht="15" customHeight="1" x14ac:dyDescent="0.45">
      <c r="A214" s="220">
        <v>211</v>
      </c>
      <c r="B214" s="221" t="s">
        <v>215</v>
      </c>
      <c r="C214" s="222"/>
      <c r="D214" s="223" t="s">
        <v>225</v>
      </c>
      <c r="E214" s="224" t="s">
        <v>226</v>
      </c>
    </row>
    <row r="215" spans="1:5" ht="15" customHeight="1" x14ac:dyDescent="0.45">
      <c r="A215" s="220">
        <v>212</v>
      </c>
      <c r="B215" s="221" t="s">
        <v>215</v>
      </c>
      <c r="C215" s="222"/>
      <c r="D215" s="223" t="s">
        <v>225</v>
      </c>
      <c r="E215" s="224" t="s">
        <v>8080</v>
      </c>
    </row>
    <row r="216" spans="1:5" ht="15" customHeight="1" x14ac:dyDescent="0.45">
      <c r="A216" s="220">
        <v>213</v>
      </c>
      <c r="B216" s="221" t="s">
        <v>215</v>
      </c>
      <c r="C216" s="222"/>
      <c r="D216" s="223" t="s">
        <v>222</v>
      </c>
      <c r="E216" s="224" t="s">
        <v>227</v>
      </c>
    </row>
    <row r="217" spans="1:5" ht="15" customHeight="1" x14ac:dyDescent="0.45">
      <c r="A217" s="220">
        <v>214</v>
      </c>
      <c r="B217" s="221" t="s">
        <v>215</v>
      </c>
      <c r="C217" s="222"/>
      <c r="D217" s="223" t="s">
        <v>222</v>
      </c>
      <c r="E217" s="224" t="s">
        <v>8081</v>
      </c>
    </row>
    <row r="218" spans="1:5" ht="15" customHeight="1" x14ac:dyDescent="0.45">
      <c r="A218" s="220">
        <v>215</v>
      </c>
      <c r="B218" s="221" t="s">
        <v>215</v>
      </c>
      <c r="C218" s="222"/>
      <c r="D218" s="223" t="s">
        <v>222</v>
      </c>
      <c r="E218" s="224" t="s">
        <v>8082</v>
      </c>
    </row>
    <row r="219" spans="1:5" ht="15" customHeight="1" x14ac:dyDescent="0.45">
      <c r="A219" s="220">
        <v>216</v>
      </c>
      <c r="B219" s="221" t="s">
        <v>215</v>
      </c>
      <c r="C219" s="222"/>
      <c r="D219" s="223" t="s">
        <v>222</v>
      </c>
      <c r="E219" s="224" t="s">
        <v>228</v>
      </c>
    </row>
    <row r="220" spans="1:5" ht="15" customHeight="1" x14ac:dyDescent="0.45">
      <c r="A220" s="220">
        <v>217</v>
      </c>
      <c r="B220" s="221" t="s">
        <v>215</v>
      </c>
      <c r="C220" s="222"/>
      <c r="D220" s="223" t="s">
        <v>222</v>
      </c>
      <c r="E220" s="224" t="s">
        <v>229</v>
      </c>
    </row>
    <row r="221" spans="1:5" ht="15" customHeight="1" x14ac:dyDescent="0.45">
      <c r="A221" s="220">
        <v>218</v>
      </c>
      <c r="B221" s="221" t="s">
        <v>215</v>
      </c>
      <c r="C221" s="222"/>
      <c r="D221" s="223" t="s">
        <v>222</v>
      </c>
      <c r="E221" s="224" t="s">
        <v>230</v>
      </c>
    </row>
    <row r="222" spans="1:5" ht="15" customHeight="1" x14ac:dyDescent="0.45">
      <c r="A222" s="220">
        <v>219</v>
      </c>
      <c r="B222" s="221" t="s">
        <v>215</v>
      </c>
      <c r="C222" s="222"/>
      <c r="D222" s="223" t="s">
        <v>222</v>
      </c>
      <c r="E222" s="224" t="s">
        <v>231</v>
      </c>
    </row>
    <row r="223" spans="1:5" ht="15" customHeight="1" x14ac:dyDescent="0.45">
      <c r="A223" s="220">
        <v>220</v>
      </c>
      <c r="B223" s="221" t="s">
        <v>215</v>
      </c>
      <c r="C223" s="222"/>
      <c r="D223" s="223" t="s">
        <v>222</v>
      </c>
      <c r="E223" s="224" t="s">
        <v>8083</v>
      </c>
    </row>
    <row r="224" spans="1:5" ht="15" customHeight="1" x14ac:dyDescent="0.45">
      <c r="A224" s="220">
        <v>221</v>
      </c>
      <c r="B224" s="221" t="s">
        <v>215</v>
      </c>
      <c r="C224" s="222"/>
      <c r="D224" s="223" t="s">
        <v>222</v>
      </c>
      <c r="E224" s="224" t="s">
        <v>8084</v>
      </c>
    </row>
    <row r="225" spans="1:5" ht="15" customHeight="1" x14ac:dyDescent="0.45">
      <c r="A225" s="220">
        <v>222</v>
      </c>
      <c r="B225" s="221" t="s">
        <v>215</v>
      </c>
      <c r="C225" s="222"/>
      <c r="D225" s="223" t="s">
        <v>222</v>
      </c>
      <c r="E225" s="224" t="s">
        <v>8085</v>
      </c>
    </row>
    <row r="226" spans="1:5" ht="15" customHeight="1" x14ac:dyDescent="0.45">
      <c r="A226" s="220">
        <v>223</v>
      </c>
      <c r="B226" s="221" t="s">
        <v>215</v>
      </c>
      <c r="C226" s="222"/>
      <c r="D226" s="223" t="s">
        <v>222</v>
      </c>
      <c r="E226" s="224" t="s">
        <v>232</v>
      </c>
    </row>
    <row r="227" spans="1:5" ht="15" customHeight="1" x14ac:dyDescent="0.45">
      <c r="A227" s="220">
        <v>224</v>
      </c>
      <c r="B227" s="221" t="s">
        <v>215</v>
      </c>
      <c r="C227" s="222"/>
      <c r="D227" s="223" t="s">
        <v>222</v>
      </c>
      <c r="E227" s="224" t="s">
        <v>233</v>
      </c>
    </row>
    <row r="228" spans="1:5" ht="15" customHeight="1" x14ac:dyDescent="0.45">
      <c r="A228" s="220">
        <v>225</v>
      </c>
      <c r="B228" s="221" t="s">
        <v>215</v>
      </c>
      <c r="C228" s="222"/>
      <c r="D228" s="223" t="s">
        <v>222</v>
      </c>
      <c r="E228" s="224" t="s">
        <v>234</v>
      </c>
    </row>
    <row r="229" spans="1:5" ht="15" customHeight="1" x14ac:dyDescent="0.45">
      <c r="A229" s="220">
        <v>226</v>
      </c>
      <c r="B229" s="221" t="s">
        <v>215</v>
      </c>
      <c r="C229" s="222"/>
      <c r="D229" s="223" t="s">
        <v>222</v>
      </c>
      <c r="E229" s="224" t="s">
        <v>235</v>
      </c>
    </row>
    <row r="230" spans="1:5" ht="15" customHeight="1" x14ac:dyDescent="0.45">
      <c r="A230" s="220">
        <v>227</v>
      </c>
      <c r="B230" s="221" t="s">
        <v>215</v>
      </c>
      <c r="C230" s="222"/>
      <c r="D230" s="223" t="s">
        <v>222</v>
      </c>
      <c r="E230" s="224" t="s">
        <v>236</v>
      </c>
    </row>
    <row r="231" spans="1:5" ht="15" customHeight="1" x14ac:dyDescent="0.45">
      <c r="A231" s="220">
        <v>228</v>
      </c>
      <c r="B231" s="221" t="s">
        <v>215</v>
      </c>
      <c r="C231" s="222"/>
      <c r="D231" s="223" t="s">
        <v>222</v>
      </c>
      <c r="E231" s="224" t="s">
        <v>237</v>
      </c>
    </row>
    <row r="232" spans="1:5" ht="15" customHeight="1" x14ac:dyDescent="0.45">
      <c r="A232" s="220">
        <v>229</v>
      </c>
      <c r="B232" s="221" t="s">
        <v>215</v>
      </c>
      <c r="C232" s="222"/>
      <c r="D232" s="223" t="s">
        <v>222</v>
      </c>
      <c r="E232" s="224" t="s">
        <v>238</v>
      </c>
    </row>
    <row r="233" spans="1:5" ht="15" customHeight="1" x14ac:dyDescent="0.45">
      <c r="A233" s="220">
        <v>230</v>
      </c>
      <c r="B233" s="221" t="s">
        <v>215</v>
      </c>
      <c r="C233" s="222"/>
      <c r="D233" s="223" t="s">
        <v>225</v>
      </c>
      <c r="E233" s="224" t="s">
        <v>239</v>
      </c>
    </row>
    <row r="234" spans="1:5" ht="15" customHeight="1" x14ac:dyDescent="0.45">
      <c r="A234" s="220">
        <v>231</v>
      </c>
      <c r="B234" s="221" t="s">
        <v>215</v>
      </c>
      <c r="C234" s="222"/>
      <c r="D234" s="223" t="s">
        <v>225</v>
      </c>
      <c r="E234" s="224" t="s">
        <v>240</v>
      </c>
    </row>
    <row r="235" spans="1:5" ht="15" customHeight="1" x14ac:dyDescent="0.45">
      <c r="A235" s="220">
        <v>232</v>
      </c>
      <c r="B235" s="221" t="s">
        <v>215</v>
      </c>
      <c r="C235" s="222"/>
      <c r="D235" s="223" t="s">
        <v>225</v>
      </c>
      <c r="E235" s="224" t="s">
        <v>241</v>
      </c>
    </row>
    <row r="236" spans="1:5" ht="15" customHeight="1" x14ac:dyDescent="0.45">
      <c r="A236" s="220">
        <v>233</v>
      </c>
      <c r="B236" s="221" t="s">
        <v>215</v>
      </c>
      <c r="C236" s="222"/>
      <c r="D236" s="223" t="s">
        <v>225</v>
      </c>
      <c r="E236" s="224" t="s">
        <v>242</v>
      </c>
    </row>
    <row r="237" spans="1:5" ht="15" customHeight="1" x14ac:dyDescent="0.45">
      <c r="A237" s="220">
        <v>234</v>
      </c>
      <c r="B237" s="221" t="s">
        <v>215</v>
      </c>
      <c r="C237" s="222"/>
      <c r="D237" s="223" t="s">
        <v>225</v>
      </c>
      <c r="E237" s="224" t="s">
        <v>8086</v>
      </c>
    </row>
    <row r="238" spans="1:5" ht="15" customHeight="1" x14ac:dyDescent="0.45">
      <c r="A238" s="220">
        <v>235</v>
      </c>
      <c r="B238" s="221" t="s">
        <v>215</v>
      </c>
      <c r="C238" s="222"/>
      <c r="D238" s="223" t="s">
        <v>225</v>
      </c>
      <c r="E238" s="224" t="s">
        <v>8087</v>
      </c>
    </row>
    <row r="239" spans="1:5" ht="15" customHeight="1" x14ac:dyDescent="0.45">
      <c r="A239" s="220">
        <v>236</v>
      </c>
      <c r="B239" s="221" t="s">
        <v>215</v>
      </c>
      <c r="C239" s="222" t="s">
        <v>1690</v>
      </c>
      <c r="D239" s="223" t="s">
        <v>243</v>
      </c>
      <c r="E239" s="224" t="s">
        <v>244</v>
      </c>
    </row>
    <row r="240" spans="1:5" ht="15" customHeight="1" x14ac:dyDescent="0.45">
      <c r="A240" s="220">
        <v>237</v>
      </c>
      <c r="B240" s="221" t="s">
        <v>215</v>
      </c>
      <c r="C240" s="222" t="s">
        <v>1690</v>
      </c>
      <c r="D240" s="223" t="s">
        <v>243</v>
      </c>
      <c r="E240" s="224" t="s">
        <v>245</v>
      </c>
    </row>
    <row r="241" spans="1:5" ht="15" customHeight="1" x14ac:dyDescent="0.45">
      <c r="A241" s="220">
        <v>238</v>
      </c>
      <c r="B241" s="221" t="s">
        <v>215</v>
      </c>
      <c r="C241" s="222" t="s">
        <v>1691</v>
      </c>
      <c r="D241" s="223" t="s">
        <v>246</v>
      </c>
      <c r="E241" s="224" t="s">
        <v>247</v>
      </c>
    </row>
    <row r="242" spans="1:5" ht="15" customHeight="1" x14ac:dyDescent="0.45">
      <c r="A242" s="220">
        <v>239</v>
      </c>
      <c r="B242" s="221" t="s">
        <v>215</v>
      </c>
      <c r="C242" s="222" t="s">
        <v>1691</v>
      </c>
      <c r="D242" s="223" t="s">
        <v>246</v>
      </c>
      <c r="E242" s="224" t="s">
        <v>248</v>
      </c>
    </row>
    <row r="243" spans="1:5" ht="15" customHeight="1" x14ac:dyDescent="0.45">
      <c r="A243" s="220">
        <v>240</v>
      </c>
      <c r="B243" s="221" t="s">
        <v>215</v>
      </c>
      <c r="C243" s="222"/>
      <c r="D243" s="226" t="s">
        <v>249</v>
      </c>
      <c r="E243" s="227" t="s">
        <v>250</v>
      </c>
    </row>
    <row r="244" spans="1:5" ht="15" customHeight="1" x14ac:dyDescent="0.45">
      <c r="A244" s="220">
        <v>241</v>
      </c>
      <c r="B244" s="221" t="s">
        <v>215</v>
      </c>
      <c r="C244" s="222" t="s">
        <v>1692</v>
      </c>
      <c r="D244" s="223" t="s">
        <v>1693</v>
      </c>
      <c r="E244" s="224" t="s">
        <v>251</v>
      </c>
    </row>
    <row r="245" spans="1:5" ht="15" customHeight="1" x14ac:dyDescent="0.45">
      <c r="A245" s="220">
        <v>242</v>
      </c>
      <c r="B245" s="221" t="s">
        <v>215</v>
      </c>
      <c r="C245" s="222" t="s">
        <v>1692</v>
      </c>
      <c r="D245" s="223" t="s">
        <v>1693</v>
      </c>
      <c r="E245" s="227" t="s">
        <v>252</v>
      </c>
    </row>
    <row r="246" spans="1:5" ht="15" customHeight="1" x14ac:dyDescent="0.45">
      <c r="A246" s="220">
        <v>243</v>
      </c>
      <c r="B246" s="221" t="s">
        <v>215</v>
      </c>
      <c r="C246" s="222" t="s">
        <v>1694</v>
      </c>
      <c r="D246" s="225" t="s">
        <v>253</v>
      </c>
      <c r="E246" s="224" t="s">
        <v>254</v>
      </c>
    </row>
    <row r="247" spans="1:5" ht="15" customHeight="1" x14ac:dyDescent="0.45">
      <c r="A247" s="220">
        <v>244</v>
      </c>
      <c r="B247" s="221" t="s">
        <v>215</v>
      </c>
      <c r="C247" s="222" t="s">
        <v>1694</v>
      </c>
      <c r="D247" s="225" t="s">
        <v>253</v>
      </c>
      <c r="E247" s="224" t="s">
        <v>255</v>
      </c>
    </row>
    <row r="248" spans="1:5" ht="15" customHeight="1" x14ac:dyDescent="0.45">
      <c r="A248" s="220">
        <v>245</v>
      </c>
      <c r="B248" s="221" t="s">
        <v>215</v>
      </c>
      <c r="C248" s="222" t="s">
        <v>1695</v>
      </c>
      <c r="D248" s="223" t="s">
        <v>256</v>
      </c>
      <c r="E248" s="224" t="s">
        <v>257</v>
      </c>
    </row>
    <row r="249" spans="1:5" ht="15" customHeight="1" x14ac:dyDescent="0.45">
      <c r="A249" s="220">
        <v>246</v>
      </c>
      <c r="B249" s="221" t="s">
        <v>215</v>
      </c>
      <c r="C249" s="222" t="s">
        <v>1695</v>
      </c>
      <c r="D249" s="223" t="s">
        <v>256</v>
      </c>
      <c r="E249" s="224" t="s">
        <v>258</v>
      </c>
    </row>
    <row r="250" spans="1:5" ht="15" customHeight="1" x14ac:dyDescent="0.45">
      <c r="A250" s="220">
        <v>247</v>
      </c>
      <c r="B250" s="221" t="s">
        <v>215</v>
      </c>
      <c r="C250" s="222" t="s">
        <v>1695</v>
      </c>
      <c r="D250" s="223" t="s">
        <v>256</v>
      </c>
      <c r="E250" s="224" t="s">
        <v>259</v>
      </c>
    </row>
    <row r="251" spans="1:5" ht="15" customHeight="1" x14ac:dyDescent="0.45">
      <c r="A251" s="220">
        <v>248</v>
      </c>
      <c r="B251" s="221" t="s">
        <v>215</v>
      </c>
      <c r="C251" s="222" t="s">
        <v>1695</v>
      </c>
      <c r="D251" s="223" t="s">
        <v>256</v>
      </c>
      <c r="E251" s="224" t="s">
        <v>260</v>
      </c>
    </row>
    <row r="252" spans="1:5" ht="15" customHeight="1" x14ac:dyDescent="0.45">
      <c r="A252" s="220">
        <v>249</v>
      </c>
      <c r="B252" s="221" t="s">
        <v>215</v>
      </c>
      <c r="C252" s="222" t="s">
        <v>1695</v>
      </c>
      <c r="D252" s="223" t="s">
        <v>256</v>
      </c>
      <c r="E252" s="224" t="s">
        <v>261</v>
      </c>
    </row>
    <row r="253" spans="1:5" ht="15" customHeight="1" x14ac:dyDescent="0.45">
      <c r="A253" s="220">
        <v>250</v>
      </c>
      <c r="B253" s="221" t="s">
        <v>215</v>
      </c>
      <c r="C253" s="222" t="s">
        <v>1695</v>
      </c>
      <c r="D253" s="223" t="s">
        <v>256</v>
      </c>
      <c r="E253" s="224" t="s">
        <v>262</v>
      </c>
    </row>
    <row r="254" spans="1:5" ht="15" customHeight="1" x14ac:dyDescent="0.45">
      <c r="A254" s="220">
        <v>251</v>
      </c>
      <c r="B254" s="221" t="s">
        <v>215</v>
      </c>
      <c r="C254" s="222" t="s">
        <v>1695</v>
      </c>
      <c r="D254" s="223" t="s">
        <v>256</v>
      </c>
      <c r="E254" s="224" t="s">
        <v>263</v>
      </c>
    </row>
    <row r="255" spans="1:5" ht="15" customHeight="1" x14ac:dyDescent="0.45">
      <c r="A255" s="220">
        <v>252</v>
      </c>
      <c r="B255" s="221" t="s">
        <v>215</v>
      </c>
      <c r="C255" s="222" t="s">
        <v>1695</v>
      </c>
      <c r="D255" s="223" t="s">
        <v>256</v>
      </c>
      <c r="E255" s="224" t="s">
        <v>8088</v>
      </c>
    </row>
    <row r="256" spans="1:5" ht="15" customHeight="1" x14ac:dyDescent="0.45">
      <c r="A256" s="220">
        <v>253</v>
      </c>
      <c r="B256" s="221" t="s">
        <v>215</v>
      </c>
      <c r="C256" s="222" t="s">
        <v>1696</v>
      </c>
      <c r="D256" s="225" t="s">
        <v>1697</v>
      </c>
      <c r="E256" s="224" t="s">
        <v>264</v>
      </c>
    </row>
    <row r="257" spans="1:5" ht="15" customHeight="1" x14ac:dyDescent="0.45">
      <c r="A257" s="220">
        <v>254</v>
      </c>
      <c r="B257" s="221" t="s">
        <v>215</v>
      </c>
      <c r="C257" s="222" t="s">
        <v>1698</v>
      </c>
      <c r="D257" s="223" t="s">
        <v>265</v>
      </c>
      <c r="E257" s="224" t="s">
        <v>266</v>
      </c>
    </row>
    <row r="258" spans="1:5" ht="15" customHeight="1" x14ac:dyDescent="0.45">
      <c r="A258" s="220">
        <v>255</v>
      </c>
      <c r="B258" s="221" t="s">
        <v>215</v>
      </c>
      <c r="C258" s="222" t="s">
        <v>1698</v>
      </c>
      <c r="D258" s="223" t="s">
        <v>265</v>
      </c>
      <c r="E258" s="224" t="s">
        <v>267</v>
      </c>
    </row>
    <row r="259" spans="1:5" ht="15" customHeight="1" x14ac:dyDescent="0.45">
      <c r="A259" s="220">
        <v>256</v>
      </c>
      <c r="B259" s="221" t="s">
        <v>215</v>
      </c>
      <c r="C259" s="222" t="s">
        <v>1698</v>
      </c>
      <c r="D259" s="223" t="s">
        <v>265</v>
      </c>
      <c r="E259" s="224" t="s">
        <v>268</v>
      </c>
    </row>
    <row r="260" spans="1:5" ht="15" customHeight="1" x14ac:dyDescent="0.45">
      <c r="A260" s="220">
        <v>257</v>
      </c>
      <c r="B260" s="221" t="s">
        <v>215</v>
      </c>
      <c r="C260" s="222" t="s">
        <v>1698</v>
      </c>
      <c r="D260" s="223" t="s">
        <v>265</v>
      </c>
      <c r="E260" s="224" t="s">
        <v>269</v>
      </c>
    </row>
    <row r="261" spans="1:5" ht="15" customHeight="1" x14ac:dyDescent="0.45">
      <c r="A261" s="220">
        <v>258</v>
      </c>
      <c r="B261" s="221" t="s">
        <v>215</v>
      </c>
      <c r="C261" s="222" t="s">
        <v>1698</v>
      </c>
      <c r="D261" s="223" t="s">
        <v>265</v>
      </c>
      <c r="E261" s="224" t="s">
        <v>270</v>
      </c>
    </row>
    <row r="262" spans="1:5" ht="15" customHeight="1" x14ac:dyDescent="0.45">
      <c r="A262" s="220">
        <v>259</v>
      </c>
      <c r="B262" s="221" t="s">
        <v>215</v>
      </c>
      <c r="C262" s="222" t="s">
        <v>1698</v>
      </c>
      <c r="D262" s="223" t="s">
        <v>265</v>
      </c>
      <c r="E262" s="224" t="s">
        <v>8089</v>
      </c>
    </row>
    <row r="263" spans="1:5" ht="15" customHeight="1" x14ac:dyDescent="0.45">
      <c r="A263" s="220">
        <v>260</v>
      </c>
      <c r="B263" s="221" t="s">
        <v>215</v>
      </c>
      <c r="C263" s="222" t="s">
        <v>1698</v>
      </c>
      <c r="D263" s="223" t="s">
        <v>265</v>
      </c>
      <c r="E263" s="224" t="s">
        <v>8090</v>
      </c>
    </row>
    <row r="264" spans="1:5" ht="15" customHeight="1" x14ac:dyDescent="0.45">
      <c r="A264" s="220">
        <v>261</v>
      </c>
      <c r="B264" s="221" t="s">
        <v>215</v>
      </c>
      <c r="C264" s="222" t="s">
        <v>1698</v>
      </c>
      <c r="D264" s="223" t="s">
        <v>265</v>
      </c>
      <c r="E264" s="224" t="s">
        <v>8091</v>
      </c>
    </row>
    <row r="265" spans="1:5" ht="15" customHeight="1" x14ac:dyDescent="0.45">
      <c r="A265" s="220">
        <v>262</v>
      </c>
      <c r="B265" s="221" t="s">
        <v>215</v>
      </c>
      <c r="C265" s="222"/>
      <c r="D265" s="223" t="s">
        <v>271</v>
      </c>
      <c r="E265" s="224" t="s">
        <v>272</v>
      </c>
    </row>
    <row r="266" spans="1:5" ht="15" customHeight="1" x14ac:dyDescent="0.45">
      <c r="A266" s="220">
        <v>263</v>
      </c>
      <c r="B266" s="221" t="s">
        <v>215</v>
      </c>
      <c r="C266" s="222"/>
      <c r="D266" s="223" t="s">
        <v>271</v>
      </c>
      <c r="E266" s="224" t="s">
        <v>273</v>
      </c>
    </row>
    <row r="267" spans="1:5" ht="15" customHeight="1" x14ac:dyDescent="0.45">
      <c r="A267" s="220">
        <v>264</v>
      </c>
      <c r="B267" s="221" t="s">
        <v>215</v>
      </c>
      <c r="C267" s="222"/>
      <c r="D267" s="223" t="s">
        <v>271</v>
      </c>
      <c r="E267" s="224" t="s">
        <v>274</v>
      </c>
    </row>
    <row r="268" spans="1:5" ht="15" customHeight="1" x14ac:dyDescent="0.45">
      <c r="A268" s="220">
        <v>265</v>
      </c>
      <c r="B268" s="221" t="s">
        <v>215</v>
      </c>
      <c r="C268" s="222"/>
      <c r="D268" s="223" t="s">
        <v>271</v>
      </c>
      <c r="E268" s="224" t="s">
        <v>275</v>
      </c>
    </row>
    <row r="269" spans="1:5" ht="15" customHeight="1" x14ac:dyDescent="0.45">
      <c r="A269" s="220">
        <v>266</v>
      </c>
      <c r="B269" s="221" t="s">
        <v>215</v>
      </c>
      <c r="C269" s="222"/>
      <c r="D269" s="223" t="s">
        <v>271</v>
      </c>
      <c r="E269" s="224" t="s">
        <v>276</v>
      </c>
    </row>
    <row r="270" spans="1:5" ht="15" customHeight="1" x14ac:dyDescent="0.45">
      <c r="A270" s="220">
        <v>267</v>
      </c>
      <c r="B270" s="221" t="s">
        <v>215</v>
      </c>
      <c r="C270" s="222"/>
      <c r="D270" s="223" t="s">
        <v>8092</v>
      </c>
      <c r="E270" s="224" t="s">
        <v>8093</v>
      </c>
    </row>
    <row r="271" spans="1:5" ht="15" customHeight="1" x14ac:dyDescent="0.45">
      <c r="A271" s="220">
        <v>268</v>
      </c>
      <c r="B271" s="221" t="s">
        <v>215</v>
      </c>
      <c r="C271" s="222"/>
      <c r="D271" s="223" t="s">
        <v>8092</v>
      </c>
      <c r="E271" s="224" t="s">
        <v>8094</v>
      </c>
    </row>
    <row r="272" spans="1:5" ht="15" customHeight="1" x14ac:dyDescent="0.45">
      <c r="A272" s="220">
        <v>269</v>
      </c>
      <c r="B272" s="221" t="s">
        <v>277</v>
      </c>
      <c r="C272" s="222" t="s">
        <v>1699</v>
      </c>
      <c r="D272" s="223" t="s">
        <v>278</v>
      </c>
      <c r="E272" s="224" t="s">
        <v>8095</v>
      </c>
    </row>
    <row r="273" spans="1:5" ht="15" customHeight="1" x14ac:dyDescent="0.45">
      <c r="A273" s="220">
        <v>270</v>
      </c>
      <c r="B273" s="221" t="s">
        <v>277</v>
      </c>
      <c r="C273" s="222" t="s">
        <v>1700</v>
      </c>
      <c r="D273" s="223" t="s">
        <v>1701</v>
      </c>
      <c r="E273" s="224" t="s">
        <v>279</v>
      </c>
    </row>
    <row r="274" spans="1:5" ht="15" customHeight="1" x14ac:dyDescent="0.45">
      <c r="A274" s="220">
        <v>271</v>
      </c>
      <c r="B274" s="221" t="s">
        <v>277</v>
      </c>
      <c r="C274" s="222" t="s">
        <v>1700</v>
      </c>
      <c r="D274" s="223" t="s">
        <v>1701</v>
      </c>
      <c r="E274" s="224" t="s">
        <v>280</v>
      </c>
    </row>
    <row r="275" spans="1:5" ht="15" customHeight="1" x14ac:dyDescent="0.45">
      <c r="A275" s="220">
        <v>272</v>
      </c>
      <c r="B275" s="221" t="s">
        <v>281</v>
      </c>
      <c r="C275" s="222" t="s">
        <v>1702</v>
      </c>
      <c r="D275" s="223" t="s">
        <v>282</v>
      </c>
      <c r="E275" s="224" t="s">
        <v>283</v>
      </c>
    </row>
    <row r="276" spans="1:5" ht="15" customHeight="1" x14ac:dyDescent="0.45">
      <c r="A276" s="220">
        <v>273</v>
      </c>
      <c r="B276" s="221" t="s">
        <v>281</v>
      </c>
      <c r="C276" s="222" t="s">
        <v>1702</v>
      </c>
      <c r="D276" s="223" t="s">
        <v>282</v>
      </c>
      <c r="E276" s="224" t="s">
        <v>284</v>
      </c>
    </row>
    <row r="277" spans="1:5" ht="15" customHeight="1" x14ac:dyDescent="0.45">
      <c r="A277" s="220">
        <v>274</v>
      </c>
      <c r="B277" s="221" t="s">
        <v>281</v>
      </c>
      <c r="C277" s="222" t="s">
        <v>1703</v>
      </c>
      <c r="D277" s="223" t="s">
        <v>285</v>
      </c>
      <c r="E277" s="224" t="s">
        <v>286</v>
      </c>
    </row>
    <row r="278" spans="1:5" ht="15" customHeight="1" x14ac:dyDescent="0.45">
      <c r="A278" s="220">
        <v>275</v>
      </c>
      <c r="B278" s="221" t="s">
        <v>281</v>
      </c>
      <c r="C278" s="222" t="s">
        <v>1703</v>
      </c>
      <c r="D278" s="223" t="s">
        <v>285</v>
      </c>
      <c r="E278" s="224" t="s">
        <v>287</v>
      </c>
    </row>
    <row r="279" spans="1:5" ht="15" customHeight="1" x14ac:dyDescent="0.45">
      <c r="A279" s="220">
        <v>276</v>
      </c>
      <c r="B279" s="221" t="s">
        <v>281</v>
      </c>
      <c r="C279" s="222"/>
      <c r="D279" s="225" t="s">
        <v>288</v>
      </c>
      <c r="E279" s="224" t="s">
        <v>289</v>
      </c>
    </row>
    <row r="280" spans="1:5" ht="15" customHeight="1" x14ac:dyDescent="0.45">
      <c r="A280" s="220">
        <v>277</v>
      </c>
      <c r="B280" s="221" t="s">
        <v>281</v>
      </c>
      <c r="C280" s="222" t="s">
        <v>1704</v>
      </c>
      <c r="D280" s="223" t="s">
        <v>290</v>
      </c>
      <c r="E280" s="224" t="s">
        <v>291</v>
      </c>
    </row>
    <row r="281" spans="1:5" ht="15" customHeight="1" x14ac:dyDescent="0.45">
      <c r="A281" s="220">
        <v>278</v>
      </c>
      <c r="B281" s="221" t="s">
        <v>281</v>
      </c>
      <c r="C281" s="222" t="s">
        <v>1704</v>
      </c>
      <c r="D281" s="223" t="s">
        <v>290</v>
      </c>
      <c r="E281" s="224" t="s">
        <v>292</v>
      </c>
    </row>
    <row r="282" spans="1:5" ht="15" customHeight="1" x14ac:dyDescent="0.45">
      <c r="A282" s="220">
        <v>279</v>
      </c>
      <c r="B282" s="221" t="s">
        <v>281</v>
      </c>
      <c r="C282" s="222" t="s">
        <v>1704</v>
      </c>
      <c r="D282" s="223" t="s">
        <v>290</v>
      </c>
      <c r="E282" s="224" t="s">
        <v>293</v>
      </c>
    </row>
    <row r="283" spans="1:5" ht="15" customHeight="1" x14ac:dyDescent="0.45">
      <c r="A283" s="220">
        <v>280</v>
      </c>
      <c r="B283" s="221" t="s">
        <v>294</v>
      </c>
      <c r="C283" s="222" t="s">
        <v>1705</v>
      </c>
      <c r="D283" s="223" t="s">
        <v>295</v>
      </c>
      <c r="E283" s="224" t="s">
        <v>296</v>
      </c>
    </row>
    <row r="284" spans="1:5" ht="15" customHeight="1" x14ac:dyDescent="0.45">
      <c r="A284" s="220">
        <v>281</v>
      </c>
      <c r="B284" s="221" t="s">
        <v>294</v>
      </c>
      <c r="C284" s="228" t="s">
        <v>1705</v>
      </c>
      <c r="D284" s="223" t="s">
        <v>295</v>
      </c>
      <c r="E284" s="224" t="s">
        <v>297</v>
      </c>
    </row>
    <row r="285" spans="1:5" ht="15" customHeight="1" x14ac:dyDescent="0.45">
      <c r="A285" s="220">
        <v>282</v>
      </c>
      <c r="B285" s="221" t="s">
        <v>294</v>
      </c>
      <c r="C285" s="222" t="s">
        <v>1705</v>
      </c>
      <c r="D285" s="223" t="s">
        <v>295</v>
      </c>
      <c r="E285" s="224" t="s">
        <v>298</v>
      </c>
    </row>
    <row r="286" spans="1:5" ht="15" customHeight="1" x14ac:dyDescent="0.45">
      <c r="A286" s="220">
        <v>283</v>
      </c>
      <c r="B286" s="221" t="s">
        <v>294</v>
      </c>
      <c r="C286" s="222"/>
      <c r="D286" s="225" t="s">
        <v>299</v>
      </c>
      <c r="E286" s="224" t="s">
        <v>300</v>
      </c>
    </row>
    <row r="287" spans="1:5" ht="15" customHeight="1" x14ac:dyDescent="0.45">
      <c r="A287" s="220">
        <v>284</v>
      </c>
      <c r="B287" s="221" t="s">
        <v>294</v>
      </c>
      <c r="C287" s="222"/>
      <c r="D287" s="225" t="s">
        <v>299</v>
      </c>
      <c r="E287" s="224" t="s">
        <v>301</v>
      </c>
    </row>
    <row r="288" spans="1:5" ht="15" customHeight="1" x14ac:dyDescent="0.45">
      <c r="A288" s="220">
        <v>285</v>
      </c>
      <c r="B288" s="221" t="s">
        <v>294</v>
      </c>
      <c r="C288" s="222"/>
      <c r="D288" s="223" t="s">
        <v>302</v>
      </c>
      <c r="E288" s="224" t="s">
        <v>303</v>
      </c>
    </row>
    <row r="289" spans="1:5" ht="15" customHeight="1" x14ac:dyDescent="0.45">
      <c r="A289" s="220">
        <v>286</v>
      </c>
      <c r="B289" s="221" t="s">
        <v>294</v>
      </c>
      <c r="C289" s="222"/>
      <c r="D289" s="223" t="s">
        <v>302</v>
      </c>
      <c r="E289" s="224" t="s">
        <v>304</v>
      </c>
    </row>
    <row r="290" spans="1:5" ht="15" customHeight="1" x14ac:dyDescent="0.45">
      <c r="A290" s="220">
        <v>287</v>
      </c>
      <c r="B290" s="221" t="s">
        <v>305</v>
      </c>
      <c r="C290" s="222" t="s">
        <v>8096</v>
      </c>
      <c r="D290" s="223" t="s">
        <v>8097</v>
      </c>
      <c r="E290" s="224" t="s">
        <v>8098</v>
      </c>
    </row>
    <row r="291" spans="1:5" ht="15" customHeight="1" x14ac:dyDescent="0.45">
      <c r="A291" s="220">
        <v>288</v>
      </c>
      <c r="B291" s="221" t="s">
        <v>305</v>
      </c>
      <c r="C291" s="222"/>
      <c r="D291" s="223" t="s">
        <v>306</v>
      </c>
      <c r="E291" s="224" t="s">
        <v>307</v>
      </c>
    </row>
    <row r="292" spans="1:5" ht="15" customHeight="1" x14ac:dyDescent="0.45">
      <c r="A292" s="220">
        <v>289</v>
      </c>
      <c r="B292" s="221" t="s">
        <v>305</v>
      </c>
      <c r="C292" s="222"/>
      <c r="D292" s="223" t="s">
        <v>308</v>
      </c>
      <c r="E292" s="224" t="s">
        <v>309</v>
      </c>
    </row>
    <row r="293" spans="1:5" ht="15" customHeight="1" x14ac:dyDescent="0.45">
      <c r="A293" s="220">
        <v>290</v>
      </c>
      <c r="B293" s="221" t="s">
        <v>305</v>
      </c>
      <c r="C293" s="222" t="s">
        <v>1706</v>
      </c>
      <c r="D293" s="223" t="s">
        <v>310</v>
      </c>
      <c r="E293" s="224" t="s">
        <v>311</v>
      </c>
    </row>
    <row r="294" spans="1:5" ht="15" customHeight="1" x14ac:dyDescent="0.45">
      <c r="A294" s="220">
        <v>291</v>
      </c>
      <c r="B294" s="221" t="s">
        <v>305</v>
      </c>
      <c r="C294" s="222" t="s">
        <v>1706</v>
      </c>
      <c r="D294" s="223" t="s">
        <v>310</v>
      </c>
      <c r="E294" s="224" t="s">
        <v>312</v>
      </c>
    </row>
    <row r="295" spans="1:5" ht="15" customHeight="1" x14ac:dyDescent="0.45">
      <c r="A295" s="220">
        <v>292</v>
      </c>
      <c r="B295" s="221" t="s">
        <v>305</v>
      </c>
      <c r="C295" s="222" t="s">
        <v>1706</v>
      </c>
      <c r="D295" s="223" t="s">
        <v>310</v>
      </c>
      <c r="E295" s="224" t="s">
        <v>313</v>
      </c>
    </row>
    <row r="296" spans="1:5" ht="15" customHeight="1" x14ac:dyDescent="0.45">
      <c r="A296" s="220">
        <v>293</v>
      </c>
      <c r="B296" s="221" t="s">
        <v>314</v>
      </c>
      <c r="C296" s="222"/>
      <c r="D296" s="223" t="s">
        <v>315</v>
      </c>
      <c r="E296" s="224" t="s">
        <v>316</v>
      </c>
    </row>
    <row r="297" spans="1:5" ht="15" customHeight="1" x14ac:dyDescent="0.45">
      <c r="A297" s="220">
        <v>294</v>
      </c>
      <c r="B297" s="221" t="s">
        <v>314</v>
      </c>
      <c r="C297" s="222"/>
      <c r="D297" s="223" t="s">
        <v>317</v>
      </c>
      <c r="E297" s="224" t="s">
        <v>318</v>
      </c>
    </row>
    <row r="298" spans="1:5" ht="15" customHeight="1" x14ac:dyDescent="0.45">
      <c r="A298" s="220">
        <v>295</v>
      </c>
      <c r="B298" s="221" t="s">
        <v>314</v>
      </c>
      <c r="C298" s="222"/>
      <c r="D298" s="223" t="s">
        <v>317</v>
      </c>
      <c r="E298" s="224" t="s">
        <v>319</v>
      </c>
    </row>
    <row r="299" spans="1:5" ht="15" customHeight="1" x14ac:dyDescent="0.45">
      <c r="A299" s="220">
        <v>296</v>
      </c>
      <c r="B299" s="221" t="s">
        <v>314</v>
      </c>
      <c r="C299" s="222"/>
      <c r="D299" s="225" t="s">
        <v>320</v>
      </c>
      <c r="E299" s="224" t="s">
        <v>321</v>
      </c>
    </row>
    <row r="300" spans="1:5" ht="15" customHeight="1" x14ac:dyDescent="0.45">
      <c r="A300" s="220">
        <v>297</v>
      </c>
      <c r="B300" s="221" t="s">
        <v>314</v>
      </c>
      <c r="C300" s="222" t="s">
        <v>1707</v>
      </c>
      <c r="D300" s="225" t="s">
        <v>1708</v>
      </c>
      <c r="E300" s="224" t="s">
        <v>322</v>
      </c>
    </row>
    <row r="301" spans="1:5" ht="15" customHeight="1" x14ac:dyDescent="0.45">
      <c r="A301" s="220">
        <v>298</v>
      </c>
      <c r="B301" s="221" t="s">
        <v>314</v>
      </c>
      <c r="C301" s="222" t="s">
        <v>1707</v>
      </c>
      <c r="D301" s="225" t="s">
        <v>1708</v>
      </c>
      <c r="E301" s="224" t="s">
        <v>323</v>
      </c>
    </row>
    <row r="302" spans="1:5" ht="15" customHeight="1" x14ac:dyDescent="0.45">
      <c r="A302" s="220">
        <v>299</v>
      </c>
      <c r="B302" s="221" t="s">
        <v>314</v>
      </c>
      <c r="C302" s="222" t="s">
        <v>1707</v>
      </c>
      <c r="D302" s="225" t="s">
        <v>1708</v>
      </c>
      <c r="E302" s="224" t="s">
        <v>8099</v>
      </c>
    </row>
    <row r="303" spans="1:5" ht="15" customHeight="1" x14ac:dyDescent="0.45">
      <c r="A303" s="220">
        <v>300</v>
      </c>
      <c r="B303" s="221" t="s">
        <v>324</v>
      </c>
      <c r="C303" s="222" t="s">
        <v>1709</v>
      </c>
      <c r="D303" s="223" t="s">
        <v>325</v>
      </c>
      <c r="E303" s="224" t="s">
        <v>326</v>
      </c>
    </row>
    <row r="304" spans="1:5" ht="15" customHeight="1" x14ac:dyDescent="0.45">
      <c r="A304" s="220">
        <v>301</v>
      </c>
      <c r="B304" s="221" t="s">
        <v>324</v>
      </c>
      <c r="C304" s="222" t="s">
        <v>1709</v>
      </c>
      <c r="D304" s="223" t="s">
        <v>325</v>
      </c>
      <c r="E304" s="224" t="s">
        <v>327</v>
      </c>
    </row>
    <row r="305" spans="1:5" ht="15" customHeight="1" x14ac:dyDescent="0.45">
      <c r="A305" s="220">
        <v>302</v>
      </c>
      <c r="B305" s="221" t="s">
        <v>324</v>
      </c>
      <c r="C305" s="222" t="s">
        <v>1709</v>
      </c>
      <c r="D305" s="223" t="s">
        <v>325</v>
      </c>
      <c r="E305" s="224" t="s">
        <v>328</v>
      </c>
    </row>
    <row r="306" spans="1:5" ht="15" customHeight="1" x14ac:dyDescent="0.45">
      <c r="A306" s="220">
        <v>303</v>
      </c>
      <c r="B306" s="221" t="s">
        <v>329</v>
      </c>
      <c r="C306" s="222" t="s">
        <v>1710</v>
      </c>
      <c r="D306" s="223" t="s">
        <v>330</v>
      </c>
      <c r="E306" s="224" t="s">
        <v>331</v>
      </c>
    </row>
    <row r="307" spans="1:5" ht="15" customHeight="1" x14ac:dyDescent="0.45">
      <c r="A307" s="220">
        <v>304</v>
      </c>
      <c r="B307" s="221" t="s">
        <v>329</v>
      </c>
      <c r="C307" s="222" t="s">
        <v>1711</v>
      </c>
      <c r="D307" s="223" t="s">
        <v>1712</v>
      </c>
      <c r="E307" s="224" t="s">
        <v>8100</v>
      </c>
    </row>
    <row r="308" spans="1:5" ht="15" customHeight="1" x14ac:dyDescent="0.45">
      <c r="A308" s="220">
        <v>305</v>
      </c>
      <c r="B308" s="221" t="s">
        <v>329</v>
      </c>
      <c r="C308" s="222" t="s">
        <v>1711</v>
      </c>
      <c r="D308" s="223" t="s">
        <v>1712</v>
      </c>
      <c r="E308" s="224" t="s">
        <v>8101</v>
      </c>
    </row>
    <row r="309" spans="1:5" ht="15" customHeight="1" x14ac:dyDescent="0.45">
      <c r="A309" s="220">
        <v>306</v>
      </c>
      <c r="B309" s="221" t="s">
        <v>329</v>
      </c>
      <c r="C309" s="222" t="s">
        <v>1711</v>
      </c>
      <c r="D309" s="223" t="s">
        <v>1712</v>
      </c>
      <c r="E309" s="224" t="s">
        <v>332</v>
      </c>
    </row>
    <row r="310" spans="1:5" ht="15" customHeight="1" x14ac:dyDescent="0.45">
      <c r="A310" s="220">
        <v>307</v>
      </c>
      <c r="B310" s="221" t="s">
        <v>329</v>
      </c>
      <c r="C310" s="222" t="s">
        <v>1711</v>
      </c>
      <c r="D310" s="223" t="s">
        <v>1712</v>
      </c>
      <c r="E310" s="224" t="s">
        <v>333</v>
      </c>
    </row>
    <row r="311" spans="1:5" ht="15" customHeight="1" x14ac:dyDescent="0.45">
      <c r="A311" s="220">
        <v>308</v>
      </c>
      <c r="B311" s="221" t="s">
        <v>329</v>
      </c>
      <c r="C311" s="222" t="s">
        <v>1711</v>
      </c>
      <c r="D311" s="223" t="s">
        <v>1712</v>
      </c>
      <c r="E311" s="224" t="s">
        <v>8102</v>
      </c>
    </row>
    <row r="312" spans="1:5" ht="15" customHeight="1" x14ac:dyDescent="0.45">
      <c r="A312" s="220">
        <v>309</v>
      </c>
      <c r="B312" s="221" t="s">
        <v>329</v>
      </c>
      <c r="C312" s="222" t="s">
        <v>1713</v>
      </c>
      <c r="D312" s="223" t="s">
        <v>334</v>
      </c>
      <c r="E312" s="224" t="s">
        <v>335</v>
      </c>
    </row>
    <row r="313" spans="1:5" ht="15" customHeight="1" x14ac:dyDescent="0.45">
      <c r="A313" s="220">
        <v>310</v>
      </c>
      <c r="B313" s="221" t="s">
        <v>329</v>
      </c>
      <c r="C313" s="222" t="s">
        <v>1713</v>
      </c>
      <c r="D313" s="223" t="s">
        <v>334</v>
      </c>
      <c r="E313" s="224" t="s">
        <v>336</v>
      </c>
    </row>
    <row r="314" spans="1:5" ht="15" customHeight="1" x14ac:dyDescent="0.45">
      <c r="A314" s="220">
        <v>311</v>
      </c>
      <c r="B314" s="221" t="s">
        <v>329</v>
      </c>
      <c r="C314" s="222" t="s">
        <v>1714</v>
      </c>
      <c r="D314" s="223" t="s">
        <v>337</v>
      </c>
      <c r="E314" s="224" t="s">
        <v>338</v>
      </c>
    </row>
    <row r="315" spans="1:5" ht="15" customHeight="1" x14ac:dyDescent="0.45">
      <c r="A315" s="220">
        <v>312</v>
      </c>
      <c r="B315" s="221" t="s">
        <v>329</v>
      </c>
      <c r="C315" s="222" t="s">
        <v>1714</v>
      </c>
      <c r="D315" s="223" t="s">
        <v>337</v>
      </c>
      <c r="E315" s="224" t="s">
        <v>339</v>
      </c>
    </row>
    <row r="316" spans="1:5" ht="15" customHeight="1" x14ac:dyDescent="0.45">
      <c r="A316" s="220">
        <v>313</v>
      </c>
      <c r="B316" s="221" t="s">
        <v>329</v>
      </c>
      <c r="C316" s="222" t="s">
        <v>1714</v>
      </c>
      <c r="D316" s="223" t="s">
        <v>340</v>
      </c>
      <c r="E316" s="224" t="s">
        <v>341</v>
      </c>
    </row>
    <row r="317" spans="1:5" ht="15" customHeight="1" x14ac:dyDescent="0.45">
      <c r="A317" s="220">
        <v>314</v>
      </c>
      <c r="B317" s="221" t="s">
        <v>329</v>
      </c>
      <c r="C317" s="222" t="s">
        <v>1714</v>
      </c>
      <c r="D317" s="223" t="s">
        <v>340</v>
      </c>
      <c r="E317" s="224" t="s">
        <v>342</v>
      </c>
    </row>
    <row r="318" spans="1:5" ht="15" customHeight="1" x14ac:dyDescent="0.45">
      <c r="A318" s="220">
        <v>315</v>
      </c>
      <c r="B318" s="221" t="s">
        <v>329</v>
      </c>
      <c r="C318" s="222" t="s">
        <v>1714</v>
      </c>
      <c r="D318" s="223" t="s">
        <v>340</v>
      </c>
      <c r="E318" s="224" t="s">
        <v>343</v>
      </c>
    </row>
    <row r="319" spans="1:5" ht="15" customHeight="1" x14ac:dyDescent="0.45">
      <c r="A319" s="220">
        <v>316</v>
      </c>
      <c r="B319" s="221" t="s">
        <v>329</v>
      </c>
      <c r="C319" s="222" t="s">
        <v>1714</v>
      </c>
      <c r="D319" s="223" t="s">
        <v>340</v>
      </c>
      <c r="E319" s="224" t="s">
        <v>344</v>
      </c>
    </row>
    <row r="320" spans="1:5" ht="15" customHeight="1" x14ac:dyDescent="0.45">
      <c r="A320" s="220">
        <v>317</v>
      </c>
      <c r="B320" s="221" t="s">
        <v>329</v>
      </c>
      <c r="C320" s="222" t="s">
        <v>1714</v>
      </c>
      <c r="D320" s="223" t="s">
        <v>340</v>
      </c>
      <c r="E320" s="224" t="s">
        <v>345</v>
      </c>
    </row>
    <row r="321" spans="1:5" ht="15" customHeight="1" x14ac:dyDescent="0.45">
      <c r="A321" s="220">
        <v>318</v>
      </c>
      <c r="B321" s="221" t="s">
        <v>329</v>
      </c>
      <c r="C321" s="222" t="s">
        <v>1714</v>
      </c>
      <c r="D321" s="223" t="s">
        <v>340</v>
      </c>
      <c r="E321" s="224" t="s">
        <v>346</v>
      </c>
    </row>
    <row r="322" spans="1:5" ht="15" customHeight="1" x14ac:dyDescent="0.45">
      <c r="A322" s="220">
        <v>319</v>
      </c>
      <c r="B322" s="221" t="s">
        <v>329</v>
      </c>
      <c r="C322" s="222" t="s">
        <v>1714</v>
      </c>
      <c r="D322" s="223" t="s">
        <v>340</v>
      </c>
      <c r="E322" s="224" t="s">
        <v>342</v>
      </c>
    </row>
    <row r="323" spans="1:5" ht="15" customHeight="1" x14ac:dyDescent="0.45">
      <c r="A323" s="220">
        <v>320</v>
      </c>
      <c r="B323" s="221" t="s">
        <v>329</v>
      </c>
      <c r="C323" s="222" t="s">
        <v>1714</v>
      </c>
      <c r="D323" s="223" t="s">
        <v>340</v>
      </c>
      <c r="E323" s="224" t="s">
        <v>347</v>
      </c>
    </row>
    <row r="324" spans="1:5" ht="15" customHeight="1" x14ac:dyDescent="0.45">
      <c r="A324" s="220">
        <v>321</v>
      </c>
      <c r="B324" s="221" t="s">
        <v>329</v>
      </c>
      <c r="C324" s="222" t="s">
        <v>1714</v>
      </c>
      <c r="D324" s="223" t="s">
        <v>340</v>
      </c>
      <c r="E324" s="224" t="s">
        <v>348</v>
      </c>
    </row>
    <row r="325" spans="1:5" ht="15" customHeight="1" x14ac:dyDescent="0.45">
      <c r="A325" s="220">
        <v>322</v>
      </c>
      <c r="B325" s="221" t="s">
        <v>329</v>
      </c>
      <c r="C325" s="222" t="s">
        <v>1714</v>
      </c>
      <c r="D325" s="223" t="s">
        <v>340</v>
      </c>
      <c r="E325" s="224" t="s">
        <v>349</v>
      </c>
    </row>
    <row r="326" spans="1:5" ht="15" customHeight="1" x14ac:dyDescent="0.45">
      <c r="A326" s="220">
        <v>323</v>
      </c>
      <c r="B326" s="221" t="s">
        <v>329</v>
      </c>
      <c r="C326" s="222" t="s">
        <v>1714</v>
      </c>
      <c r="D326" s="223" t="s">
        <v>340</v>
      </c>
      <c r="E326" s="224" t="s">
        <v>350</v>
      </c>
    </row>
    <row r="327" spans="1:5" ht="15" customHeight="1" x14ac:dyDescent="0.45">
      <c r="A327" s="220">
        <v>324</v>
      </c>
      <c r="B327" s="221" t="s">
        <v>329</v>
      </c>
      <c r="C327" s="222" t="s">
        <v>1714</v>
      </c>
      <c r="D327" s="223" t="s">
        <v>340</v>
      </c>
      <c r="E327" s="224" t="s">
        <v>351</v>
      </c>
    </row>
    <row r="328" spans="1:5" ht="15" customHeight="1" x14ac:dyDescent="0.45">
      <c r="A328" s="220">
        <v>325</v>
      </c>
      <c r="B328" s="221" t="s">
        <v>329</v>
      </c>
      <c r="C328" s="222" t="s">
        <v>1715</v>
      </c>
      <c r="D328" s="223" t="s">
        <v>1716</v>
      </c>
      <c r="E328" s="224" t="s">
        <v>8103</v>
      </c>
    </row>
    <row r="329" spans="1:5" ht="15" customHeight="1" x14ac:dyDescent="0.45">
      <c r="A329" s="220">
        <v>326</v>
      </c>
      <c r="B329" s="221" t="s">
        <v>329</v>
      </c>
      <c r="C329" s="222" t="s">
        <v>1715</v>
      </c>
      <c r="D329" s="223" t="s">
        <v>1716</v>
      </c>
      <c r="E329" s="224" t="s">
        <v>352</v>
      </c>
    </row>
    <row r="330" spans="1:5" ht="15" customHeight="1" x14ac:dyDescent="0.45">
      <c r="A330" s="220">
        <v>327</v>
      </c>
      <c r="B330" s="221" t="s">
        <v>329</v>
      </c>
      <c r="C330" s="222" t="s">
        <v>1715</v>
      </c>
      <c r="D330" s="223" t="s">
        <v>1716</v>
      </c>
      <c r="E330" s="224" t="s">
        <v>8104</v>
      </c>
    </row>
    <row r="331" spans="1:5" ht="15" customHeight="1" x14ac:dyDescent="0.45">
      <c r="A331" s="220">
        <v>328</v>
      </c>
      <c r="B331" s="221" t="s">
        <v>329</v>
      </c>
      <c r="C331" s="222" t="s">
        <v>1715</v>
      </c>
      <c r="D331" s="223" t="s">
        <v>1716</v>
      </c>
      <c r="E331" s="224" t="s">
        <v>8105</v>
      </c>
    </row>
    <row r="332" spans="1:5" ht="15" customHeight="1" x14ac:dyDescent="0.45">
      <c r="A332" s="220">
        <v>329</v>
      </c>
      <c r="B332" s="221" t="s">
        <v>329</v>
      </c>
      <c r="C332" s="222" t="s">
        <v>1717</v>
      </c>
      <c r="D332" s="223" t="s">
        <v>1718</v>
      </c>
      <c r="E332" s="224" t="s">
        <v>8106</v>
      </c>
    </row>
    <row r="333" spans="1:5" ht="15" customHeight="1" x14ac:dyDescent="0.45">
      <c r="A333" s="220">
        <v>330</v>
      </c>
      <c r="B333" s="221" t="s">
        <v>329</v>
      </c>
      <c r="C333" s="222" t="s">
        <v>1717</v>
      </c>
      <c r="D333" s="223" t="s">
        <v>1718</v>
      </c>
      <c r="E333" s="224" t="s">
        <v>8107</v>
      </c>
    </row>
    <row r="334" spans="1:5" ht="15" customHeight="1" x14ac:dyDescent="0.45">
      <c r="A334" s="220">
        <v>331</v>
      </c>
      <c r="B334" s="221" t="s">
        <v>329</v>
      </c>
      <c r="C334" s="222" t="s">
        <v>1717</v>
      </c>
      <c r="D334" s="223" t="s">
        <v>1718</v>
      </c>
      <c r="E334" s="224" t="s">
        <v>8108</v>
      </c>
    </row>
    <row r="335" spans="1:5" ht="15" customHeight="1" x14ac:dyDescent="0.45">
      <c r="A335" s="220">
        <v>332</v>
      </c>
      <c r="B335" s="221" t="s">
        <v>329</v>
      </c>
      <c r="C335" s="222" t="s">
        <v>1717</v>
      </c>
      <c r="D335" s="223" t="s">
        <v>1718</v>
      </c>
      <c r="E335" s="224" t="s">
        <v>8109</v>
      </c>
    </row>
    <row r="336" spans="1:5" ht="15" customHeight="1" x14ac:dyDescent="0.45">
      <c r="A336" s="220">
        <v>333</v>
      </c>
      <c r="B336" s="221" t="s">
        <v>329</v>
      </c>
      <c r="C336" s="222" t="s">
        <v>1717</v>
      </c>
      <c r="D336" s="223" t="s">
        <v>1718</v>
      </c>
      <c r="E336" s="224" t="s">
        <v>8110</v>
      </c>
    </row>
    <row r="337" spans="1:5" ht="15" customHeight="1" x14ac:dyDescent="0.45">
      <c r="A337" s="220">
        <v>334</v>
      </c>
      <c r="B337" s="221" t="s">
        <v>329</v>
      </c>
      <c r="C337" s="222" t="s">
        <v>1717</v>
      </c>
      <c r="D337" s="223" t="s">
        <v>1718</v>
      </c>
      <c r="E337" s="224" t="s">
        <v>8111</v>
      </c>
    </row>
    <row r="338" spans="1:5" ht="15" customHeight="1" x14ac:dyDescent="0.45">
      <c r="A338" s="220">
        <v>335</v>
      </c>
      <c r="B338" s="221" t="s">
        <v>329</v>
      </c>
      <c r="C338" s="222" t="s">
        <v>1717</v>
      </c>
      <c r="D338" s="223" t="s">
        <v>1718</v>
      </c>
      <c r="E338" s="224" t="s">
        <v>8112</v>
      </c>
    </row>
    <row r="339" spans="1:5" ht="15" customHeight="1" x14ac:dyDescent="0.45">
      <c r="A339" s="220">
        <v>336</v>
      </c>
      <c r="B339" s="221" t="s">
        <v>329</v>
      </c>
      <c r="C339" s="222" t="s">
        <v>1717</v>
      </c>
      <c r="D339" s="223" t="s">
        <v>1718</v>
      </c>
      <c r="E339" s="224" t="s">
        <v>8113</v>
      </c>
    </row>
    <row r="340" spans="1:5" ht="15" customHeight="1" x14ac:dyDescent="0.45">
      <c r="A340" s="220">
        <v>337</v>
      </c>
      <c r="B340" s="221" t="s">
        <v>329</v>
      </c>
      <c r="C340" s="222" t="s">
        <v>1719</v>
      </c>
      <c r="D340" s="223" t="s">
        <v>1720</v>
      </c>
      <c r="E340" s="224" t="s">
        <v>353</v>
      </c>
    </row>
    <row r="341" spans="1:5" ht="15" customHeight="1" x14ac:dyDescent="0.45">
      <c r="A341" s="220">
        <v>338</v>
      </c>
      <c r="B341" s="221" t="s">
        <v>329</v>
      </c>
      <c r="C341" s="222" t="s">
        <v>1721</v>
      </c>
      <c r="D341" s="225" t="s">
        <v>1722</v>
      </c>
      <c r="E341" s="224" t="s">
        <v>354</v>
      </c>
    </row>
    <row r="342" spans="1:5" ht="15" customHeight="1" x14ac:dyDescent="0.45">
      <c r="A342" s="220">
        <v>339</v>
      </c>
      <c r="B342" s="221" t="s">
        <v>355</v>
      </c>
      <c r="C342" s="222" t="s">
        <v>1723</v>
      </c>
      <c r="D342" s="223" t="s">
        <v>356</v>
      </c>
      <c r="E342" s="224" t="s">
        <v>357</v>
      </c>
    </row>
    <row r="343" spans="1:5" ht="15" customHeight="1" x14ac:dyDescent="0.45">
      <c r="A343" s="220">
        <v>340</v>
      </c>
      <c r="B343" s="221" t="s">
        <v>355</v>
      </c>
      <c r="C343" s="222" t="s">
        <v>1723</v>
      </c>
      <c r="D343" s="223" t="s">
        <v>356</v>
      </c>
      <c r="E343" s="224" t="s">
        <v>8114</v>
      </c>
    </row>
    <row r="344" spans="1:5" ht="15" customHeight="1" x14ac:dyDescent="0.45">
      <c r="A344" s="220">
        <v>341</v>
      </c>
      <c r="B344" s="221" t="s">
        <v>355</v>
      </c>
      <c r="C344" s="222" t="s">
        <v>1723</v>
      </c>
      <c r="D344" s="223" t="s">
        <v>356</v>
      </c>
      <c r="E344" s="224" t="s">
        <v>358</v>
      </c>
    </row>
    <row r="345" spans="1:5" ht="15" customHeight="1" x14ac:dyDescent="0.45">
      <c r="A345" s="220">
        <v>342</v>
      </c>
      <c r="B345" s="221" t="s">
        <v>355</v>
      </c>
      <c r="C345" s="222" t="s">
        <v>1723</v>
      </c>
      <c r="D345" s="223" t="s">
        <v>356</v>
      </c>
      <c r="E345" s="224" t="s">
        <v>8115</v>
      </c>
    </row>
    <row r="346" spans="1:5" ht="15" customHeight="1" x14ac:dyDescent="0.45">
      <c r="A346" s="220">
        <v>343</v>
      </c>
      <c r="B346" s="221" t="s">
        <v>355</v>
      </c>
      <c r="C346" s="222"/>
      <c r="D346" s="225" t="s">
        <v>359</v>
      </c>
      <c r="E346" s="224" t="s">
        <v>360</v>
      </c>
    </row>
    <row r="347" spans="1:5" ht="15" customHeight="1" x14ac:dyDescent="0.45">
      <c r="A347" s="220">
        <v>344</v>
      </c>
      <c r="B347" s="221" t="s">
        <v>355</v>
      </c>
      <c r="C347" s="222"/>
      <c r="D347" s="225" t="s">
        <v>361</v>
      </c>
      <c r="E347" s="224" t="s">
        <v>362</v>
      </c>
    </row>
    <row r="348" spans="1:5" ht="15" customHeight="1" x14ac:dyDescent="0.45">
      <c r="A348" s="220">
        <v>345</v>
      </c>
      <c r="B348" s="221" t="s">
        <v>355</v>
      </c>
      <c r="C348" s="222" t="s">
        <v>1724</v>
      </c>
      <c r="D348" s="225" t="s">
        <v>363</v>
      </c>
      <c r="E348" s="224" t="s">
        <v>364</v>
      </c>
    </row>
    <row r="349" spans="1:5" ht="15" customHeight="1" x14ac:dyDescent="0.45">
      <c r="A349" s="220">
        <v>346</v>
      </c>
      <c r="B349" s="221" t="s">
        <v>355</v>
      </c>
      <c r="C349" s="222" t="s">
        <v>1724</v>
      </c>
      <c r="D349" s="223" t="s">
        <v>363</v>
      </c>
      <c r="E349" s="224" t="s">
        <v>365</v>
      </c>
    </row>
    <row r="350" spans="1:5" ht="15" customHeight="1" x14ac:dyDescent="0.45">
      <c r="A350" s="220">
        <v>347</v>
      </c>
      <c r="B350" s="221" t="s">
        <v>355</v>
      </c>
      <c r="C350" s="222" t="s">
        <v>1724</v>
      </c>
      <c r="D350" s="223" t="s">
        <v>363</v>
      </c>
      <c r="E350" s="224" t="s">
        <v>366</v>
      </c>
    </row>
    <row r="351" spans="1:5" ht="15" customHeight="1" x14ac:dyDescent="0.45">
      <c r="A351" s="220">
        <v>348</v>
      </c>
      <c r="B351" s="221" t="s">
        <v>355</v>
      </c>
      <c r="C351" s="222" t="s">
        <v>1724</v>
      </c>
      <c r="D351" s="223" t="s">
        <v>363</v>
      </c>
      <c r="E351" s="224" t="s">
        <v>367</v>
      </c>
    </row>
    <row r="352" spans="1:5" ht="15" customHeight="1" x14ac:dyDescent="0.45">
      <c r="A352" s="220">
        <v>349</v>
      </c>
      <c r="B352" s="221" t="s">
        <v>355</v>
      </c>
      <c r="C352" s="222" t="s">
        <v>1724</v>
      </c>
      <c r="D352" s="223" t="s">
        <v>363</v>
      </c>
      <c r="E352" s="224" t="s">
        <v>368</v>
      </c>
    </row>
    <row r="353" spans="1:5" ht="15" customHeight="1" x14ac:dyDescent="0.45">
      <c r="A353" s="220">
        <v>350</v>
      </c>
      <c r="B353" s="221" t="s">
        <v>355</v>
      </c>
      <c r="C353" s="222" t="s">
        <v>1724</v>
      </c>
      <c r="D353" s="223" t="s">
        <v>363</v>
      </c>
      <c r="E353" s="224" t="s">
        <v>369</v>
      </c>
    </row>
    <row r="354" spans="1:5" ht="15" customHeight="1" x14ac:dyDescent="0.45">
      <c r="A354" s="220">
        <v>351</v>
      </c>
      <c r="B354" s="221" t="s">
        <v>355</v>
      </c>
      <c r="C354" s="222"/>
      <c r="D354" s="223" t="s">
        <v>370</v>
      </c>
      <c r="E354" s="224" t="s">
        <v>371</v>
      </c>
    </row>
    <row r="355" spans="1:5" ht="15" customHeight="1" x14ac:dyDescent="0.45">
      <c r="A355" s="220">
        <v>352</v>
      </c>
      <c r="B355" s="221" t="s">
        <v>355</v>
      </c>
      <c r="C355" s="222"/>
      <c r="D355" s="223" t="s">
        <v>370</v>
      </c>
      <c r="E355" s="224" t="s">
        <v>8116</v>
      </c>
    </row>
    <row r="356" spans="1:5" ht="15" customHeight="1" x14ac:dyDescent="0.45">
      <c r="A356" s="220">
        <v>353</v>
      </c>
      <c r="B356" s="221" t="s">
        <v>355</v>
      </c>
      <c r="C356" s="222"/>
      <c r="D356" s="223" t="s">
        <v>372</v>
      </c>
      <c r="E356" s="224" t="s">
        <v>373</v>
      </c>
    </row>
    <row r="357" spans="1:5" ht="15" customHeight="1" x14ac:dyDescent="0.45">
      <c r="A357" s="220">
        <v>354</v>
      </c>
      <c r="B357" s="221" t="s">
        <v>355</v>
      </c>
      <c r="C357" s="222"/>
      <c r="D357" s="223" t="s">
        <v>370</v>
      </c>
      <c r="E357" s="224" t="s">
        <v>374</v>
      </c>
    </row>
    <row r="358" spans="1:5" ht="15" customHeight="1" x14ac:dyDescent="0.45">
      <c r="A358" s="220">
        <v>355</v>
      </c>
      <c r="B358" s="221" t="s">
        <v>355</v>
      </c>
      <c r="C358" s="222"/>
      <c r="D358" s="223" t="s">
        <v>370</v>
      </c>
      <c r="E358" s="224" t="s">
        <v>8117</v>
      </c>
    </row>
    <row r="359" spans="1:5" ht="15" customHeight="1" x14ac:dyDescent="0.45">
      <c r="A359" s="220">
        <v>356</v>
      </c>
      <c r="B359" s="221" t="s">
        <v>355</v>
      </c>
      <c r="C359" s="222"/>
      <c r="D359" s="223" t="s">
        <v>370</v>
      </c>
      <c r="E359" s="224" t="s">
        <v>375</v>
      </c>
    </row>
    <row r="360" spans="1:5" ht="15" customHeight="1" x14ac:dyDescent="0.45">
      <c r="A360" s="220">
        <v>357</v>
      </c>
      <c r="B360" s="221" t="s">
        <v>355</v>
      </c>
      <c r="C360" s="222"/>
      <c r="D360" s="223" t="s">
        <v>370</v>
      </c>
      <c r="E360" s="224" t="s">
        <v>376</v>
      </c>
    </row>
    <row r="361" spans="1:5" ht="15" customHeight="1" x14ac:dyDescent="0.45">
      <c r="A361" s="220">
        <v>358</v>
      </c>
      <c r="B361" s="221" t="s">
        <v>355</v>
      </c>
      <c r="C361" s="222"/>
      <c r="D361" s="223" t="s">
        <v>370</v>
      </c>
      <c r="E361" s="224" t="s">
        <v>377</v>
      </c>
    </row>
    <row r="362" spans="1:5" ht="15" customHeight="1" x14ac:dyDescent="0.45">
      <c r="A362" s="220">
        <v>359</v>
      </c>
      <c r="B362" s="221" t="s">
        <v>355</v>
      </c>
      <c r="C362" s="222"/>
      <c r="D362" s="223" t="s">
        <v>370</v>
      </c>
      <c r="E362" s="224" t="s">
        <v>378</v>
      </c>
    </row>
    <row r="363" spans="1:5" ht="15" customHeight="1" x14ac:dyDescent="0.45">
      <c r="A363" s="220">
        <v>360</v>
      </c>
      <c r="B363" s="221" t="s">
        <v>355</v>
      </c>
      <c r="C363" s="222"/>
      <c r="D363" s="223" t="s">
        <v>370</v>
      </c>
      <c r="E363" s="224" t="s">
        <v>379</v>
      </c>
    </row>
    <row r="364" spans="1:5" ht="15" customHeight="1" x14ac:dyDescent="0.45">
      <c r="A364" s="220">
        <v>361</v>
      </c>
      <c r="B364" s="221" t="s">
        <v>355</v>
      </c>
      <c r="C364" s="222"/>
      <c r="D364" s="223" t="s">
        <v>370</v>
      </c>
      <c r="E364" s="224" t="s">
        <v>380</v>
      </c>
    </row>
    <row r="365" spans="1:5" ht="15" customHeight="1" x14ac:dyDescent="0.45">
      <c r="A365" s="220">
        <v>362</v>
      </c>
      <c r="B365" s="221" t="s">
        <v>355</v>
      </c>
      <c r="C365" s="222"/>
      <c r="D365" s="223" t="s">
        <v>370</v>
      </c>
      <c r="E365" s="224" t="s">
        <v>381</v>
      </c>
    </row>
    <row r="366" spans="1:5" ht="15" customHeight="1" x14ac:dyDescent="0.45">
      <c r="A366" s="220">
        <v>363</v>
      </c>
      <c r="B366" s="221" t="s">
        <v>355</v>
      </c>
      <c r="C366" s="222"/>
      <c r="D366" s="225" t="s">
        <v>372</v>
      </c>
      <c r="E366" s="224" t="s">
        <v>382</v>
      </c>
    </row>
    <row r="367" spans="1:5" ht="15" customHeight="1" x14ac:dyDescent="0.45">
      <c r="A367" s="220">
        <v>364</v>
      </c>
      <c r="B367" s="221" t="s">
        <v>355</v>
      </c>
      <c r="C367" s="222"/>
      <c r="D367" s="225" t="s">
        <v>372</v>
      </c>
      <c r="E367" s="224" t="s">
        <v>383</v>
      </c>
    </row>
    <row r="368" spans="1:5" ht="15" customHeight="1" x14ac:dyDescent="0.45">
      <c r="A368" s="220">
        <v>365</v>
      </c>
      <c r="B368" s="221" t="s">
        <v>355</v>
      </c>
      <c r="C368" s="222"/>
      <c r="D368" s="225" t="s">
        <v>8118</v>
      </c>
      <c r="E368" s="224" t="s">
        <v>384</v>
      </c>
    </row>
    <row r="369" spans="1:5" ht="15" customHeight="1" x14ac:dyDescent="0.45">
      <c r="A369" s="220">
        <v>366</v>
      </c>
      <c r="B369" s="221" t="s">
        <v>355</v>
      </c>
      <c r="C369" s="222"/>
      <c r="D369" s="225" t="s">
        <v>372</v>
      </c>
      <c r="E369" s="224" t="s">
        <v>385</v>
      </c>
    </row>
    <row r="370" spans="1:5" ht="15" customHeight="1" x14ac:dyDescent="0.45">
      <c r="A370" s="220">
        <v>367</v>
      </c>
      <c r="B370" s="221" t="s">
        <v>355</v>
      </c>
      <c r="C370" s="222"/>
      <c r="D370" s="226" t="s">
        <v>372</v>
      </c>
      <c r="E370" s="227" t="s">
        <v>8119</v>
      </c>
    </row>
    <row r="371" spans="1:5" ht="15" customHeight="1" x14ac:dyDescent="0.45">
      <c r="A371" s="220">
        <v>368</v>
      </c>
      <c r="B371" s="221" t="s">
        <v>355</v>
      </c>
      <c r="C371" s="222"/>
      <c r="D371" s="226" t="s">
        <v>8120</v>
      </c>
      <c r="E371" s="223" t="s">
        <v>8121</v>
      </c>
    </row>
    <row r="372" spans="1:5" ht="15" customHeight="1" x14ac:dyDescent="0.45">
      <c r="A372" s="220">
        <v>369</v>
      </c>
      <c r="B372" s="221" t="s">
        <v>386</v>
      </c>
      <c r="C372" s="222"/>
      <c r="D372" s="223" t="s">
        <v>387</v>
      </c>
      <c r="E372" s="224" t="s">
        <v>388</v>
      </c>
    </row>
    <row r="373" spans="1:5" ht="15" customHeight="1" x14ac:dyDescent="0.45">
      <c r="A373" s="220">
        <v>370</v>
      </c>
      <c r="B373" s="221" t="s">
        <v>386</v>
      </c>
      <c r="C373" s="222"/>
      <c r="D373" s="223" t="s">
        <v>389</v>
      </c>
      <c r="E373" s="224" t="s">
        <v>390</v>
      </c>
    </row>
    <row r="374" spans="1:5" ht="15" customHeight="1" x14ac:dyDescent="0.45">
      <c r="A374" s="220">
        <v>371</v>
      </c>
      <c r="B374" s="221" t="s">
        <v>386</v>
      </c>
      <c r="C374" s="222"/>
      <c r="D374" s="223" t="s">
        <v>389</v>
      </c>
      <c r="E374" s="224" t="s">
        <v>391</v>
      </c>
    </row>
    <row r="375" spans="1:5" ht="15" customHeight="1" x14ac:dyDescent="0.45">
      <c r="A375" s="220">
        <v>372</v>
      </c>
      <c r="B375" s="221" t="s">
        <v>386</v>
      </c>
      <c r="C375" s="222"/>
      <c r="D375" s="223" t="s">
        <v>389</v>
      </c>
      <c r="E375" s="224" t="s">
        <v>392</v>
      </c>
    </row>
    <row r="376" spans="1:5" ht="15" customHeight="1" x14ac:dyDescent="0.45">
      <c r="A376" s="220">
        <v>373</v>
      </c>
      <c r="B376" s="221" t="s">
        <v>386</v>
      </c>
      <c r="C376" s="222"/>
      <c r="D376" s="223" t="s">
        <v>389</v>
      </c>
      <c r="E376" s="224" t="s">
        <v>393</v>
      </c>
    </row>
    <row r="377" spans="1:5" ht="15" customHeight="1" x14ac:dyDescent="0.45">
      <c r="A377" s="220">
        <v>374</v>
      </c>
      <c r="B377" s="221" t="s">
        <v>386</v>
      </c>
      <c r="C377" s="222"/>
      <c r="D377" s="223" t="s">
        <v>389</v>
      </c>
      <c r="E377" s="224" t="s">
        <v>394</v>
      </c>
    </row>
    <row r="378" spans="1:5" ht="15" customHeight="1" x14ac:dyDescent="0.45">
      <c r="A378" s="220">
        <v>375</v>
      </c>
      <c r="B378" s="221" t="s">
        <v>386</v>
      </c>
      <c r="C378" s="222"/>
      <c r="D378" s="223" t="s">
        <v>389</v>
      </c>
      <c r="E378" s="224" t="s">
        <v>8122</v>
      </c>
    </row>
    <row r="379" spans="1:5" ht="15" customHeight="1" x14ac:dyDescent="0.45">
      <c r="A379" s="220">
        <v>376</v>
      </c>
      <c r="B379" s="221" t="s">
        <v>386</v>
      </c>
      <c r="C379" s="222"/>
      <c r="D379" s="223" t="s">
        <v>389</v>
      </c>
      <c r="E379" s="224" t="s">
        <v>8123</v>
      </c>
    </row>
    <row r="380" spans="1:5" ht="15" customHeight="1" x14ac:dyDescent="0.45">
      <c r="A380" s="220">
        <v>377</v>
      </c>
      <c r="B380" s="221" t="s">
        <v>386</v>
      </c>
      <c r="C380" s="222"/>
      <c r="D380" s="223" t="s">
        <v>389</v>
      </c>
      <c r="E380" s="224" t="s">
        <v>395</v>
      </c>
    </row>
    <row r="381" spans="1:5" ht="15" customHeight="1" x14ac:dyDescent="0.45">
      <c r="A381" s="220">
        <v>378</v>
      </c>
      <c r="B381" s="221" t="s">
        <v>386</v>
      </c>
      <c r="C381" s="222"/>
      <c r="D381" s="223" t="s">
        <v>396</v>
      </c>
      <c r="E381" s="224" t="s">
        <v>397</v>
      </c>
    </row>
    <row r="382" spans="1:5" ht="15" customHeight="1" x14ac:dyDescent="0.45">
      <c r="A382" s="220">
        <v>379</v>
      </c>
      <c r="B382" s="221" t="s">
        <v>386</v>
      </c>
      <c r="C382" s="222"/>
      <c r="D382" s="223" t="s">
        <v>396</v>
      </c>
      <c r="E382" s="224" t="s">
        <v>8124</v>
      </c>
    </row>
    <row r="383" spans="1:5" ht="15" customHeight="1" x14ac:dyDescent="0.45">
      <c r="A383" s="220">
        <v>380</v>
      </c>
      <c r="B383" s="221" t="s">
        <v>386</v>
      </c>
      <c r="C383" s="222" t="s">
        <v>1725</v>
      </c>
      <c r="D383" s="223" t="s">
        <v>1726</v>
      </c>
      <c r="E383" s="224" t="s">
        <v>398</v>
      </c>
    </row>
    <row r="384" spans="1:5" ht="15" customHeight="1" x14ac:dyDescent="0.45">
      <c r="A384" s="220">
        <v>381</v>
      </c>
      <c r="B384" s="221" t="s">
        <v>386</v>
      </c>
      <c r="C384" s="222" t="s">
        <v>1725</v>
      </c>
      <c r="D384" s="223" t="s">
        <v>1726</v>
      </c>
      <c r="E384" s="224" t="s">
        <v>399</v>
      </c>
    </row>
    <row r="385" spans="1:5" ht="15" customHeight="1" x14ac:dyDescent="0.45">
      <c r="A385" s="220">
        <v>382</v>
      </c>
      <c r="B385" s="221" t="s">
        <v>386</v>
      </c>
      <c r="C385" s="222" t="s">
        <v>1725</v>
      </c>
      <c r="D385" s="223" t="s">
        <v>1726</v>
      </c>
      <c r="E385" s="224" t="s">
        <v>400</v>
      </c>
    </row>
    <row r="386" spans="1:5" ht="15" customHeight="1" x14ac:dyDescent="0.45">
      <c r="A386" s="220">
        <v>383</v>
      </c>
      <c r="B386" s="221" t="s">
        <v>386</v>
      </c>
      <c r="C386" s="222" t="s">
        <v>1725</v>
      </c>
      <c r="D386" s="223" t="s">
        <v>1726</v>
      </c>
      <c r="E386" s="224" t="s">
        <v>401</v>
      </c>
    </row>
    <row r="387" spans="1:5" ht="15" customHeight="1" x14ac:dyDescent="0.45">
      <c r="A387" s="220">
        <v>384</v>
      </c>
      <c r="B387" s="221" t="s">
        <v>386</v>
      </c>
      <c r="C387" s="222" t="s">
        <v>1725</v>
      </c>
      <c r="D387" s="223" t="s">
        <v>1726</v>
      </c>
      <c r="E387" s="224" t="s">
        <v>402</v>
      </c>
    </row>
    <row r="388" spans="1:5" ht="15" customHeight="1" x14ac:dyDescent="0.45">
      <c r="A388" s="220">
        <v>385</v>
      </c>
      <c r="B388" s="221" t="s">
        <v>386</v>
      </c>
      <c r="C388" s="222" t="s">
        <v>1725</v>
      </c>
      <c r="D388" s="223" t="s">
        <v>1726</v>
      </c>
      <c r="E388" s="224" t="s">
        <v>403</v>
      </c>
    </row>
    <row r="389" spans="1:5" ht="15" customHeight="1" x14ac:dyDescent="0.45">
      <c r="A389" s="220">
        <v>386</v>
      </c>
      <c r="B389" s="221" t="s">
        <v>386</v>
      </c>
      <c r="C389" s="222" t="s">
        <v>1725</v>
      </c>
      <c r="D389" s="223" t="s">
        <v>1726</v>
      </c>
      <c r="E389" s="224" t="s">
        <v>404</v>
      </c>
    </row>
    <row r="390" spans="1:5" ht="15" customHeight="1" x14ac:dyDescent="0.45">
      <c r="A390" s="220">
        <v>387</v>
      </c>
      <c r="B390" s="221" t="s">
        <v>386</v>
      </c>
      <c r="C390" s="222" t="s">
        <v>1725</v>
      </c>
      <c r="D390" s="223" t="s">
        <v>1726</v>
      </c>
      <c r="E390" s="224" t="s">
        <v>405</v>
      </c>
    </row>
    <row r="391" spans="1:5" ht="15" customHeight="1" x14ac:dyDescent="0.45">
      <c r="A391" s="220">
        <v>388</v>
      </c>
      <c r="B391" s="221" t="s">
        <v>386</v>
      </c>
      <c r="C391" s="222" t="s">
        <v>1725</v>
      </c>
      <c r="D391" s="223" t="s">
        <v>1726</v>
      </c>
      <c r="E391" s="224" t="s">
        <v>8125</v>
      </c>
    </row>
    <row r="392" spans="1:5" ht="15" customHeight="1" x14ac:dyDescent="0.45">
      <c r="A392" s="220">
        <v>389</v>
      </c>
      <c r="B392" s="221" t="s">
        <v>386</v>
      </c>
      <c r="C392" s="222"/>
      <c r="D392" s="225" t="s">
        <v>406</v>
      </c>
      <c r="E392" s="224" t="s">
        <v>407</v>
      </c>
    </row>
    <row r="393" spans="1:5" ht="15" customHeight="1" x14ac:dyDescent="0.45">
      <c r="A393" s="220">
        <v>390</v>
      </c>
      <c r="B393" s="221" t="s">
        <v>386</v>
      </c>
      <c r="C393" s="222"/>
      <c r="D393" s="225" t="s">
        <v>408</v>
      </c>
      <c r="E393" s="224" t="s">
        <v>409</v>
      </c>
    </row>
    <row r="394" spans="1:5" ht="15" customHeight="1" x14ac:dyDescent="0.45">
      <c r="A394" s="220">
        <v>391</v>
      </c>
      <c r="B394" s="221" t="s">
        <v>386</v>
      </c>
      <c r="C394" s="222" t="s">
        <v>1727</v>
      </c>
      <c r="D394" s="225" t="s">
        <v>1728</v>
      </c>
      <c r="E394" s="224" t="s">
        <v>410</v>
      </c>
    </row>
    <row r="395" spans="1:5" ht="15" customHeight="1" x14ac:dyDescent="0.45">
      <c r="A395" s="220">
        <v>392</v>
      </c>
      <c r="B395" s="221" t="s">
        <v>386</v>
      </c>
      <c r="C395" s="222" t="s">
        <v>1729</v>
      </c>
      <c r="D395" s="223" t="s">
        <v>1730</v>
      </c>
      <c r="E395" s="224" t="s">
        <v>411</v>
      </c>
    </row>
    <row r="396" spans="1:5" ht="15" customHeight="1" x14ac:dyDescent="0.45">
      <c r="A396" s="220">
        <v>393</v>
      </c>
      <c r="B396" s="221" t="s">
        <v>386</v>
      </c>
      <c r="C396" s="222" t="s">
        <v>1729</v>
      </c>
      <c r="D396" s="223" t="s">
        <v>1730</v>
      </c>
      <c r="E396" s="224" t="s">
        <v>412</v>
      </c>
    </row>
    <row r="397" spans="1:5" ht="15" customHeight="1" x14ac:dyDescent="0.45">
      <c r="A397" s="220">
        <v>394</v>
      </c>
      <c r="B397" s="221" t="s">
        <v>386</v>
      </c>
      <c r="C397" s="222" t="s">
        <v>1729</v>
      </c>
      <c r="D397" s="223" t="s">
        <v>1730</v>
      </c>
      <c r="E397" s="224" t="s">
        <v>413</v>
      </c>
    </row>
    <row r="398" spans="1:5" ht="15" customHeight="1" x14ac:dyDescent="0.45">
      <c r="A398" s="220">
        <v>395</v>
      </c>
      <c r="B398" s="221" t="s">
        <v>386</v>
      </c>
      <c r="C398" s="222" t="s">
        <v>1729</v>
      </c>
      <c r="D398" s="223" t="s">
        <v>1730</v>
      </c>
      <c r="E398" s="224" t="s">
        <v>414</v>
      </c>
    </row>
    <row r="399" spans="1:5" ht="15" customHeight="1" x14ac:dyDescent="0.45">
      <c r="A399" s="220">
        <v>396</v>
      </c>
      <c r="B399" s="221" t="s">
        <v>386</v>
      </c>
      <c r="C399" s="222"/>
      <c r="D399" s="225" t="s">
        <v>415</v>
      </c>
      <c r="E399" s="224" t="s">
        <v>416</v>
      </c>
    </row>
    <row r="400" spans="1:5" ht="15" customHeight="1" x14ac:dyDescent="0.45">
      <c r="A400" s="220">
        <v>397</v>
      </c>
      <c r="B400" s="221" t="s">
        <v>386</v>
      </c>
      <c r="C400" s="222"/>
      <c r="D400" s="223" t="s">
        <v>417</v>
      </c>
      <c r="E400" s="224" t="s">
        <v>418</v>
      </c>
    </row>
    <row r="401" spans="1:5" ht="15" customHeight="1" x14ac:dyDescent="0.45">
      <c r="A401" s="220">
        <v>398</v>
      </c>
      <c r="B401" s="221" t="s">
        <v>386</v>
      </c>
      <c r="C401" s="222" t="s">
        <v>8126</v>
      </c>
      <c r="D401" s="223" t="s">
        <v>419</v>
      </c>
      <c r="E401" s="224" t="s">
        <v>420</v>
      </c>
    </row>
    <row r="402" spans="1:5" ht="15" customHeight="1" x14ac:dyDescent="0.45">
      <c r="A402" s="220">
        <v>399</v>
      </c>
      <c r="B402" s="221" t="s">
        <v>386</v>
      </c>
      <c r="C402" s="222" t="s">
        <v>8126</v>
      </c>
      <c r="D402" s="223" t="s">
        <v>419</v>
      </c>
      <c r="E402" s="224" t="s">
        <v>421</v>
      </c>
    </row>
    <row r="403" spans="1:5" ht="15" customHeight="1" x14ac:dyDescent="0.45">
      <c r="A403" s="220">
        <v>400</v>
      </c>
      <c r="B403" s="221" t="s">
        <v>386</v>
      </c>
      <c r="C403" s="222" t="s">
        <v>1731</v>
      </c>
      <c r="D403" s="223" t="s">
        <v>1732</v>
      </c>
      <c r="E403" s="224" t="s">
        <v>422</v>
      </c>
    </row>
    <row r="404" spans="1:5" ht="15" customHeight="1" x14ac:dyDescent="0.45">
      <c r="A404" s="220">
        <v>401</v>
      </c>
      <c r="B404" s="221" t="s">
        <v>386</v>
      </c>
      <c r="C404" s="222" t="s">
        <v>1731</v>
      </c>
      <c r="D404" s="223" t="s">
        <v>1732</v>
      </c>
      <c r="E404" s="224" t="s">
        <v>8127</v>
      </c>
    </row>
    <row r="405" spans="1:5" ht="15" customHeight="1" x14ac:dyDescent="0.45">
      <c r="A405" s="220">
        <v>402</v>
      </c>
      <c r="B405" s="221" t="s">
        <v>386</v>
      </c>
      <c r="C405" s="222" t="s">
        <v>1731</v>
      </c>
      <c r="D405" s="223" t="s">
        <v>1732</v>
      </c>
      <c r="E405" s="224" t="s">
        <v>8128</v>
      </c>
    </row>
    <row r="406" spans="1:5" ht="15" customHeight="1" x14ac:dyDescent="0.45">
      <c r="A406" s="220">
        <v>403</v>
      </c>
      <c r="B406" s="221" t="s">
        <v>386</v>
      </c>
      <c r="C406" s="222" t="s">
        <v>1731</v>
      </c>
      <c r="D406" s="223" t="s">
        <v>1732</v>
      </c>
      <c r="E406" s="224" t="s">
        <v>423</v>
      </c>
    </row>
    <row r="407" spans="1:5" ht="15" customHeight="1" x14ac:dyDescent="0.45">
      <c r="A407" s="220">
        <v>404</v>
      </c>
      <c r="B407" s="221" t="s">
        <v>386</v>
      </c>
      <c r="C407" s="222" t="s">
        <v>1731</v>
      </c>
      <c r="D407" s="223" t="s">
        <v>1732</v>
      </c>
      <c r="E407" s="224" t="s">
        <v>8129</v>
      </c>
    </row>
    <row r="408" spans="1:5" ht="15" customHeight="1" x14ac:dyDescent="0.45">
      <c r="A408" s="220">
        <v>405</v>
      </c>
      <c r="B408" s="221" t="s">
        <v>386</v>
      </c>
      <c r="C408" s="222" t="s">
        <v>1731</v>
      </c>
      <c r="D408" s="223" t="s">
        <v>1732</v>
      </c>
      <c r="E408" s="224" t="s">
        <v>8130</v>
      </c>
    </row>
    <row r="409" spans="1:5" ht="15" customHeight="1" x14ac:dyDescent="0.45">
      <c r="A409" s="220">
        <v>406</v>
      </c>
      <c r="B409" s="221" t="s">
        <v>386</v>
      </c>
      <c r="C409" s="222" t="s">
        <v>1731</v>
      </c>
      <c r="D409" s="223" t="s">
        <v>1732</v>
      </c>
      <c r="E409" s="224" t="s">
        <v>424</v>
      </c>
    </row>
    <row r="410" spans="1:5" ht="15" customHeight="1" x14ac:dyDescent="0.45">
      <c r="A410" s="220">
        <v>407</v>
      </c>
      <c r="B410" s="221" t="s">
        <v>386</v>
      </c>
      <c r="C410" s="222" t="s">
        <v>1731</v>
      </c>
      <c r="D410" s="223" t="s">
        <v>1732</v>
      </c>
      <c r="E410" s="224" t="s">
        <v>8131</v>
      </c>
    </row>
    <row r="411" spans="1:5" ht="15" customHeight="1" x14ac:dyDescent="0.45">
      <c r="A411" s="220">
        <v>408</v>
      </c>
      <c r="B411" s="221" t="s">
        <v>386</v>
      </c>
      <c r="C411" s="222" t="s">
        <v>1731</v>
      </c>
      <c r="D411" s="223" t="s">
        <v>1732</v>
      </c>
      <c r="E411" s="224" t="s">
        <v>425</v>
      </c>
    </row>
    <row r="412" spans="1:5" ht="15" customHeight="1" x14ac:dyDescent="0.45">
      <c r="A412" s="220">
        <v>409</v>
      </c>
      <c r="B412" s="221" t="s">
        <v>386</v>
      </c>
      <c r="C412" s="222" t="s">
        <v>1731</v>
      </c>
      <c r="D412" s="223" t="s">
        <v>1732</v>
      </c>
      <c r="E412" s="224" t="s">
        <v>426</v>
      </c>
    </row>
    <row r="413" spans="1:5" ht="15" customHeight="1" x14ac:dyDescent="0.45">
      <c r="A413" s="220">
        <v>410</v>
      </c>
      <c r="B413" s="221" t="s">
        <v>386</v>
      </c>
      <c r="C413" s="222" t="s">
        <v>1731</v>
      </c>
      <c r="D413" s="223" t="s">
        <v>1732</v>
      </c>
      <c r="E413" s="224" t="s">
        <v>8132</v>
      </c>
    </row>
    <row r="414" spans="1:5" ht="15" customHeight="1" x14ac:dyDescent="0.45">
      <c r="A414" s="220">
        <v>411</v>
      </c>
      <c r="B414" s="221" t="s">
        <v>386</v>
      </c>
      <c r="C414" s="222" t="s">
        <v>1731</v>
      </c>
      <c r="D414" s="223" t="s">
        <v>1732</v>
      </c>
      <c r="E414" s="224" t="s">
        <v>427</v>
      </c>
    </row>
    <row r="415" spans="1:5" ht="15" customHeight="1" x14ac:dyDescent="0.45">
      <c r="A415" s="220">
        <v>412</v>
      </c>
      <c r="B415" s="221" t="s">
        <v>386</v>
      </c>
      <c r="C415" s="222"/>
      <c r="D415" s="223" t="s">
        <v>428</v>
      </c>
      <c r="E415" s="224" t="s">
        <v>429</v>
      </c>
    </row>
    <row r="416" spans="1:5" x14ac:dyDescent="0.45">
      <c r="A416" s="220">
        <v>413</v>
      </c>
      <c r="B416" s="221" t="s">
        <v>386</v>
      </c>
      <c r="C416" s="220"/>
      <c r="D416" s="225" t="s">
        <v>1728</v>
      </c>
      <c r="E416" s="224" t="s">
        <v>8133</v>
      </c>
    </row>
    <row r="417" spans="1:5" x14ac:dyDescent="0.45">
      <c r="A417" s="220">
        <v>414</v>
      </c>
      <c r="B417" s="221" t="s">
        <v>430</v>
      </c>
      <c r="C417" s="222" t="s">
        <v>1733</v>
      </c>
      <c r="D417" s="223" t="s">
        <v>431</v>
      </c>
      <c r="E417" s="224" t="s">
        <v>432</v>
      </c>
    </row>
    <row r="418" spans="1:5" x14ac:dyDescent="0.45">
      <c r="A418" s="220">
        <v>415</v>
      </c>
      <c r="B418" s="221" t="s">
        <v>430</v>
      </c>
      <c r="C418" s="222" t="s">
        <v>1734</v>
      </c>
      <c r="D418" s="223" t="s">
        <v>433</v>
      </c>
      <c r="E418" s="224" t="s">
        <v>434</v>
      </c>
    </row>
    <row r="419" spans="1:5" x14ac:dyDescent="0.45">
      <c r="A419" s="220">
        <v>416</v>
      </c>
      <c r="B419" s="221" t="s">
        <v>435</v>
      </c>
      <c r="C419" s="222" t="s">
        <v>1735</v>
      </c>
      <c r="D419" s="223" t="s">
        <v>436</v>
      </c>
      <c r="E419" s="224" t="s">
        <v>437</v>
      </c>
    </row>
    <row r="420" spans="1:5" x14ac:dyDescent="0.45">
      <c r="A420" s="220">
        <v>417</v>
      </c>
      <c r="B420" s="221" t="s">
        <v>435</v>
      </c>
      <c r="C420" s="222"/>
      <c r="D420" s="223" t="s">
        <v>438</v>
      </c>
      <c r="E420" s="224" t="s">
        <v>439</v>
      </c>
    </row>
    <row r="421" spans="1:5" x14ac:dyDescent="0.45">
      <c r="A421" s="220">
        <v>418</v>
      </c>
      <c r="B421" s="221" t="s">
        <v>435</v>
      </c>
      <c r="C421" s="222"/>
      <c r="D421" s="225" t="s">
        <v>438</v>
      </c>
      <c r="E421" s="224" t="s">
        <v>440</v>
      </c>
    </row>
    <row r="422" spans="1:5" x14ac:dyDescent="0.45">
      <c r="A422" s="220">
        <v>419</v>
      </c>
      <c r="B422" s="221" t="s">
        <v>435</v>
      </c>
      <c r="C422" s="222"/>
      <c r="D422" s="225" t="s">
        <v>441</v>
      </c>
      <c r="E422" s="224" t="s">
        <v>442</v>
      </c>
    </row>
    <row r="423" spans="1:5" x14ac:dyDescent="0.45">
      <c r="A423" s="220">
        <v>420</v>
      </c>
      <c r="B423" s="221" t="s">
        <v>443</v>
      </c>
      <c r="C423" s="222" t="s">
        <v>1736</v>
      </c>
      <c r="D423" s="223" t="s">
        <v>8134</v>
      </c>
      <c r="E423" s="224" t="s">
        <v>445</v>
      </c>
    </row>
    <row r="424" spans="1:5" x14ac:dyDescent="0.45">
      <c r="A424" s="220">
        <v>421</v>
      </c>
      <c r="B424" s="221" t="s">
        <v>443</v>
      </c>
      <c r="C424" s="222" t="s">
        <v>1736</v>
      </c>
      <c r="D424" s="223" t="s">
        <v>444</v>
      </c>
      <c r="E424" s="224" t="s">
        <v>446</v>
      </c>
    </row>
    <row r="425" spans="1:5" x14ac:dyDescent="0.45">
      <c r="A425" s="220">
        <v>422</v>
      </c>
      <c r="B425" s="221" t="s">
        <v>443</v>
      </c>
      <c r="C425" s="222" t="s">
        <v>1736</v>
      </c>
      <c r="D425" s="223" t="s">
        <v>444</v>
      </c>
      <c r="E425" s="224" t="s">
        <v>447</v>
      </c>
    </row>
    <row r="426" spans="1:5" x14ac:dyDescent="0.45">
      <c r="A426" s="220">
        <v>423</v>
      </c>
      <c r="B426" s="221" t="s">
        <v>443</v>
      </c>
      <c r="C426" s="222" t="s">
        <v>1737</v>
      </c>
      <c r="D426" s="223" t="s">
        <v>1738</v>
      </c>
      <c r="E426" s="224" t="s">
        <v>448</v>
      </c>
    </row>
    <row r="427" spans="1:5" x14ac:dyDescent="0.45">
      <c r="A427" s="220">
        <v>424</v>
      </c>
      <c r="B427" s="221" t="s">
        <v>443</v>
      </c>
      <c r="C427" s="222" t="s">
        <v>1737</v>
      </c>
      <c r="D427" s="223" t="s">
        <v>1738</v>
      </c>
      <c r="E427" s="224" t="s">
        <v>449</v>
      </c>
    </row>
    <row r="428" spans="1:5" x14ac:dyDescent="0.45">
      <c r="A428" s="220">
        <v>425</v>
      </c>
      <c r="B428" s="221" t="s">
        <v>443</v>
      </c>
      <c r="C428" s="222" t="s">
        <v>1737</v>
      </c>
      <c r="D428" s="223" t="s">
        <v>1738</v>
      </c>
      <c r="E428" s="224" t="s">
        <v>450</v>
      </c>
    </row>
    <row r="429" spans="1:5" x14ac:dyDescent="0.45">
      <c r="A429" s="220">
        <v>426</v>
      </c>
      <c r="B429" s="221" t="s">
        <v>443</v>
      </c>
      <c r="C429" s="222" t="s">
        <v>1737</v>
      </c>
      <c r="D429" s="223" t="s">
        <v>1738</v>
      </c>
      <c r="E429" s="224" t="s">
        <v>451</v>
      </c>
    </row>
    <row r="430" spans="1:5" x14ac:dyDescent="0.45">
      <c r="A430" s="220">
        <v>427</v>
      </c>
      <c r="B430" s="221" t="s">
        <v>443</v>
      </c>
      <c r="C430" s="222" t="s">
        <v>1737</v>
      </c>
      <c r="D430" s="223" t="s">
        <v>1738</v>
      </c>
      <c r="E430" s="224" t="s">
        <v>452</v>
      </c>
    </row>
    <row r="431" spans="1:5" x14ac:dyDescent="0.45">
      <c r="A431" s="220">
        <v>428</v>
      </c>
      <c r="B431" s="221" t="s">
        <v>453</v>
      </c>
      <c r="C431" s="222" t="s">
        <v>1739</v>
      </c>
      <c r="D431" s="223" t="s">
        <v>1740</v>
      </c>
      <c r="E431" s="224" t="s">
        <v>454</v>
      </c>
    </row>
    <row r="432" spans="1:5" x14ac:dyDescent="0.45">
      <c r="A432" s="220">
        <v>429</v>
      </c>
      <c r="B432" s="221" t="s">
        <v>453</v>
      </c>
      <c r="C432" s="222" t="s">
        <v>1739</v>
      </c>
      <c r="D432" s="223" t="s">
        <v>1740</v>
      </c>
      <c r="E432" s="224" t="s">
        <v>455</v>
      </c>
    </row>
    <row r="433" spans="1:5" x14ac:dyDescent="0.45">
      <c r="A433" s="220">
        <v>430</v>
      </c>
      <c r="B433" s="221" t="s">
        <v>453</v>
      </c>
      <c r="C433" s="222" t="s">
        <v>8135</v>
      </c>
      <c r="D433" s="223" t="s">
        <v>1740</v>
      </c>
      <c r="E433" s="224" t="s">
        <v>8136</v>
      </c>
    </row>
    <row r="434" spans="1:5" x14ac:dyDescent="0.45">
      <c r="A434" s="220">
        <v>431</v>
      </c>
      <c r="B434" s="221" t="s">
        <v>453</v>
      </c>
      <c r="C434" s="222" t="s">
        <v>8137</v>
      </c>
      <c r="D434" s="223" t="s">
        <v>1740</v>
      </c>
      <c r="E434" s="224" t="s">
        <v>8138</v>
      </c>
    </row>
    <row r="435" spans="1:5" x14ac:dyDescent="0.45">
      <c r="A435" s="220">
        <v>432</v>
      </c>
      <c r="B435" s="221" t="s">
        <v>453</v>
      </c>
      <c r="C435" s="222" t="s">
        <v>1741</v>
      </c>
      <c r="D435" s="223" t="s">
        <v>456</v>
      </c>
      <c r="E435" s="224" t="s">
        <v>457</v>
      </c>
    </row>
    <row r="436" spans="1:5" x14ac:dyDescent="0.45">
      <c r="A436" s="220">
        <v>433</v>
      </c>
      <c r="B436" s="221" t="s">
        <v>453</v>
      </c>
      <c r="C436" s="222" t="s">
        <v>1741</v>
      </c>
      <c r="D436" s="223" t="s">
        <v>456</v>
      </c>
      <c r="E436" s="224" t="s">
        <v>458</v>
      </c>
    </row>
    <row r="437" spans="1:5" x14ac:dyDescent="0.45">
      <c r="A437" s="220">
        <v>434</v>
      </c>
      <c r="B437" s="221" t="s">
        <v>453</v>
      </c>
      <c r="C437" s="222" t="s">
        <v>1742</v>
      </c>
      <c r="D437" s="223" t="s">
        <v>1743</v>
      </c>
      <c r="E437" s="224" t="s">
        <v>459</v>
      </c>
    </row>
    <row r="438" spans="1:5" x14ac:dyDescent="0.45">
      <c r="A438" s="220">
        <v>435</v>
      </c>
      <c r="B438" s="221" t="s">
        <v>453</v>
      </c>
      <c r="C438" s="222" t="s">
        <v>1744</v>
      </c>
      <c r="D438" s="223" t="s">
        <v>1745</v>
      </c>
      <c r="E438" s="224" t="s">
        <v>460</v>
      </c>
    </row>
    <row r="439" spans="1:5" x14ac:dyDescent="0.45">
      <c r="A439" s="220">
        <v>436</v>
      </c>
      <c r="B439" s="221" t="s">
        <v>453</v>
      </c>
      <c r="C439" s="222"/>
      <c r="D439" s="223" t="s">
        <v>461</v>
      </c>
      <c r="E439" s="224" t="s">
        <v>462</v>
      </c>
    </row>
    <row r="440" spans="1:5" x14ac:dyDescent="0.45">
      <c r="A440" s="220">
        <v>437</v>
      </c>
      <c r="B440" s="221" t="s">
        <v>453</v>
      </c>
      <c r="C440" s="222"/>
      <c r="D440" s="223" t="s">
        <v>461</v>
      </c>
      <c r="E440" s="224" t="s">
        <v>463</v>
      </c>
    </row>
    <row r="441" spans="1:5" x14ac:dyDescent="0.45">
      <c r="A441" s="220">
        <v>438</v>
      </c>
      <c r="B441" s="221" t="s">
        <v>8139</v>
      </c>
      <c r="C441" s="222"/>
      <c r="D441" s="226" t="s">
        <v>8140</v>
      </c>
      <c r="E441" s="227" t="s">
        <v>8141</v>
      </c>
    </row>
    <row r="442" spans="1:5" x14ac:dyDescent="0.45">
      <c r="A442" s="220">
        <v>439</v>
      </c>
      <c r="B442" s="221" t="s">
        <v>464</v>
      </c>
      <c r="C442" s="222" t="s">
        <v>1746</v>
      </c>
      <c r="D442" s="225" t="s">
        <v>465</v>
      </c>
      <c r="E442" s="224" t="s">
        <v>466</v>
      </c>
    </row>
    <row r="443" spans="1:5" x14ac:dyDescent="0.45">
      <c r="A443" s="220">
        <v>440</v>
      </c>
      <c r="B443" s="221" t="s">
        <v>464</v>
      </c>
      <c r="C443" s="222" t="s">
        <v>1747</v>
      </c>
      <c r="D443" s="225" t="s">
        <v>467</v>
      </c>
      <c r="E443" s="224" t="s">
        <v>468</v>
      </c>
    </row>
    <row r="444" spans="1:5" x14ac:dyDescent="0.45">
      <c r="A444" s="220">
        <v>441</v>
      </c>
      <c r="B444" s="221" t="s">
        <v>469</v>
      </c>
      <c r="C444" s="222" t="s">
        <v>1748</v>
      </c>
      <c r="D444" s="223" t="s">
        <v>1749</v>
      </c>
      <c r="E444" s="224" t="s">
        <v>470</v>
      </c>
    </row>
    <row r="445" spans="1:5" x14ac:dyDescent="0.45">
      <c r="A445" s="220">
        <v>442</v>
      </c>
      <c r="B445" s="221" t="s">
        <v>469</v>
      </c>
      <c r="C445" s="222"/>
      <c r="D445" s="225" t="s">
        <v>471</v>
      </c>
      <c r="E445" s="224" t="s">
        <v>472</v>
      </c>
    </row>
    <row r="446" spans="1:5" x14ac:dyDescent="0.45">
      <c r="A446" s="220">
        <v>443</v>
      </c>
      <c r="B446" s="221" t="s">
        <v>469</v>
      </c>
      <c r="C446" s="222" t="s">
        <v>1750</v>
      </c>
      <c r="D446" s="225" t="s">
        <v>473</v>
      </c>
      <c r="E446" s="224" t="s">
        <v>474</v>
      </c>
    </row>
    <row r="447" spans="1:5" x14ac:dyDescent="0.45">
      <c r="A447" s="220">
        <v>444</v>
      </c>
      <c r="B447" s="221" t="s">
        <v>475</v>
      </c>
      <c r="C447" s="222" t="s">
        <v>1751</v>
      </c>
      <c r="D447" s="225" t="s">
        <v>476</v>
      </c>
      <c r="E447" s="224" t="s">
        <v>477</v>
      </c>
    </row>
    <row r="448" spans="1:5" x14ac:dyDescent="0.45">
      <c r="A448" s="220">
        <v>445</v>
      </c>
      <c r="B448" s="221" t="s">
        <v>475</v>
      </c>
      <c r="C448" s="222"/>
      <c r="D448" s="223" t="s">
        <v>478</v>
      </c>
      <c r="E448" s="224" t="s">
        <v>479</v>
      </c>
    </row>
    <row r="449" spans="1:5" x14ac:dyDescent="0.45">
      <c r="A449" s="220">
        <v>446</v>
      </c>
      <c r="B449" s="221" t="s">
        <v>475</v>
      </c>
      <c r="C449" s="222"/>
      <c r="D449" s="223" t="s">
        <v>8142</v>
      </c>
      <c r="E449" s="224" t="s">
        <v>8143</v>
      </c>
    </row>
    <row r="450" spans="1:5" x14ac:dyDescent="0.45">
      <c r="A450" s="220">
        <v>447</v>
      </c>
      <c r="B450" s="221" t="s">
        <v>475</v>
      </c>
      <c r="C450" s="222"/>
      <c r="D450" s="225" t="s">
        <v>480</v>
      </c>
      <c r="E450" s="224" t="s">
        <v>481</v>
      </c>
    </row>
    <row r="451" spans="1:5" x14ac:dyDescent="0.45">
      <c r="A451" s="220">
        <v>448</v>
      </c>
      <c r="B451" s="221" t="s">
        <v>482</v>
      </c>
      <c r="C451" s="222" t="s">
        <v>1752</v>
      </c>
      <c r="D451" s="223" t="s">
        <v>1753</v>
      </c>
      <c r="E451" s="224" t="s">
        <v>483</v>
      </c>
    </row>
    <row r="452" spans="1:5" x14ac:dyDescent="0.45">
      <c r="A452" s="220">
        <v>449</v>
      </c>
      <c r="B452" s="221" t="s">
        <v>482</v>
      </c>
      <c r="C452" s="222" t="s">
        <v>1754</v>
      </c>
      <c r="D452" s="225" t="s">
        <v>484</v>
      </c>
      <c r="E452" s="224" t="s">
        <v>485</v>
      </c>
    </row>
    <row r="453" spans="1:5" x14ac:dyDescent="0.45">
      <c r="A453" s="220">
        <v>450</v>
      </c>
      <c r="B453" s="221" t="s">
        <v>482</v>
      </c>
      <c r="C453" s="222" t="s">
        <v>1754</v>
      </c>
      <c r="D453" s="225" t="s">
        <v>484</v>
      </c>
      <c r="E453" s="224" t="s">
        <v>8144</v>
      </c>
    </row>
    <row r="454" spans="1:5" x14ac:dyDescent="0.45">
      <c r="A454" s="220">
        <v>451</v>
      </c>
      <c r="B454" s="221" t="s">
        <v>482</v>
      </c>
      <c r="C454" s="222" t="s">
        <v>1755</v>
      </c>
      <c r="D454" s="223" t="s">
        <v>486</v>
      </c>
      <c r="E454" s="224" t="s">
        <v>487</v>
      </c>
    </row>
    <row r="455" spans="1:5" x14ac:dyDescent="0.45">
      <c r="A455" s="220">
        <v>452</v>
      </c>
      <c r="B455" s="221" t="s">
        <v>482</v>
      </c>
      <c r="C455" s="222" t="s">
        <v>1755</v>
      </c>
      <c r="D455" s="223" t="s">
        <v>486</v>
      </c>
      <c r="E455" s="224" t="s">
        <v>488</v>
      </c>
    </row>
    <row r="456" spans="1:5" x14ac:dyDescent="0.45">
      <c r="A456" s="220">
        <v>453</v>
      </c>
      <c r="B456" s="221" t="s">
        <v>489</v>
      </c>
      <c r="C456" s="222" t="s">
        <v>1756</v>
      </c>
      <c r="D456" s="225" t="s">
        <v>490</v>
      </c>
      <c r="E456" s="224" t="s">
        <v>491</v>
      </c>
    </row>
    <row r="457" spans="1:5" x14ac:dyDescent="0.45">
      <c r="A457" s="220">
        <v>454</v>
      </c>
      <c r="B457" s="221" t="s">
        <v>489</v>
      </c>
      <c r="C457" s="222"/>
      <c r="D457" s="225" t="s">
        <v>492</v>
      </c>
      <c r="E457" s="224" t="s">
        <v>493</v>
      </c>
    </row>
    <row r="458" spans="1:5" x14ac:dyDescent="0.45">
      <c r="A458" s="220">
        <v>455</v>
      </c>
      <c r="B458" s="221" t="s">
        <v>494</v>
      </c>
      <c r="C458" s="222"/>
      <c r="D458" s="225" t="s">
        <v>495</v>
      </c>
      <c r="E458" s="224" t="s">
        <v>496</v>
      </c>
    </row>
    <row r="459" spans="1:5" x14ac:dyDescent="0.45">
      <c r="A459" s="220">
        <v>456</v>
      </c>
      <c r="B459" s="221" t="s">
        <v>494</v>
      </c>
      <c r="C459" s="222" t="s">
        <v>1757</v>
      </c>
      <c r="D459" s="225" t="s">
        <v>497</v>
      </c>
      <c r="E459" s="224" t="s">
        <v>498</v>
      </c>
    </row>
    <row r="460" spans="1:5" x14ac:dyDescent="0.45">
      <c r="A460" s="220">
        <v>457</v>
      </c>
      <c r="B460" s="221" t="s">
        <v>499</v>
      </c>
      <c r="C460" s="222"/>
      <c r="D460" s="223" t="s">
        <v>500</v>
      </c>
      <c r="E460" s="224" t="s">
        <v>501</v>
      </c>
    </row>
    <row r="461" spans="1:5" x14ac:dyDescent="0.45">
      <c r="A461" s="220">
        <v>458</v>
      </c>
      <c r="B461" s="221" t="s">
        <v>502</v>
      </c>
      <c r="C461" s="222"/>
      <c r="D461" s="225" t="s">
        <v>503</v>
      </c>
      <c r="E461" s="224" t="s">
        <v>504</v>
      </c>
    </row>
    <row r="462" spans="1:5" x14ac:dyDescent="0.45">
      <c r="A462" s="220">
        <v>459</v>
      </c>
      <c r="B462" s="221" t="s">
        <v>502</v>
      </c>
      <c r="C462" s="222"/>
      <c r="D462" s="225" t="s">
        <v>503</v>
      </c>
      <c r="E462" s="224" t="s">
        <v>505</v>
      </c>
    </row>
    <row r="463" spans="1:5" x14ac:dyDescent="0.45">
      <c r="A463" s="220">
        <v>460</v>
      </c>
      <c r="B463" s="221" t="s">
        <v>502</v>
      </c>
      <c r="C463" s="222"/>
      <c r="D463" s="225" t="s">
        <v>506</v>
      </c>
      <c r="E463" s="224" t="s">
        <v>8145</v>
      </c>
    </row>
    <row r="464" spans="1:5" x14ac:dyDescent="0.45">
      <c r="A464" s="220">
        <v>461</v>
      </c>
      <c r="B464" s="221" t="s">
        <v>502</v>
      </c>
      <c r="C464" s="222"/>
      <c r="D464" s="225" t="s">
        <v>506</v>
      </c>
      <c r="E464" s="224" t="s">
        <v>507</v>
      </c>
    </row>
    <row r="465" spans="1:5" x14ac:dyDescent="0.45">
      <c r="A465" s="220">
        <v>462</v>
      </c>
      <c r="B465" s="221" t="s">
        <v>502</v>
      </c>
      <c r="C465" s="222"/>
      <c r="D465" s="225" t="s">
        <v>506</v>
      </c>
      <c r="E465" s="224" t="s">
        <v>8146</v>
      </c>
    </row>
    <row r="466" spans="1:5" x14ac:dyDescent="0.45">
      <c r="A466" s="220">
        <v>463</v>
      </c>
      <c r="B466" s="221" t="s">
        <v>502</v>
      </c>
      <c r="C466" s="222"/>
      <c r="D466" s="225" t="s">
        <v>508</v>
      </c>
      <c r="E466" s="224" t="s">
        <v>509</v>
      </c>
    </row>
    <row r="467" spans="1:5" x14ac:dyDescent="0.45">
      <c r="A467" s="220">
        <v>464</v>
      </c>
      <c r="B467" s="221" t="s">
        <v>502</v>
      </c>
      <c r="C467" s="222"/>
      <c r="D467" s="225" t="s">
        <v>508</v>
      </c>
      <c r="E467" s="224" t="s">
        <v>510</v>
      </c>
    </row>
    <row r="468" spans="1:5" x14ac:dyDescent="0.45">
      <c r="A468" s="220">
        <v>465</v>
      </c>
      <c r="B468" s="221" t="s">
        <v>502</v>
      </c>
      <c r="C468" s="222" t="s">
        <v>1758</v>
      </c>
      <c r="D468" s="226" t="s">
        <v>1759</v>
      </c>
      <c r="E468" s="227" t="s">
        <v>511</v>
      </c>
    </row>
    <row r="469" spans="1:5" x14ac:dyDescent="0.45">
      <c r="A469" s="220">
        <v>466</v>
      </c>
      <c r="B469" s="221" t="s">
        <v>502</v>
      </c>
      <c r="C469" s="222"/>
      <c r="D469" s="226" t="s">
        <v>506</v>
      </c>
      <c r="E469" s="227" t="s">
        <v>8147</v>
      </c>
    </row>
    <row r="470" spans="1:5" x14ac:dyDescent="0.45">
      <c r="A470" s="220">
        <v>467</v>
      </c>
      <c r="B470" s="221" t="s">
        <v>502</v>
      </c>
      <c r="C470" s="222"/>
      <c r="D470" s="226" t="s">
        <v>506</v>
      </c>
      <c r="E470" s="227" t="s">
        <v>8148</v>
      </c>
    </row>
    <row r="471" spans="1:5" x14ac:dyDescent="0.45">
      <c r="A471" s="220">
        <v>468</v>
      </c>
      <c r="B471" s="221" t="s">
        <v>512</v>
      </c>
      <c r="C471" s="222"/>
      <c r="D471" s="226" t="s">
        <v>513</v>
      </c>
      <c r="E471" s="227" t="s">
        <v>514</v>
      </c>
    </row>
    <row r="472" spans="1:5" x14ac:dyDescent="0.45">
      <c r="A472" s="220">
        <v>469</v>
      </c>
      <c r="B472" s="221" t="s">
        <v>512</v>
      </c>
      <c r="C472" s="222" t="s">
        <v>1760</v>
      </c>
      <c r="D472" s="226" t="s">
        <v>1761</v>
      </c>
      <c r="E472" s="227" t="s">
        <v>515</v>
      </c>
    </row>
    <row r="473" spans="1:5" x14ac:dyDescent="0.45">
      <c r="A473" s="220">
        <v>470</v>
      </c>
      <c r="B473" s="221" t="s">
        <v>516</v>
      </c>
      <c r="C473" s="222"/>
      <c r="D473" s="226" t="s">
        <v>517</v>
      </c>
      <c r="E473" s="227" t="s">
        <v>518</v>
      </c>
    </row>
    <row r="474" spans="1:5" x14ac:dyDescent="0.45">
      <c r="D474" s="230"/>
      <c r="E474" s="231"/>
    </row>
    <row r="475" spans="1:5" ht="21" x14ac:dyDescent="0.45">
      <c r="D475" s="232">
        <f>COUNTA(E4:E473)</f>
        <v>470</v>
      </c>
      <c r="E475" s="233" t="s">
        <v>8149</v>
      </c>
    </row>
    <row r="476" spans="1:5" ht="26.4" x14ac:dyDescent="0.45">
      <c r="A476" s="234"/>
      <c r="B476" s="235"/>
      <c r="C476" s="234"/>
      <c r="D476" s="232"/>
      <c r="E476" s="236"/>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topLeftCell="A9" workbookViewId="0">
      <selection activeCell="B91" sqref="B91"/>
    </sheetView>
  </sheetViews>
  <sheetFormatPr defaultColWidth="9" defaultRowHeight="18" x14ac:dyDescent="0.45"/>
  <cols>
    <col min="1" max="1" width="3.3984375" bestFit="1" customWidth="1"/>
    <col min="2" max="2" width="61.59765625" bestFit="1" customWidth="1"/>
  </cols>
  <sheetData>
    <row r="1" spans="1:7" x14ac:dyDescent="0.45">
      <c r="A1" s="5"/>
      <c r="B1" s="5"/>
      <c r="C1" s="5"/>
      <c r="D1" s="5" t="s">
        <v>526</v>
      </c>
      <c r="E1" s="5" t="s">
        <v>527</v>
      </c>
      <c r="F1" s="5" t="s">
        <v>528</v>
      </c>
      <c r="G1" s="5" t="s">
        <v>529</v>
      </c>
    </row>
    <row r="2" spans="1:7" x14ac:dyDescent="0.45">
      <c r="A2" s="4" t="s">
        <v>519</v>
      </c>
      <c r="B2" s="4" t="s">
        <v>522</v>
      </c>
      <c r="C2" s="5" t="s">
        <v>524</v>
      </c>
      <c r="D2" s="5" t="s">
        <v>530</v>
      </c>
      <c r="E2" s="5" t="s">
        <v>530</v>
      </c>
      <c r="F2" s="5" t="s">
        <v>530</v>
      </c>
      <c r="G2" s="5" t="s">
        <v>530</v>
      </c>
    </row>
    <row r="3" spans="1:7" x14ac:dyDescent="0.45">
      <c r="A3" s="4" t="s">
        <v>520</v>
      </c>
      <c r="B3" s="4" t="s">
        <v>523</v>
      </c>
      <c r="C3" s="5" t="s">
        <v>524</v>
      </c>
      <c r="D3" s="5" t="s">
        <v>530</v>
      </c>
      <c r="E3" s="5" t="s">
        <v>530</v>
      </c>
      <c r="F3" s="5" t="s">
        <v>530</v>
      </c>
      <c r="G3" s="5" t="s">
        <v>530</v>
      </c>
    </row>
    <row r="4" spans="1:7" x14ac:dyDescent="0.45">
      <c r="A4" s="4" t="s">
        <v>521</v>
      </c>
      <c r="B4" s="4" t="s">
        <v>531</v>
      </c>
      <c r="C4" s="5" t="s">
        <v>524</v>
      </c>
      <c r="D4" s="5" t="s">
        <v>530</v>
      </c>
      <c r="E4" s="5" t="s">
        <v>530</v>
      </c>
      <c r="F4" s="5" t="s">
        <v>530</v>
      </c>
      <c r="G4" s="5" t="s">
        <v>530</v>
      </c>
    </row>
    <row r="5" spans="1:7" x14ac:dyDescent="0.45">
      <c r="A5" s="4" t="s">
        <v>5576</v>
      </c>
      <c r="B5" s="4" t="s">
        <v>5577</v>
      </c>
      <c r="C5" s="5" t="s">
        <v>525</v>
      </c>
      <c r="D5" s="5" t="s">
        <v>530</v>
      </c>
      <c r="E5" s="5" t="s">
        <v>530</v>
      </c>
      <c r="F5" s="5" t="s">
        <v>530</v>
      </c>
      <c r="G5" s="5" t="s">
        <v>530</v>
      </c>
    </row>
    <row r="6" spans="1:7" x14ac:dyDescent="0.45">
      <c r="A6" s="4"/>
      <c r="B6" s="4"/>
      <c r="C6" s="5"/>
      <c r="D6" s="5"/>
      <c r="E6" s="5"/>
      <c r="F6" s="5"/>
      <c r="G6" s="5"/>
    </row>
    <row r="7" spans="1:7" x14ac:dyDescent="0.45">
      <c r="A7" s="4"/>
      <c r="B7" s="4"/>
      <c r="C7" s="5"/>
      <c r="D7" s="5"/>
      <c r="E7" s="5"/>
      <c r="F7" s="5"/>
      <c r="G7" s="5"/>
    </row>
    <row r="9" spans="1:7" x14ac:dyDescent="0.45">
      <c r="A9" s="6" t="s">
        <v>2135</v>
      </c>
      <c r="B9" s="6"/>
      <c r="C9" s="34" t="s">
        <v>1950</v>
      </c>
      <c r="D9" s="35" t="s">
        <v>1952</v>
      </c>
      <c r="E9" s="35" t="s">
        <v>1954</v>
      </c>
    </row>
    <row r="10" spans="1:7" x14ac:dyDescent="0.45">
      <c r="B10" s="6"/>
      <c r="C10" s="34" t="s">
        <v>1955</v>
      </c>
      <c r="D10" s="35" t="s">
        <v>1956</v>
      </c>
      <c r="E10" s="35" t="s">
        <v>1957</v>
      </c>
    </row>
    <row r="11" spans="1:7" x14ac:dyDescent="0.45">
      <c r="B11" s="6"/>
      <c r="C11" s="34" t="s">
        <v>1958</v>
      </c>
      <c r="D11" s="35" t="s">
        <v>1959</v>
      </c>
      <c r="E11" s="35" t="s">
        <v>1960</v>
      </c>
    </row>
    <row r="12" spans="1:7" x14ac:dyDescent="0.45">
      <c r="B12" s="6"/>
      <c r="C12" s="34" t="s">
        <v>1961</v>
      </c>
      <c r="D12" s="35" t="s">
        <v>1962</v>
      </c>
      <c r="E12" s="35" t="s">
        <v>1963</v>
      </c>
    </row>
    <row r="13" spans="1:7" x14ac:dyDescent="0.45">
      <c r="B13" s="6"/>
      <c r="C13" s="34" t="s">
        <v>1964</v>
      </c>
      <c r="D13" s="35" t="s">
        <v>1965</v>
      </c>
      <c r="E13" s="35" t="s">
        <v>1966</v>
      </c>
    </row>
    <row r="14" spans="1:7" x14ac:dyDescent="0.45">
      <c r="B14" s="6"/>
      <c r="C14" s="34" t="s">
        <v>1967</v>
      </c>
      <c r="D14" s="35" t="s">
        <v>1968</v>
      </c>
      <c r="E14" s="35" t="s">
        <v>1969</v>
      </c>
    </row>
    <row r="15" spans="1:7" x14ac:dyDescent="0.45">
      <c r="C15" s="34" t="s">
        <v>1970</v>
      </c>
      <c r="D15" s="35" t="s">
        <v>1971</v>
      </c>
      <c r="E15" s="35" t="s">
        <v>1972</v>
      </c>
    </row>
    <row r="16" spans="1:7" x14ac:dyDescent="0.45">
      <c r="C16" s="34" t="s">
        <v>1973</v>
      </c>
      <c r="D16" s="35" t="s">
        <v>1974</v>
      </c>
      <c r="E16" s="35" t="s">
        <v>1975</v>
      </c>
    </row>
    <row r="17" spans="3:5" x14ac:dyDescent="0.45">
      <c r="C17" s="34" t="s">
        <v>1976</v>
      </c>
      <c r="D17" s="35" t="s">
        <v>1977</v>
      </c>
      <c r="E17" s="35" t="s">
        <v>1978</v>
      </c>
    </row>
    <row r="18" spans="3:5" x14ac:dyDescent="0.45">
      <c r="C18" s="34" t="s">
        <v>1979</v>
      </c>
      <c r="D18" s="35" t="s">
        <v>1980</v>
      </c>
      <c r="E18" s="35" t="s">
        <v>1981</v>
      </c>
    </row>
    <row r="19" spans="3:5" x14ac:dyDescent="0.45">
      <c r="C19" s="34" t="s">
        <v>1982</v>
      </c>
      <c r="D19" s="35" t="s">
        <v>1983</v>
      </c>
      <c r="E19" s="35" t="s">
        <v>1984</v>
      </c>
    </row>
    <row r="20" spans="3:5" x14ac:dyDescent="0.45">
      <c r="C20" s="34" t="s">
        <v>1985</v>
      </c>
      <c r="D20" s="35" t="s">
        <v>1986</v>
      </c>
      <c r="E20" s="35" t="s">
        <v>1987</v>
      </c>
    </row>
    <row r="21" spans="3:5" x14ac:dyDescent="0.45">
      <c r="C21" s="34" t="s">
        <v>1988</v>
      </c>
      <c r="D21" s="35" t="s">
        <v>1989</v>
      </c>
      <c r="E21" s="35" t="s">
        <v>1990</v>
      </c>
    </row>
    <row r="22" spans="3:5" x14ac:dyDescent="0.45">
      <c r="C22" s="34" t="s">
        <v>1991</v>
      </c>
      <c r="D22" s="35" t="s">
        <v>1992</v>
      </c>
      <c r="E22" s="35" t="s">
        <v>1993</v>
      </c>
    </row>
    <row r="23" spans="3:5" x14ac:dyDescent="0.45">
      <c r="C23" s="34" t="s">
        <v>1994</v>
      </c>
      <c r="D23" s="35" t="s">
        <v>1995</v>
      </c>
      <c r="E23" s="35" t="s">
        <v>1996</v>
      </c>
    </row>
    <row r="24" spans="3:5" x14ac:dyDescent="0.45">
      <c r="C24" s="34" t="s">
        <v>1997</v>
      </c>
      <c r="D24" s="35" t="s">
        <v>1998</v>
      </c>
      <c r="E24" s="35" t="s">
        <v>1999</v>
      </c>
    </row>
    <row r="25" spans="3:5" x14ac:dyDescent="0.45">
      <c r="C25" s="34" t="s">
        <v>2000</v>
      </c>
      <c r="D25" s="35" t="s">
        <v>2001</v>
      </c>
      <c r="E25" s="35" t="s">
        <v>2002</v>
      </c>
    </row>
    <row r="26" spans="3:5" x14ac:dyDescent="0.45">
      <c r="C26" s="34" t="s">
        <v>2003</v>
      </c>
      <c r="D26" s="35" t="s">
        <v>2004</v>
      </c>
      <c r="E26" s="35" t="s">
        <v>2005</v>
      </c>
    </row>
    <row r="27" spans="3:5" x14ac:dyDescent="0.45">
      <c r="C27" s="34" t="s">
        <v>2006</v>
      </c>
      <c r="D27" s="35" t="s">
        <v>2007</v>
      </c>
      <c r="E27" s="35" t="s">
        <v>2008</v>
      </c>
    </row>
    <row r="28" spans="3:5" x14ac:dyDescent="0.45">
      <c r="C28" s="34" t="s">
        <v>2009</v>
      </c>
      <c r="D28" s="35" t="s">
        <v>2010</v>
      </c>
      <c r="E28" s="35" t="s">
        <v>2011</v>
      </c>
    </row>
    <row r="29" spans="3:5" x14ac:dyDescent="0.45">
      <c r="C29" s="34" t="s">
        <v>2012</v>
      </c>
      <c r="D29" s="35" t="s">
        <v>2013</v>
      </c>
      <c r="E29" s="35" t="s">
        <v>2014</v>
      </c>
    </row>
    <row r="30" spans="3:5" x14ac:dyDescent="0.45">
      <c r="C30" s="34" t="s">
        <v>2015</v>
      </c>
      <c r="D30" s="35" t="s">
        <v>2016</v>
      </c>
      <c r="E30" s="35" t="s">
        <v>2017</v>
      </c>
    </row>
    <row r="31" spans="3:5" x14ac:dyDescent="0.45">
      <c r="C31" s="34" t="s">
        <v>2018</v>
      </c>
      <c r="D31" s="35" t="s">
        <v>2019</v>
      </c>
      <c r="E31" s="35" t="s">
        <v>2020</v>
      </c>
    </row>
    <row r="32" spans="3:5" x14ac:dyDescent="0.45">
      <c r="C32" s="34" t="s">
        <v>2021</v>
      </c>
      <c r="D32" s="35" t="s">
        <v>2022</v>
      </c>
      <c r="E32" s="35" t="s">
        <v>2023</v>
      </c>
    </row>
    <row r="33" spans="3:5" x14ac:dyDescent="0.45">
      <c r="C33" s="34" t="s">
        <v>2024</v>
      </c>
      <c r="D33" s="35" t="s">
        <v>2025</v>
      </c>
      <c r="E33" s="35" t="s">
        <v>2026</v>
      </c>
    </row>
    <row r="34" spans="3:5" x14ac:dyDescent="0.45">
      <c r="C34" s="34" t="s">
        <v>2027</v>
      </c>
      <c r="D34" s="35" t="s">
        <v>2028</v>
      </c>
      <c r="E34" s="35" t="s">
        <v>2029</v>
      </c>
    </row>
    <row r="35" spans="3:5" x14ac:dyDescent="0.45">
      <c r="C35" s="34" t="s">
        <v>2030</v>
      </c>
      <c r="D35" s="35" t="s">
        <v>2031</v>
      </c>
      <c r="E35" s="35" t="s">
        <v>2032</v>
      </c>
    </row>
    <row r="36" spans="3:5" x14ac:dyDescent="0.45">
      <c r="C36" s="34" t="s">
        <v>2033</v>
      </c>
      <c r="D36" s="35" t="s">
        <v>2034</v>
      </c>
      <c r="E36" s="35" t="s">
        <v>2035</v>
      </c>
    </row>
    <row r="37" spans="3:5" x14ac:dyDescent="0.45">
      <c r="C37" s="34" t="s">
        <v>2036</v>
      </c>
      <c r="D37" s="35" t="s">
        <v>2037</v>
      </c>
      <c r="E37" s="35" t="s">
        <v>2038</v>
      </c>
    </row>
    <row r="38" spans="3:5" x14ac:dyDescent="0.45">
      <c r="C38" s="34" t="s">
        <v>2039</v>
      </c>
      <c r="D38" s="35" t="s">
        <v>2040</v>
      </c>
      <c r="E38" s="35" t="s">
        <v>2041</v>
      </c>
    </row>
    <row r="39" spans="3:5" x14ac:dyDescent="0.45">
      <c r="C39" s="34" t="s">
        <v>2042</v>
      </c>
      <c r="D39" s="35" t="s">
        <v>2043</v>
      </c>
      <c r="E39" s="35" t="s">
        <v>2044</v>
      </c>
    </row>
    <row r="40" spans="3:5" x14ac:dyDescent="0.45">
      <c r="C40" s="34" t="s">
        <v>2045</v>
      </c>
      <c r="D40" s="35" t="s">
        <v>2046</v>
      </c>
      <c r="E40" s="35" t="s">
        <v>2047</v>
      </c>
    </row>
    <row r="41" spans="3:5" x14ac:dyDescent="0.45">
      <c r="C41" s="34" t="s">
        <v>2048</v>
      </c>
      <c r="D41" s="35" t="s">
        <v>2049</v>
      </c>
      <c r="E41" s="35" t="s">
        <v>2050</v>
      </c>
    </row>
    <row r="42" spans="3:5" x14ac:dyDescent="0.45">
      <c r="C42" s="34" t="s">
        <v>2051</v>
      </c>
      <c r="D42" s="35" t="s">
        <v>2052</v>
      </c>
      <c r="E42" s="35" t="s">
        <v>2053</v>
      </c>
    </row>
    <row r="43" spans="3:5" x14ac:dyDescent="0.45">
      <c r="C43" s="34" t="s">
        <v>2054</v>
      </c>
      <c r="D43" s="35" t="s">
        <v>2055</v>
      </c>
      <c r="E43" s="35" t="s">
        <v>2056</v>
      </c>
    </row>
    <row r="44" spans="3:5" x14ac:dyDescent="0.45">
      <c r="C44" s="34" t="s">
        <v>2057</v>
      </c>
      <c r="D44" s="35" t="s">
        <v>2058</v>
      </c>
      <c r="E44" s="35" t="s">
        <v>2059</v>
      </c>
    </row>
    <row r="45" spans="3:5" x14ac:dyDescent="0.45">
      <c r="C45" s="34" t="s">
        <v>2060</v>
      </c>
      <c r="D45" s="35" t="s">
        <v>2061</v>
      </c>
      <c r="E45" s="35" t="s">
        <v>2062</v>
      </c>
    </row>
    <row r="46" spans="3:5" x14ac:dyDescent="0.45">
      <c r="C46" s="34" t="s">
        <v>2063</v>
      </c>
      <c r="D46" s="35" t="s">
        <v>2064</v>
      </c>
      <c r="E46" s="35" t="s">
        <v>2065</v>
      </c>
    </row>
    <row r="47" spans="3:5" x14ac:dyDescent="0.45">
      <c r="C47" s="34" t="s">
        <v>2066</v>
      </c>
      <c r="D47" s="35" t="s">
        <v>2067</v>
      </c>
      <c r="E47" s="35" t="s">
        <v>2068</v>
      </c>
    </row>
    <row r="48" spans="3:5" x14ac:dyDescent="0.45">
      <c r="C48" s="34" t="s">
        <v>2069</v>
      </c>
      <c r="D48" s="35" t="s">
        <v>2070</v>
      </c>
      <c r="E48" s="35" t="s">
        <v>2071</v>
      </c>
    </row>
    <row r="49" spans="3:5" x14ac:dyDescent="0.45">
      <c r="C49" s="34" t="s">
        <v>2072</v>
      </c>
      <c r="D49" s="35" t="s">
        <v>2073</v>
      </c>
      <c r="E49" s="35" t="s">
        <v>2074</v>
      </c>
    </row>
    <row r="50" spans="3:5" x14ac:dyDescent="0.45">
      <c r="C50" s="34" t="s">
        <v>2075</v>
      </c>
      <c r="D50" s="35" t="s">
        <v>2076</v>
      </c>
      <c r="E50" s="35" t="s">
        <v>2077</v>
      </c>
    </row>
    <row r="51" spans="3:5" x14ac:dyDescent="0.45">
      <c r="C51" s="34" t="s">
        <v>2078</v>
      </c>
      <c r="D51" s="35" t="s">
        <v>2079</v>
      </c>
      <c r="E51" s="35" t="s">
        <v>2080</v>
      </c>
    </row>
    <row r="52" spans="3:5" x14ac:dyDescent="0.45">
      <c r="C52" s="34" t="s">
        <v>2081</v>
      </c>
      <c r="D52" s="35" t="s">
        <v>2082</v>
      </c>
      <c r="E52" s="35" t="s">
        <v>2083</v>
      </c>
    </row>
    <row r="53" spans="3:5" x14ac:dyDescent="0.45">
      <c r="C53" s="34" t="s">
        <v>2084</v>
      </c>
      <c r="D53" s="35" t="s">
        <v>2085</v>
      </c>
      <c r="E53" s="35" t="s">
        <v>2086</v>
      </c>
    </row>
    <row r="54" spans="3:5" x14ac:dyDescent="0.45">
      <c r="C54" s="34" t="s">
        <v>2087</v>
      </c>
      <c r="D54" s="35" t="s">
        <v>2088</v>
      </c>
      <c r="E54" s="35" t="s">
        <v>2089</v>
      </c>
    </row>
    <row r="55" spans="3:5" x14ac:dyDescent="0.45">
      <c r="C55" s="34" t="s">
        <v>2090</v>
      </c>
      <c r="D55" s="35" t="s">
        <v>2091</v>
      </c>
      <c r="E55" s="35" t="s">
        <v>2092</v>
      </c>
    </row>
    <row r="56" spans="3:5" x14ac:dyDescent="0.45">
      <c r="C56" s="34" t="s">
        <v>2093</v>
      </c>
      <c r="D56" s="35" t="s">
        <v>2094</v>
      </c>
      <c r="E56" s="35" t="s">
        <v>2095</v>
      </c>
    </row>
    <row r="57" spans="3:5" x14ac:dyDescent="0.45">
      <c r="C57" s="34" t="s">
        <v>2096</v>
      </c>
      <c r="D57" s="35" t="s">
        <v>2097</v>
      </c>
      <c r="E57" s="35" t="s">
        <v>2098</v>
      </c>
    </row>
    <row r="58" spans="3:5" x14ac:dyDescent="0.45">
      <c r="C58" s="34" t="s">
        <v>2099</v>
      </c>
      <c r="D58" s="35" t="s">
        <v>2100</v>
      </c>
      <c r="E58" s="35" t="s">
        <v>2101</v>
      </c>
    </row>
    <row r="59" spans="3:5" x14ac:dyDescent="0.45">
      <c r="C59" s="34" t="s">
        <v>2102</v>
      </c>
      <c r="D59" s="35" t="s">
        <v>2103</v>
      </c>
      <c r="E59" s="35" t="s">
        <v>2104</v>
      </c>
    </row>
    <row r="60" spans="3:5" x14ac:dyDescent="0.45">
      <c r="C60" s="34" t="s">
        <v>2105</v>
      </c>
      <c r="D60" s="35" t="s">
        <v>2106</v>
      </c>
      <c r="E60" s="35" t="s">
        <v>2107</v>
      </c>
    </row>
    <row r="61" spans="3:5" x14ac:dyDescent="0.45">
      <c r="C61" s="34" t="s">
        <v>2108</v>
      </c>
      <c r="D61" s="35" t="s">
        <v>2109</v>
      </c>
      <c r="E61" s="35" t="s">
        <v>2110</v>
      </c>
    </row>
    <row r="62" spans="3:5" x14ac:dyDescent="0.45">
      <c r="C62" s="34" t="s">
        <v>2111</v>
      </c>
      <c r="D62" s="35" t="s">
        <v>2112</v>
      </c>
      <c r="E62" s="35" t="s">
        <v>2113</v>
      </c>
    </row>
    <row r="63" spans="3:5" x14ac:dyDescent="0.45">
      <c r="C63" s="34" t="s">
        <v>2114</v>
      </c>
      <c r="D63" s="35" t="s">
        <v>2115</v>
      </c>
      <c r="E63" s="35" t="s">
        <v>2116</v>
      </c>
    </row>
    <row r="64" spans="3:5" x14ac:dyDescent="0.45">
      <c r="C64" s="34" t="s">
        <v>2117</v>
      </c>
      <c r="D64" s="35" t="s">
        <v>2118</v>
      </c>
      <c r="E64" s="35" t="s">
        <v>2119</v>
      </c>
    </row>
    <row r="65" spans="3:5" x14ac:dyDescent="0.45">
      <c r="C65" s="34" t="s">
        <v>2120</v>
      </c>
      <c r="D65" s="35" t="s">
        <v>2121</v>
      </c>
      <c r="E65" s="35" t="s">
        <v>2122</v>
      </c>
    </row>
    <row r="66" spans="3:5" x14ac:dyDescent="0.45">
      <c r="C66" s="34" t="s">
        <v>2123</v>
      </c>
      <c r="D66" s="35" t="s">
        <v>2124</v>
      </c>
      <c r="E66" s="35" t="s">
        <v>2125</v>
      </c>
    </row>
    <row r="67" spans="3:5" x14ac:dyDescent="0.45">
      <c r="C67" s="34" t="s">
        <v>2126</v>
      </c>
      <c r="D67" s="35" t="s">
        <v>2127</v>
      </c>
      <c r="E67" s="35" t="s">
        <v>2128</v>
      </c>
    </row>
    <row r="68" spans="3:5" x14ac:dyDescent="0.45">
      <c r="C68" s="34" t="s">
        <v>2129</v>
      </c>
      <c r="D68" s="35" t="s">
        <v>2130</v>
      </c>
      <c r="E68" s="35" t="s">
        <v>2131</v>
      </c>
    </row>
    <row r="69" spans="3:5" x14ac:dyDescent="0.45">
      <c r="C69" s="34" t="s">
        <v>5579</v>
      </c>
      <c r="D69" s="35" t="s">
        <v>5589</v>
      </c>
      <c r="E69" s="35" t="s">
        <v>5599</v>
      </c>
    </row>
    <row r="70" spans="3:5" x14ac:dyDescent="0.45">
      <c r="C70" s="34" t="s">
        <v>5580</v>
      </c>
      <c r="D70" s="35" t="s">
        <v>5590</v>
      </c>
      <c r="E70" s="35" t="s">
        <v>5600</v>
      </c>
    </row>
    <row r="71" spans="3:5" x14ac:dyDescent="0.45">
      <c r="C71" s="34" t="s">
        <v>5581</v>
      </c>
      <c r="D71" s="35" t="s">
        <v>5591</v>
      </c>
      <c r="E71" s="35" t="s">
        <v>5601</v>
      </c>
    </row>
    <row r="72" spans="3:5" x14ac:dyDescent="0.45">
      <c r="C72" s="34" t="s">
        <v>5582</v>
      </c>
      <c r="D72" s="35" t="s">
        <v>5592</v>
      </c>
      <c r="E72" s="35" t="s">
        <v>5602</v>
      </c>
    </row>
    <row r="73" spans="3:5" x14ac:dyDescent="0.45">
      <c r="C73" s="34" t="s">
        <v>5583</v>
      </c>
      <c r="D73" s="35" t="s">
        <v>5593</v>
      </c>
      <c r="E73" s="35" t="s">
        <v>5603</v>
      </c>
    </row>
    <row r="74" spans="3:5" x14ac:dyDescent="0.45">
      <c r="C74" s="34" t="s">
        <v>5584</v>
      </c>
      <c r="D74" s="35" t="s">
        <v>5594</v>
      </c>
      <c r="E74" s="35" t="s">
        <v>5604</v>
      </c>
    </row>
    <row r="75" spans="3:5" x14ac:dyDescent="0.45">
      <c r="C75" s="34" t="s">
        <v>5585</v>
      </c>
      <c r="D75" s="35" t="s">
        <v>5595</v>
      </c>
      <c r="E75" s="35" t="s">
        <v>5605</v>
      </c>
    </row>
    <row r="76" spans="3:5" x14ac:dyDescent="0.45">
      <c r="C76" s="34" t="s">
        <v>5586</v>
      </c>
      <c r="D76" s="35" t="s">
        <v>5596</v>
      </c>
      <c r="E76" s="35" t="s">
        <v>5606</v>
      </c>
    </row>
    <row r="77" spans="3:5" x14ac:dyDescent="0.45">
      <c r="C77" s="34" t="s">
        <v>5587</v>
      </c>
      <c r="D77" s="35" t="s">
        <v>5597</v>
      </c>
      <c r="E77" s="35" t="s">
        <v>5607</v>
      </c>
    </row>
    <row r="78" spans="3:5" x14ac:dyDescent="0.45">
      <c r="C78" s="34" t="s">
        <v>5609</v>
      </c>
      <c r="D78" s="35" t="s">
        <v>5610</v>
      </c>
      <c r="E78" s="35" t="s">
        <v>5611</v>
      </c>
    </row>
    <row r="79" spans="3:5" x14ac:dyDescent="0.45">
      <c r="C79" s="34"/>
      <c r="D79" s="35"/>
      <c r="E79" s="35"/>
    </row>
    <row r="80" spans="3:5" x14ac:dyDescent="0.45">
      <c r="C80" s="34"/>
      <c r="D80" s="35"/>
      <c r="E80" s="35"/>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様式4・小(1～6年生)</vt:lpstr>
      <vt:lpstr>ア</vt:lpstr>
      <vt:lpstr>イ</vt:lpstr>
      <vt:lpstr>ウ</vt:lpstr>
      <vt:lpstr>エ</vt:lpstr>
      <vt:lpstr>Sheet2</vt:lpstr>
      <vt:lpstr>ア!Print_Area</vt:lpstr>
      <vt:lpstr>イ!Print_Area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2024-07-30T23:56:31Z</cp:lastPrinted>
  <dcterms:created xsi:type="dcterms:W3CDTF">2019-06-05T06:28:00Z</dcterms:created>
  <dcterms:modified xsi:type="dcterms:W3CDTF">2025-03-23T06:30:53Z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