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15" yWindow="60" windowWidth="10245" windowHeight="7290" tabRatio="713"/>
  </bookViews>
  <sheets>
    <sheet name="項目①" sheetId="32" r:id="rId1"/>
    <sheet name="項目②" sheetId="27" r:id="rId2"/>
    <sheet name="項目③" sheetId="30" r:id="rId3"/>
    <sheet name="項目④" sheetId="22" r:id="rId4"/>
  </sheets>
  <definedNames>
    <definedName name="_xlnm._FilterDatabase" localSheetId="0" hidden="1">項目①!$B$3:$C$28</definedName>
    <definedName name="_xlnm.Print_Area" localSheetId="0">項目①!$A$1:$R$30</definedName>
    <definedName name="_xlnm.Print_Area" localSheetId="1">項目②!$A$1:$V$32</definedName>
    <definedName name="_xlnm.Print_Area" localSheetId="2">項目③!$A$1:$X$23</definedName>
    <definedName name="_xlnm.Print_Area" localSheetId="3">項目④!$A$1:$Q$36</definedName>
    <definedName name="_xlnm.Print_Titles" localSheetId="0">項目①!$1:$4</definedName>
  </definedNames>
  <calcPr calcId="145621"/>
</workbook>
</file>

<file path=xl/calcChain.xml><?xml version="1.0" encoding="utf-8"?>
<calcChain xmlns="http://schemas.openxmlformats.org/spreadsheetml/2006/main">
  <c r="P27" i="27" l="1"/>
  <c r="R27" i="27" s="1"/>
  <c r="N27" i="27"/>
  <c r="R26" i="27"/>
  <c r="R25" i="27"/>
  <c r="E27" i="27"/>
  <c r="G27" i="27" s="1"/>
  <c r="C27" i="27"/>
  <c r="G26" i="27"/>
  <c r="G25" i="27"/>
</calcChain>
</file>

<file path=xl/sharedStrings.xml><?xml version="1.0" encoding="utf-8"?>
<sst xmlns="http://schemas.openxmlformats.org/spreadsheetml/2006/main" count="398" uniqueCount="211">
  <si>
    <t>水産物</t>
    <rPh sb="0" eb="3">
      <t>スイサンブツ</t>
    </rPh>
    <phoneticPr fontId="1"/>
  </si>
  <si>
    <t>合   計</t>
    <rPh sb="0" eb="1">
      <t>ゴウ</t>
    </rPh>
    <rPh sb="4" eb="5">
      <t>ケイ</t>
    </rPh>
    <phoneticPr fontId="1"/>
  </si>
  <si>
    <t>青   果</t>
    <rPh sb="0" eb="1">
      <t>アオ</t>
    </rPh>
    <rPh sb="4" eb="5">
      <t>ハテ</t>
    </rPh>
    <phoneticPr fontId="1"/>
  </si>
  <si>
    <t>営業収益</t>
    <rPh sb="0" eb="2">
      <t>エイギョウ</t>
    </rPh>
    <rPh sb="2" eb="4">
      <t>シュウエキ</t>
    </rPh>
    <phoneticPr fontId="1"/>
  </si>
  <si>
    <t>売上高割利用料金</t>
    <rPh sb="0" eb="2">
      <t>ウリアゲ</t>
    </rPh>
    <rPh sb="2" eb="3">
      <t>ダカ</t>
    </rPh>
    <rPh sb="3" eb="4">
      <t>ワリ</t>
    </rPh>
    <rPh sb="4" eb="6">
      <t>リヨウ</t>
    </rPh>
    <rPh sb="6" eb="8">
      <t>リョウキン</t>
    </rPh>
    <phoneticPr fontId="1"/>
  </si>
  <si>
    <t>施設利用料金</t>
    <rPh sb="0" eb="2">
      <t>シセツ</t>
    </rPh>
    <rPh sb="2" eb="4">
      <t>リヨウ</t>
    </rPh>
    <rPh sb="4" eb="6">
      <t>リョウキン</t>
    </rPh>
    <phoneticPr fontId="1"/>
  </si>
  <si>
    <t>雑収益</t>
    <rPh sb="0" eb="1">
      <t>ザツ</t>
    </rPh>
    <rPh sb="1" eb="3">
      <t>シュウエキ</t>
    </rPh>
    <phoneticPr fontId="1"/>
  </si>
  <si>
    <t>営業外収益</t>
    <rPh sb="0" eb="3">
      <t>エイギョウガイ</t>
    </rPh>
    <rPh sb="3" eb="5">
      <t>シュウエキ</t>
    </rPh>
    <phoneticPr fontId="1"/>
  </si>
  <si>
    <t>営業費用</t>
    <rPh sb="0" eb="2">
      <t>エイギョウ</t>
    </rPh>
    <rPh sb="2" eb="4">
      <t>ヒヨウ</t>
    </rPh>
    <phoneticPr fontId="1"/>
  </si>
  <si>
    <t>市場管理費</t>
    <rPh sb="0" eb="2">
      <t>シジョウ</t>
    </rPh>
    <rPh sb="2" eb="5">
      <t>カンリヒ</t>
    </rPh>
    <phoneticPr fontId="1"/>
  </si>
  <si>
    <t>営業外費用</t>
    <rPh sb="0" eb="3">
      <t>エイギョウガイ</t>
    </rPh>
    <rPh sb="3" eb="5">
      <t>ヒヨウ</t>
    </rPh>
    <phoneticPr fontId="1"/>
  </si>
  <si>
    <t>市場事業資本的収入</t>
    <rPh sb="0" eb="2">
      <t>シジョウ</t>
    </rPh>
    <rPh sb="2" eb="4">
      <t>ジギョウ</t>
    </rPh>
    <rPh sb="4" eb="7">
      <t>シホンテキ</t>
    </rPh>
    <rPh sb="7" eb="9">
      <t>シュウニュウ</t>
    </rPh>
    <phoneticPr fontId="1"/>
  </si>
  <si>
    <t>企業債</t>
    <rPh sb="0" eb="2">
      <t>キギョウ</t>
    </rPh>
    <rPh sb="2" eb="3">
      <t>サイ</t>
    </rPh>
    <phoneticPr fontId="1"/>
  </si>
  <si>
    <t>出資金</t>
    <rPh sb="0" eb="3">
      <t>シュッシキン</t>
    </rPh>
    <phoneticPr fontId="1"/>
  </si>
  <si>
    <t>市場事業資本的支出</t>
    <rPh sb="0" eb="2">
      <t>シジョウ</t>
    </rPh>
    <rPh sb="2" eb="4">
      <t>ジギョウ</t>
    </rPh>
    <rPh sb="4" eb="7">
      <t>シホンテキ</t>
    </rPh>
    <rPh sb="7" eb="9">
      <t>シシュツ</t>
    </rPh>
    <phoneticPr fontId="1"/>
  </si>
  <si>
    <t>建設改良費</t>
    <rPh sb="0" eb="2">
      <t>ケンセツ</t>
    </rPh>
    <rPh sb="2" eb="4">
      <t>カイリョウ</t>
    </rPh>
    <rPh sb="4" eb="5">
      <t>ヒ</t>
    </rPh>
    <phoneticPr fontId="1"/>
  </si>
  <si>
    <t>企業債償還金</t>
    <rPh sb="0" eb="2">
      <t>キギョウ</t>
    </rPh>
    <rPh sb="2" eb="3">
      <t>サイ</t>
    </rPh>
    <rPh sb="3" eb="6">
      <t>ショウカンキン</t>
    </rPh>
    <phoneticPr fontId="1"/>
  </si>
  <si>
    <t>開設者</t>
    <rPh sb="0" eb="3">
      <t>カイセツシャ</t>
    </rPh>
    <phoneticPr fontId="1"/>
  </si>
  <si>
    <t>計画との比較</t>
    <rPh sb="0" eb="2">
      <t>ケイカク</t>
    </rPh>
    <rPh sb="4" eb="6">
      <t>ヒカク</t>
    </rPh>
    <phoneticPr fontId="1"/>
  </si>
  <si>
    <t>【市場会計の収支計画】</t>
    <rPh sb="1" eb="3">
      <t>シジョウ</t>
    </rPh>
    <rPh sb="3" eb="5">
      <t>カイケイ</t>
    </rPh>
    <rPh sb="6" eb="8">
      <t>シュウシ</t>
    </rPh>
    <rPh sb="8" eb="10">
      <t>ケイカク</t>
    </rPh>
    <phoneticPr fontId="1"/>
  </si>
  <si>
    <t>項目③　施設整備の実施状況</t>
    <rPh sb="0" eb="2">
      <t>コウモク</t>
    </rPh>
    <rPh sb="4" eb="6">
      <t>シセツ</t>
    </rPh>
    <rPh sb="6" eb="8">
      <t>セイビ</t>
    </rPh>
    <rPh sb="9" eb="11">
      <t>ジッシ</t>
    </rPh>
    <rPh sb="11" eb="13">
      <t>ジョウキョウ</t>
    </rPh>
    <phoneticPr fontId="1"/>
  </si>
  <si>
    <t>●対象期間中に施設整備を行うもの</t>
    <rPh sb="1" eb="3">
      <t>タイショウ</t>
    </rPh>
    <rPh sb="3" eb="6">
      <t>キカンチュウ</t>
    </rPh>
    <rPh sb="7" eb="9">
      <t>シセツ</t>
    </rPh>
    <rPh sb="9" eb="11">
      <t>セイビ</t>
    </rPh>
    <rPh sb="12" eb="13">
      <t>オコナ</t>
    </rPh>
    <phoneticPr fontId="1"/>
  </si>
  <si>
    <t>評価</t>
    <rPh sb="0" eb="2">
      <t>ヒョウカ</t>
    </rPh>
    <phoneticPr fontId="1"/>
  </si>
  <si>
    <t>◎</t>
    <phoneticPr fontId="1"/>
  </si>
  <si>
    <t>活性化対策費</t>
    <rPh sb="0" eb="3">
      <t>カッセイカ</t>
    </rPh>
    <rPh sb="3" eb="5">
      <t>タイサク</t>
    </rPh>
    <phoneticPr fontId="1"/>
  </si>
  <si>
    <t>【指定管理者の修繕費・活性化対策費】　　　　　　</t>
    <rPh sb="1" eb="3">
      <t>シテイ</t>
    </rPh>
    <rPh sb="3" eb="6">
      <t>カンリシャ</t>
    </rPh>
    <rPh sb="7" eb="10">
      <t>シュウゼンヒ</t>
    </rPh>
    <rPh sb="11" eb="14">
      <t>カッセイカ</t>
    </rPh>
    <rPh sb="14" eb="17">
      <t>タイサクヒ</t>
    </rPh>
    <phoneticPr fontId="1"/>
  </si>
  <si>
    <t>　（単位：百万円、税込）</t>
    <rPh sb="9" eb="11">
      <t>ゼイコミ</t>
    </rPh>
    <phoneticPr fontId="1"/>
  </si>
  <si>
    <t>対前年比</t>
    <rPh sb="0" eb="1">
      <t>タイ</t>
    </rPh>
    <rPh sb="1" eb="4">
      <t>ゼンネンヒ</t>
    </rPh>
    <phoneticPr fontId="1"/>
  </si>
  <si>
    <t>◎</t>
  </si>
  <si>
    <t>市場事業収益 (a)</t>
    <rPh sb="0" eb="2">
      <t>シジョウ</t>
    </rPh>
    <rPh sb="2" eb="4">
      <t>ジギョウ</t>
    </rPh>
    <rPh sb="4" eb="6">
      <t>シュウエキ</t>
    </rPh>
    <phoneticPr fontId="1"/>
  </si>
  <si>
    <t>市場事業費用 (b)</t>
    <rPh sb="0" eb="2">
      <t>シジョウ</t>
    </rPh>
    <rPh sb="2" eb="4">
      <t>ジギョウ</t>
    </rPh>
    <rPh sb="4" eb="6">
      <t>ヒヨウ</t>
    </rPh>
    <phoneticPr fontId="1"/>
  </si>
  <si>
    <t>○</t>
  </si>
  <si>
    <t>○</t>
    <phoneticPr fontId="1"/>
  </si>
  <si>
    <t>（開設者会計と指定管理者会計の合算、納付金は計上せず）</t>
    <phoneticPr fontId="1"/>
  </si>
  <si>
    <t>修　　繕　　費</t>
    <rPh sb="0" eb="1">
      <t>オサム</t>
    </rPh>
    <rPh sb="3" eb="4">
      <t>ゼン</t>
    </rPh>
    <rPh sb="6" eb="7">
      <t>ヒ</t>
    </rPh>
    <phoneticPr fontId="1"/>
  </si>
  <si>
    <t>達成度（％）</t>
    <rPh sb="0" eb="2">
      <t>タッセイ</t>
    </rPh>
    <rPh sb="2" eb="3">
      <t>ド</t>
    </rPh>
    <phoneticPr fontId="1"/>
  </si>
  <si>
    <t>主な増減要因</t>
    <rPh sb="0" eb="1">
      <t>オモ</t>
    </rPh>
    <rPh sb="2" eb="4">
      <t>ゾウゲン</t>
    </rPh>
    <rPh sb="4" eb="6">
      <t>ヨウイン</t>
    </rPh>
    <phoneticPr fontId="1"/>
  </si>
  <si>
    <t>備考</t>
    <rPh sb="0" eb="2">
      <t>ビコウ</t>
    </rPh>
    <phoneticPr fontId="1"/>
  </si>
  <si>
    <t>28年度実績</t>
    <rPh sb="2" eb="3">
      <t>ネン</t>
    </rPh>
    <rPh sb="3" eb="4">
      <t>ド</t>
    </rPh>
    <rPh sb="4" eb="6">
      <t>ジッセキ</t>
    </rPh>
    <phoneticPr fontId="1"/>
  </si>
  <si>
    <t>項目②　取扱高の状況</t>
    <rPh sb="0" eb="2">
      <t>コウモク</t>
    </rPh>
    <rPh sb="4" eb="6">
      <t>トリアツカ</t>
    </rPh>
    <rPh sb="6" eb="7">
      <t>ダカ</t>
    </rPh>
    <rPh sb="8" eb="10">
      <t>ジョウキョウ</t>
    </rPh>
    <phoneticPr fontId="1"/>
  </si>
  <si>
    <t>29年度実績</t>
    <rPh sb="2" eb="3">
      <t>ネン</t>
    </rPh>
    <rPh sb="3" eb="4">
      <t>ド</t>
    </rPh>
    <rPh sb="4" eb="6">
      <t>ジッセキ</t>
    </rPh>
    <phoneticPr fontId="1"/>
  </si>
  <si>
    <t>（参考）
経営展望
見込値</t>
    <rPh sb="1" eb="3">
      <t>サンコウ</t>
    </rPh>
    <rPh sb="5" eb="7">
      <t>ケイエイ</t>
    </rPh>
    <rPh sb="7" eb="9">
      <t>テンボウ</t>
    </rPh>
    <rPh sb="10" eb="12">
      <t>ミコ</t>
    </rPh>
    <rPh sb="12" eb="13">
      <t>チ</t>
    </rPh>
    <phoneticPr fontId="1"/>
  </si>
  <si>
    <t>大阪府中央卸売市場　経営展望の進捗管理と評価</t>
    <rPh sb="0" eb="3">
      <t>オオサカフ</t>
    </rPh>
    <rPh sb="3" eb="5">
      <t>チュウオウ</t>
    </rPh>
    <rPh sb="5" eb="7">
      <t>オロシウリ</t>
    </rPh>
    <rPh sb="7" eb="9">
      <t>シジョウ</t>
    </rPh>
    <rPh sb="10" eb="12">
      <t>ケイエイ</t>
    </rPh>
    <rPh sb="12" eb="14">
      <t>テンボウ</t>
    </rPh>
    <rPh sb="15" eb="17">
      <t>シンチョク</t>
    </rPh>
    <rPh sb="17" eb="19">
      <t>カンリ</t>
    </rPh>
    <rPh sb="20" eb="22">
      <t>ヒョウカ</t>
    </rPh>
    <phoneticPr fontId="1"/>
  </si>
  <si>
    <t>大阪府中央卸売市場　経営展望の進捗管理と評価</t>
    <rPh sb="0" eb="3">
      <t>オオサカフ</t>
    </rPh>
    <rPh sb="3" eb="5">
      <t>チュウオウ</t>
    </rPh>
    <rPh sb="5" eb="7">
      <t>オロシウリ</t>
    </rPh>
    <rPh sb="7" eb="9">
      <t>シジョウ</t>
    </rPh>
    <rPh sb="10" eb="12">
      <t>ケイエイ</t>
    </rPh>
    <rPh sb="12" eb="14">
      <t>テンボウ</t>
    </rPh>
    <rPh sb="15" eb="17">
      <t>シンチョク</t>
    </rPh>
    <rPh sb="17" eb="19">
      <t>カンリ</t>
    </rPh>
    <phoneticPr fontId="1"/>
  </si>
  <si>
    <t>高圧幹線設備改修工事</t>
    <phoneticPr fontId="1"/>
  </si>
  <si>
    <t>直流電源設備改修工事</t>
    <phoneticPr fontId="1"/>
  </si>
  <si>
    <t>冷却水設備改修工事</t>
    <phoneticPr fontId="1"/>
  </si>
  <si>
    <t>29年度</t>
    <rPh sb="2" eb="3">
      <t>ネン</t>
    </rPh>
    <rPh sb="3" eb="4">
      <t>ド</t>
    </rPh>
    <phoneticPr fontId="1"/>
  </si>
  <si>
    <t>30年度</t>
    <rPh sb="2" eb="3">
      <t>ネン</t>
    </rPh>
    <rPh sb="3" eb="4">
      <t>ド</t>
    </rPh>
    <phoneticPr fontId="1"/>
  </si>
  <si>
    <t>31年度</t>
    <rPh sb="2" eb="3">
      <t>ネン</t>
    </rPh>
    <rPh sb="3" eb="4">
      <t>ド</t>
    </rPh>
    <phoneticPr fontId="1"/>
  </si>
  <si>
    <t>32年度</t>
    <rPh sb="2" eb="3">
      <t>ネン</t>
    </rPh>
    <rPh sb="3" eb="4">
      <t>ド</t>
    </rPh>
    <phoneticPr fontId="1"/>
  </si>
  <si>
    <t>33年度</t>
    <rPh sb="2" eb="3">
      <t>ネン</t>
    </rPh>
    <rPh sb="3" eb="4">
      <t>ド</t>
    </rPh>
    <phoneticPr fontId="1"/>
  </si>
  <si>
    <r>
      <t xml:space="preserve">単年度損益 
</t>
    </r>
    <r>
      <rPr>
        <sz val="7"/>
        <rFont val="Meiryo UI"/>
        <family val="3"/>
        <charset val="128"/>
      </rPr>
      <t>(a)-(b)-建設改良費の消費税+控除対象外消費税</t>
    </r>
    <rPh sb="0" eb="3">
      <t>タンネンド</t>
    </rPh>
    <rPh sb="3" eb="5">
      <t>ソンエキ</t>
    </rPh>
    <rPh sb="15" eb="17">
      <t>ケンセツ</t>
    </rPh>
    <rPh sb="17" eb="19">
      <t>カイリョウ</t>
    </rPh>
    <rPh sb="19" eb="20">
      <t>ヒ</t>
    </rPh>
    <rPh sb="21" eb="24">
      <t>ショウヒゼイ</t>
    </rPh>
    <rPh sb="25" eb="27">
      <t>コウジョ</t>
    </rPh>
    <rPh sb="27" eb="29">
      <t>タイショウ</t>
    </rPh>
    <rPh sb="29" eb="30">
      <t>ガイ</t>
    </rPh>
    <rPh sb="30" eb="33">
      <t>ショウヒゼイ</t>
    </rPh>
    <phoneticPr fontId="1"/>
  </si>
  <si>
    <t>計画</t>
    <rPh sb="0" eb="2">
      <t>ケイカク</t>
    </rPh>
    <phoneticPr fontId="1"/>
  </si>
  <si>
    <t>実績</t>
    <rPh sb="0" eb="2">
      <t>ジッセキ</t>
    </rPh>
    <phoneticPr fontId="1"/>
  </si>
  <si>
    <t>提案額</t>
    <rPh sb="0" eb="2">
      <t>テイアン</t>
    </rPh>
    <rPh sb="2" eb="3">
      <t>ガク</t>
    </rPh>
    <phoneticPr fontId="1"/>
  </si>
  <si>
    <t>計画</t>
    <rPh sb="0" eb="2">
      <t>ケイカク</t>
    </rPh>
    <phoneticPr fontId="1"/>
  </si>
  <si>
    <t>２９年度</t>
    <rPh sb="2" eb="3">
      <t>ネン</t>
    </rPh>
    <rPh sb="3" eb="4">
      <t>ド</t>
    </rPh>
    <phoneticPr fontId="1"/>
  </si>
  <si>
    <t>【収支計画の達成状況】</t>
    <rPh sb="1" eb="3">
      <t>シュウシ</t>
    </rPh>
    <rPh sb="3" eb="5">
      <t>ケイカク</t>
    </rPh>
    <rPh sb="6" eb="8">
      <t>タッセイ</t>
    </rPh>
    <rPh sb="8" eb="10">
      <t>ジョウキョウ</t>
    </rPh>
    <phoneticPr fontId="1"/>
  </si>
  <si>
    <t>　－</t>
    <phoneticPr fontId="1"/>
  </si>
  <si>
    <t xml:space="preserve"> 他会計補助金の減</t>
    <rPh sb="1" eb="2">
      <t>タ</t>
    </rPh>
    <rPh sb="2" eb="4">
      <t>カイケイ</t>
    </rPh>
    <rPh sb="4" eb="7">
      <t>ホジョキン</t>
    </rPh>
    <rPh sb="8" eb="9">
      <t>ゲン</t>
    </rPh>
    <phoneticPr fontId="1"/>
  </si>
  <si>
    <t xml:space="preserve"> 消費税及び地方消費税の増加</t>
    <rPh sb="1" eb="4">
      <t>ショウヒゼイ</t>
    </rPh>
    <rPh sb="4" eb="5">
      <t>オヨ</t>
    </rPh>
    <rPh sb="6" eb="8">
      <t>チホウ</t>
    </rPh>
    <rPh sb="8" eb="11">
      <t>ショウヒゼイ</t>
    </rPh>
    <rPh sb="12" eb="13">
      <t>ゾウ</t>
    </rPh>
    <rPh sb="13" eb="14">
      <t>カ</t>
    </rPh>
    <phoneticPr fontId="1"/>
  </si>
  <si>
    <t xml:space="preserve"> 施設の維持・補修に大きく貢献</t>
    <phoneticPr fontId="1"/>
  </si>
  <si>
    <t xml:space="preserve"> 建設改良費の圧縮に伴う企業債発行の減少</t>
    <phoneticPr fontId="1"/>
  </si>
  <si>
    <t xml:space="preserve"> 大規模改修に係る経費の入札による圧縮</t>
    <phoneticPr fontId="1"/>
  </si>
  <si>
    <t>　－</t>
    <phoneticPr fontId="1"/>
  </si>
  <si>
    <t xml:space="preserve"> 市場の活性化に大きく貢献</t>
    <rPh sb="0" eb="1">
      <t>シジョウ</t>
    </rPh>
    <phoneticPr fontId="1"/>
  </si>
  <si>
    <t>項目④　収支計画の状況</t>
    <phoneticPr fontId="1"/>
  </si>
  <si>
    <t xml:space="preserve"> 修繕費・委託費等の市場管理費の減</t>
    <rPh sb="1" eb="3">
      <t>シュウゼン</t>
    </rPh>
    <rPh sb="3" eb="4">
      <t>ヒ</t>
    </rPh>
    <rPh sb="5" eb="7">
      <t>イタク</t>
    </rPh>
    <rPh sb="7" eb="8">
      <t>ヒ</t>
    </rPh>
    <rPh sb="8" eb="9">
      <t>トウ</t>
    </rPh>
    <rPh sb="10" eb="12">
      <t>シジョウ</t>
    </rPh>
    <rPh sb="12" eb="14">
      <t>カンリ</t>
    </rPh>
    <rPh sb="14" eb="15">
      <t>ヒ</t>
    </rPh>
    <rPh sb="16" eb="17">
      <t>ゲン</t>
    </rPh>
    <phoneticPr fontId="1"/>
  </si>
  <si>
    <t>主な要因</t>
    <rPh sb="0" eb="1">
      <t>オモ</t>
    </rPh>
    <rPh sb="2" eb="4">
      <t>ヨウイン</t>
    </rPh>
    <phoneticPr fontId="1"/>
  </si>
  <si>
    <r>
      <t>提案額　64,800千円</t>
    </r>
    <r>
      <rPr>
        <sz val="6"/>
        <rFont val="ＭＳ Ｐゴシック"/>
        <family val="3"/>
        <charset val="128"/>
        <scheme val="major"/>
      </rPr>
      <t>（税抜60,000千円）</t>
    </r>
    <rPh sb="0" eb="2">
      <t>テイアン</t>
    </rPh>
    <rPh sb="2" eb="3">
      <t>ガク</t>
    </rPh>
    <rPh sb="10" eb="12">
      <t>センエン</t>
    </rPh>
    <rPh sb="13" eb="15">
      <t>ゼイヌキ</t>
    </rPh>
    <rPh sb="21" eb="22">
      <t>セン</t>
    </rPh>
    <rPh sb="22" eb="23">
      <t>エン</t>
    </rPh>
    <phoneticPr fontId="1"/>
  </si>
  <si>
    <r>
      <t>提案額　75,600千円</t>
    </r>
    <r>
      <rPr>
        <sz val="6"/>
        <rFont val="ＭＳ Ｐゴシック"/>
        <family val="3"/>
        <charset val="128"/>
        <scheme val="major"/>
      </rPr>
      <t>（税抜70,000千円）</t>
    </r>
    <rPh sb="0" eb="2">
      <t>テイアン</t>
    </rPh>
    <rPh sb="2" eb="3">
      <t>ガク</t>
    </rPh>
    <rPh sb="10" eb="12">
      <t>センエン</t>
    </rPh>
    <rPh sb="13" eb="15">
      <t>ゼイヌキ</t>
    </rPh>
    <rPh sb="21" eb="22">
      <t>セン</t>
    </rPh>
    <rPh sb="22" eb="23">
      <t>エン</t>
    </rPh>
    <phoneticPr fontId="1"/>
  </si>
  <si>
    <r>
      <t xml:space="preserve">単年度損益：計画と比べ42百万円の収支改善
</t>
    </r>
    <r>
      <rPr>
        <sz val="8"/>
        <rFont val="ＭＳ Ｐゴシック"/>
        <family val="3"/>
        <charset val="128"/>
        <scheme val="major"/>
      </rPr>
      <t xml:space="preserve">（市場事業収益は減少したものの、市場事業費用の減少幅が、
   収益の減少幅を上回ったため）
</t>
    </r>
    <r>
      <rPr>
        <sz val="9"/>
        <rFont val="ＭＳ Ｐゴシック"/>
        <family val="3"/>
        <charset val="128"/>
        <scheme val="major"/>
      </rPr>
      <t xml:space="preserve">
資金ベースの収支：計画と比べ33百万円の改善</t>
    </r>
    <rPh sb="0" eb="3">
      <t>タンネンド</t>
    </rPh>
    <rPh sb="3" eb="5">
      <t>ソンエキ</t>
    </rPh>
    <rPh sb="6" eb="8">
      <t>ケイカク</t>
    </rPh>
    <rPh sb="9" eb="10">
      <t>クラ</t>
    </rPh>
    <rPh sb="23" eb="25">
      <t>シジョウ</t>
    </rPh>
    <rPh sb="25" eb="27">
      <t>ジギョウ</t>
    </rPh>
    <rPh sb="27" eb="29">
      <t>シュウエキ</t>
    </rPh>
    <rPh sb="30" eb="32">
      <t>ゲンショウ</t>
    </rPh>
    <rPh sb="38" eb="40">
      <t>シジョウ</t>
    </rPh>
    <rPh sb="40" eb="42">
      <t>ジギョウ</t>
    </rPh>
    <rPh sb="42" eb="44">
      <t>ヒヨウ</t>
    </rPh>
    <rPh sb="45" eb="47">
      <t>ゲンショウ</t>
    </rPh>
    <rPh sb="47" eb="48">
      <t>ハバ</t>
    </rPh>
    <rPh sb="54" eb="56">
      <t>シュウエキ</t>
    </rPh>
    <rPh sb="57" eb="60">
      <t>ゲンショウハバ</t>
    </rPh>
    <rPh sb="61" eb="63">
      <t>ウワマワ</t>
    </rPh>
    <rPh sb="70" eb="72">
      <t>シキン</t>
    </rPh>
    <rPh sb="76" eb="78">
      <t>シュウシ</t>
    </rPh>
    <rPh sb="79" eb="81">
      <t>ケイカク</t>
    </rPh>
    <rPh sb="82" eb="83">
      <t>クラ</t>
    </rPh>
    <rPh sb="86" eb="89">
      <t>ヒャクマンエン</t>
    </rPh>
    <rPh sb="90" eb="92">
      <t>カイゼン</t>
    </rPh>
    <phoneticPr fontId="1"/>
  </si>
  <si>
    <t>減価償却費等 (γ)</t>
    <rPh sb="0" eb="2">
      <t>ゲンカ</t>
    </rPh>
    <rPh sb="2" eb="4">
      <t>ショウキャク</t>
    </rPh>
    <rPh sb="4" eb="5">
      <t>ヒ</t>
    </rPh>
    <rPh sb="5" eb="6">
      <t>トウ</t>
    </rPh>
    <phoneticPr fontId="1"/>
  </si>
  <si>
    <r>
      <t xml:space="preserve">資金ベースの収支差額
</t>
    </r>
    <r>
      <rPr>
        <sz val="7"/>
        <rFont val="Meiryo UI"/>
        <family val="3"/>
        <charset val="128"/>
      </rPr>
      <t>{(a)-長期前受金戻入}
 - {(b)-(γ)-(控除対象外消費税)}</t>
    </r>
    <rPh sb="0" eb="2">
      <t>シキン</t>
    </rPh>
    <rPh sb="6" eb="8">
      <t>シュウシ</t>
    </rPh>
    <rPh sb="8" eb="10">
      <t>サガク</t>
    </rPh>
    <rPh sb="16" eb="18">
      <t>チョウキ</t>
    </rPh>
    <rPh sb="18" eb="21">
      <t>マエウケキン</t>
    </rPh>
    <rPh sb="21" eb="23">
      <t>レイニュウ</t>
    </rPh>
    <rPh sb="38" eb="40">
      <t>コウジョ</t>
    </rPh>
    <rPh sb="40" eb="42">
      <t>タイショウ</t>
    </rPh>
    <rPh sb="42" eb="43">
      <t>ガイ</t>
    </rPh>
    <rPh sb="43" eb="46">
      <t>ショウヒゼイ</t>
    </rPh>
    <phoneticPr fontId="1"/>
  </si>
  <si>
    <t xml:space="preserve"> 単価下落にともなう光熱水費の減少</t>
    <rPh sb="1" eb="3">
      <t>タンカ</t>
    </rPh>
    <rPh sb="3" eb="5">
      <t>ゲラク</t>
    </rPh>
    <rPh sb="10" eb="14">
      <t>コウネツスイヒ</t>
    </rPh>
    <rPh sb="15" eb="17">
      <t>ゲンショウ</t>
    </rPh>
    <phoneticPr fontId="1"/>
  </si>
  <si>
    <t>基本戦略</t>
    <rPh sb="0" eb="2">
      <t>キホン</t>
    </rPh>
    <rPh sb="2" eb="4">
      <t>センリャク</t>
    </rPh>
    <phoneticPr fontId="1"/>
  </si>
  <si>
    <t>取組
期間
※</t>
    <rPh sb="0" eb="2">
      <t>トリク</t>
    </rPh>
    <rPh sb="3" eb="5">
      <t>キカン</t>
    </rPh>
    <phoneticPr fontId="1"/>
  </si>
  <si>
    <t>取組主体</t>
    <rPh sb="0" eb="2">
      <t>トリク</t>
    </rPh>
    <rPh sb="2" eb="4">
      <t>シュタイ</t>
    </rPh>
    <phoneticPr fontId="1"/>
  </si>
  <si>
    <t>平成３０年度以降の取組み
（予定）</t>
    <rPh sb="0" eb="2">
      <t>ヘイセイ</t>
    </rPh>
    <rPh sb="4" eb="6">
      <t>ネンド</t>
    </rPh>
    <rPh sb="6" eb="8">
      <t>イコウ</t>
    </rPh>
    <rPh sb="9" eb="10">
      <t>ト</t>
    </rPh>
    <rPh sb="10" eb="11">
      <t>ク</t>
    </rPh>
    <rPh sb="14" eb="16">
      <t>ヨテイ</t>
    </rPh>
    <phoneticPr fontId="1"/>
  </si>
  <si>
    <t>卸</t>
    <rPh sb="0" eb="1">
      <t>オロシ</t>
    </rPh>
    <phoneticPr fontId="1"/>
  </si>
  <si>
    <t>仲卸</t>
    <rPh sb="0" eb="1">
      <t>ナカ</t>
    </rPh>
    <rPh sb="1" eb="2">
      <t>オロシ</t>
    </rPh>
    <phoneticPr fontId="1"/>
  </si>
  <si>
    <t>関連
事業者等</t>
    <rPh sb="0" eb="2">
      <t>カンレン</t>
    </rPh>
    <rPh sb="3" eb="5">
      <t>ジギョウ</t>
    </rPh>
    <rPh sb="5" eb="6">
      <t>シャ</t>
    </rPh>
    <rPh sb="6" eb="7">
      <t>トウ</t>
    </rPh>
    <phoneticPr fontId="1"/>
  </si>
  <si>
    <t>指定
管理者</t>
    <rPh sb="0" eb="2">
      <t>シテイ</t>
    </rPh>
    <rPh sb="3" eb="6">
      <t>カンリシャ</t>
    </rPh>
    <phoneticPr fontId="1"/>
  </si>
  <si>
    <r>
      <t>１　流通の変化に対応した</t>
    </r>
    <r>
      <rPr>
        <b/>
        <sz val="20"/>
        <rFont val="Meiryo UI"/>
        <family val="3"/>
        <charset val="128"/>
      </rPr>
      <t>「機動性」</t>
    </r>
    <r>
      <rPr>
        <sz val="20"/>
        <rFont val="Meiryo UI"/>
        <family val="3"/>
        <charset val="128"/>
      </rPr>
      <t>のある市場</t>
    </r>
    <rPh sb="2" eb="4">
      <t>リュウツウ</t>
    </rPh>
    <rPh sb="5" eb="7">
      <t>ヘンカ</t>
    </rPh>
    <rPh sb="8" eb="10">
      <t>タイオウ</t>
    </rPh>
    <rPh sb="13" eb="16">
      <t>キドウセイ</t>
    </rPh>
    <phoneticPr fontId="1"/>
  </si>
  <si>
    <t>広域的な集荷・転送・分荷機能の強化</t>
    <rPh sb="0" eb="2">
      <t>コウイキ</t>
    </rPh>
    <rPh sb="2" eb="3">
      <t>テキ</t>
    </rPh>
    <rPh sb="4" eb="5">
      <t>シュウ</t>
    </rPh>
    <rPh sb="5" eb="6">
      <t>ニ</t>
    </rPh>
    <rPh sb="7" eb="9">
      <t>テンソウ</t>
    </rPh>
    <rPh sb="10" eb="11">
      <t>ブン</t>
    </rPh>
    <rPh sb="12" eb="14">
      <t>キノウ</t>
    </rPh>
    <rPh sb="15" eb="17">
      <t>キョウカ</t>
    </rPh>
    <phoneticPr fontId="9"/>
  </si>
  <si>
    <t>短期</t>
    <rPh sb="0" eb="2">
      <t>タンキ</t>
    </rPh>
    <phoneticPr fontId="1"/>
  </si>
  <si>
    <t>○</t>
    <phoneticPr fontId="1"/>
  </si>
  <si>
    <t>◎</t>
    <phoneticPr fontId="1"/>
  </si>
  <si>
    <t>○青果棟２階のプラットホームについては、27年度に大屋根設置工事を実施している
　 が、荷捌き・積み込みスペースの更なる充実のため、指定管理者においてプラットホー
　 ム入口までの延長工事のための構造計算及び積算業務を実施した。</t>
    <rPh sb="1" eb="3">
      <t>セイカ</t>
    </rPh>
    <rPh sb="3" eb="4">
      <t>トウ</t>
    </rPh>
    <rPh sb="5" eb="6">
      <t>カイ</t>
    </rPh>
    <rPh sb="57" eb="58">
      <t>サラ</t>
    </rPh>
    <rPh sb="60" eb="62">
      <t>ジュウジツ</t>
    </rPh>
    <rPh sb="66" eb="68">
      <t>シテイ</t>
    </rPh>
    <rPh sb="68" eb="71">
      <t>カンリシャ</t>
    </rPh>
    <rPh sb="85" eb="87">
      <t>イリグチ</t>
    </rPh>
    <rPh sb="90" eb="92">
      <t>エンチョウ</t>
    </rPh>
    <rPh sb="92" eb="94">
      <t>コウジ</t>
    </rPh>
    <rPh sb="98" eb="100">
      <t>コウゾウ</t>
    </rPh>
    <rPh sb="100" eb="102">
      <t>ケイサン</t>
    </rPh>
    <rPh sb="102" eb="103">
      <t>オヨ</t>
    </rPh>
    <rPh sb="104" eb="106">
      <t>セキサン</t>
    </rPh>
    <rPh sb="106" eb="108">
      <t>ギョウム</t>
    </rPh>
    <rPh sb="109" eb="111">
      <t>ジッシ</t>
    </rPh>
    <phoneticPr fontId="1"/>
  </si>
  <si>
    <t>○青果大通りの混雑解消と車両動線を確保するため、現況調査を行い青果卸・仲卸
　 組合と協議のうえ、29年11月に指定管理者がパレット一時保管スペースの区画ライ
　 ン引き(幅4.1ｍ、全長307.5ｍ)を実施し、一時保管のルールを場内事業者に対し
　 て再度周知した。
　 これにより、荷物のはみ出しがなくなり、車両通行もスムーズになった。
○パレットが青果大通りにはみ出して置かれているため、指定管理者において不用なパ
　 レットの受入・処分を行った。</t>
    <rPh sb="14" eb="16">
      <t>ドウセン</t>
    </rPh>
    <rPh sb="24" eb="26">
      <t>ゲンキョウ</t>
    </rPh>
    <rPh sb="26" eb="28">
      <t>チョウサ</t>
    </rPh>
    <rPh sb="29" eb="30">
      <t>オコナ</t>
    </rPh>
    <rPh sb="75" eb="77">
      <t>クカク</t>
    </rPh>
    <rPh sb="102" eb="104">
      <t>ジッシ</t>
    </rPh>
    <rPh sb="115" eb="117">
      <t>ジョウナイ</t>
    </rPh>
    <rPh sb="117" eb="120">
      <t>ジギョウシャ</t>
    </rPh>
    <rPh sb="121" eb="122">
      <t>タイ</t>
    </rPh>
    <rPh sb="143" eb="145">
      <t>ニモツ</t>
    </rPh>
    <rPh sb="148" eb="149">
      <t>ダ</t>
    </rPh>
    <rPh sb="156" eb="158">
      <t>シャリョウ</t>
    </rPh>
    <rPh sb="158" eb="160">
      <t>ツウコウ</t>
    </rPh>
    <rPh sb="224" eb="225">
      <t>オコナ</t>
    </rPh>
    <phoneticPr fontId="1"/>
  </si>
  <si>
    <t>○輸出への取組みを促すための改正業務規程の施行(H29.4)を受け、ハラル市場向
　 けの取引を行っているシンガポールの貿易業者が来場した際、場内仲卸業者他を対
　 象とした商談説明会の開催を支援した。　【29年7月開催　参加者約60名】
○戦略的に輸出促進に取り組んでいる農林水産省との意見交換会を複数回行うと
　 ともに、29年11月に府流通対策室や指定管理者とともに府内にある輸出拠点施
　 設の見学を実施した。</t>
    <rPh sb="1" eb="3">
      <t>ユシュツ</t>
    </rPh>
    <rPh sb="5" eb="7">
      <t>トリク</t>
    </rPh>
    <rPh sb="9" eb="10">
      <t>ウナガ</t>
    </rPh>
    <rPh sb="14" eb="16">
      <t>カイセイ</t>
    </rPh>
    <rPh sb="16" eb="18">
      <t>ギョウム</t>
    </rPh>
    <rPh sb="18" eb="20">
      <t>キテイ</t>
    </rPh>
    <rPh sb="21" eb="23">
      <t>セコウ</t>
    </rPh>
    <rPh sb="31" eb="32">
      <t>ウ</t>
    </rPh>
    <rPh sb="37" eb="39">
      <t>シジョウ</t>
    </rPh>
    <rPh sb="39" eb="40">
      <t>ム</t>
    </rPh>
    <rPh sb="45" eb="47">
      <t>トリヒキ</t>
    </rPh>
    <rPh sb="48" eb="49">
      <t>オコナ</t>
    </rPh>
    <rPh sb="60" eb="62">
      <t>ボウエキ</t>
    </rPh>
    <rPh sb="62" eb="64">
      <t>ギョウシャ</t>
    </rPh>
    <rPh sb="65" eb="67">
      <t>ライジョウ</t>
    </rPh>
    <rPh sb="69" eb="70">
      <t>サイ</t>
    </rPh>
    <rPh sb="71" eb="73">
      <t>ジョウナイ</t>
    </rPh>
    <rPh sb="73" eb="74">
      <t>ナカ</t>
    </rPh>
    <rPh sb="74" eb="75">
      <t>オロシ</t>
    </rPh>
    <rPh sb="75" eb="77">
      <t>ギョウシャ</t>
    </rPh>
    <rPh sb="77" eb="78">
      <t>ホカ</t>
    </rPh>
    <rPh sb="87" eb="89">
      <t>ショウダン</t>
    </rPh>
    <rPh sb="89" eb="92">
      <t>セツメイカイ</t>
    </rPh>
    <rPh sb="93" eb="95">
      <t>カイサイ</t>
    </rPh>
    <rPh sb="96" eb="98">
      <t>シエン</t>
    </rPh>
    <rPh sb="105" eb="106">
      <t>ネン</t>
    </rPh>
    <rPh sb="107" eb="108">
      <t>ツキ</t>
    </rPh>
    <rPh sb="108" eb="110">
      <t>カイサイ</t>
    </rPh>
    <rPh sb="111" eb="114">
      <t>サンカシャ</t>
    </rPh>
    <rPh sb="114" eb="115">
      <t>ヤク</t>
    </rPh>
    <rPh sb="117" eb="118">
      <t>メイ</t>
    </rPh>
    <rPh sb="122" eb="125">
      <t>センリャクテキ</t>
    </rPh>
    <rPh sb="126" eb="128">
      <t>ユシュツ</t>
    </rPh>
    <rPh sb="128" eb="130">
      <t>ソクシン</t>
    </rPh>
    <rPh sb="131" eb="132">
      <t>ト</t>
    </rPh>
    <rPh sb="133" eb="134">
      <t>ク</t>
    </rPh>
    <rPh sb="138" eb="140">
      <t>ノウリン</t>
    </rPh>
    <rPh sb="140" eb="143">
      <t>スイサンショウ</t>
    </rPh>
    <rPh sb="145" eb="147">
      <t>イケン</t>
    </rPh>
    <rPh sb="147" eb="149">
      <t>コウカン</t>
    </rPh>
    <rPh sb="149" eb="150">
      <t>カイ</t>
    </rPh>
    <rPh sb="151" eb="154">
      <t>フクスウカイ</t>
    </rPh>
    <rPh sb="154" eb="155">
      <t>オコナ</t>
    </rPh>
    <rPh sb="166" eb="167">
      <t>ネン</t>
    </rPh>
    <rPh sb="169" eb="170">
      <t>ガツ</t>
    </rPh>
    <rPh sb="187" eb="189">
      <t>フナイ</t>
    </rPh>
    <rPh sb="192" eb="194">
      <t>ユシュツ</t>
    </rPh>
    <rPh sb="194" eb="196">
      <t>キョテン</t>
    </rPh>
    <rPh sb="202" eb="204">
      <t>ケンガク</t>
    </rPh>
    <rPh sb="205" eb="207">
      <t>ジッシ</t>
    </rPh>
    <phoneticPr fontId="1"/>
  </si>
  <si>
    <t>(4)駐車場区画の見直し</t>
    <rPh sb="6" eb="8">
      <t>クカク</t>
    </rPh>
    <phoneticPr fontId="1"/>
  </si>
  <si>
    <t>中期</t>
    <rPh sb="0" eb="2">
      <t>チュウキ</t>
    </rPh>
    <phoneticPr fontId="1"/>
  </si>
  <si>
    <t>○場内業者からの要請を受け、指定管理者において水産棟事務所周りの駐車区画の
　 幅員拡幅工事(2.3ｍ→2.5ｍ)を29年11月に完了した。
○府から指定管理者に依頼して実施する青果Ｃ立体駐車場の塗膜防水改修工事
　 及び駐車区画の幅員拡幅工事は、年度内に完了した。
　 【施工面積：3,240㎡　工事費：4,158万円】</t>
    <rPh sb="8" eb="10">
      <t>ヨウセイ</t>
    </rPh>
    <rPh sb="42" eb="44">
      <t>カクフク</t>
    </rPh>
    <rPh sb="44" eb="46">
      <t>コウジ</t>
    </rPh>
    <rPh sb="73" eb="74">
      <t>フ</t>
    </rPh>
    <rPh sb="76" eb="78">
      <t>シテイ</t>
    </rPh>
    <rPh sb="78" eb="81">
      <t>カンリシャ</t>
    </rPh>
    <rPh sb="82" eb="84">
      <t>イライ</t>
    </rPh>
    <rPh sb="86" eb="88">
      <t>ジッシ</t>
    </rPh>
    <rPh sb="90" eb="92">
      <t>セイカ</t>
    </rPh>
    <phoneticPr fontId="1"/>
  </si>
  <si>
    <r>
      <t>２　ニーズに対応した</t>
    </r>
    <r>
      <rPr>
        <b/>
        <sz val="20"/>
        <rFont val="Meiryo UI"/>
        <family val="3"/>
        <charset val="128"/>
      </rPr>
      <t>「付加価値」</t>
    </r>
    <r>
      <rPr>
        <sz val="20"/>
        <rFont val="Meiryo UI"/>
        <family val="3"/>
        <charset val="128"/>
      </rPr>
      <t>を重視する市場</t>
    </r>
    <phoneticPr fontId="1"/>
  </si>
  <si>
    <t>コールドチェーン化の推進、加工機能等の充実</t>
    <phoneticPr fontId="1"/>
  </si>
  <si>
    <t>(1)電気容量の増強、機能強化</t>
    <rPh sb="3" eb="5">
      <t>デンキ</t>
    </rPh>
    <rPh sb="5" eb="7">
      <t>ヨウリョウ</t>
    </rPh>
    <rPh sb="8" eb="10">
      <t>ゾウキョウ</t>
    </rPh>
    <rPh sb="11" eb="13">
      <t>キノウ</t>
    </rPh>
    <rPh sb="13" eb="15">
      <t>キョウカ</t>
    </rPh>
    <phoneticPr fontId="1"/>
  </si>
  <si>
    <t>○府において電気容量の増強と機能強化に向け、高圧受変電設備（冷蔵庫棟、管
　 理棟、一般加工棟）の改修工事を行った。　
　 【工事費：2億5,051万円　工期：平成29年6月～30年3月】</t>
    <rPh sb="1" eb="2">
      <t>フ</t>
    </rPh>
    <rPh sb="35" eb="36">
      <t>カン</t>
    </rPh>
    <rPh sb="39" eb="40">
      <t>リ</t>
    </rPh>
    <rPh sb="40" eb="41">
      <t>ムネ</t>
    </rPh>
    <rPh sb="42" eb="44">
      <t>イッパン</t>
    </rPh>
    <rPh sb="44" eb="46">
      <t>カコウ</t>
    </rPh>
    <rPh sb="46" eb="47">
      <t>ムネ</t>
    </rPh>
    <rPh sb="54" eb="55">
      <t>オコナ</t>
    </rPh>
    <rPh sb="63" eb="66">
      <t>コウジヒ</t>
    </rPh>
    <rPh sb="68" eb="69">
      <t>オク</t>
    </rPh>
    <rPh sb="74" eb="75">
      <t>マン</t>
    </rPh>
    <phoneticPr fontId="1"/>
  </si>
  <si>
    <t>○場内業者による自主的な整備に必要な助言を行っていく。</t>
    <rPh sb="1" eb="3">
      <t>ジョウナイ</t>
    </rPh>
    <rPh sb="3" eb="5">
      <t>ギョウシャ</t>
    </rPh>
    <rPh sb="8" eb="11">
      <t>ジシュテキ</t>
    </rPh>
    <rPh sb="12" eb="14">
      <t>セイビ</t>
    </rPh>
    <rPh sb="15" eb="17">
      <t>ヒツヨウ</t>
    </rPh>
    <rPh sb="18" eb="20">
      <t>ジョゲン</t>
    </rPh>
    <rPh sb="21" eb="22">
      <t>オコナ</t>
    </rPh>
    <phoneticPr fontId="1"/>
  </si>
  <si>
    <t>(3)市場冷蔵庫の活用</t>
    <rPh sb="3" eb="4">
      <t>シ</t>
    </rPh>
    <rPh sb="5" eb="8">
      <t>レイゾウコ</t>
    </rPh>
    <rPh sb="9" eb="11">
      <t>カツヨウ</t>
    </rPh>
    <phoneticPr fontId="1"/>
  </si>
  <si>
    <t>○市場冷蔵庫施設を運営する㈱北部冷蔵サービスセンターにおいて、新規の利用者を
　 獲得するための営業活動を行い、新たに3件の成約を取り付けた。
○荷受け保管料（マグロ加工品の保管料）の見直しや、高架下冷蔵庫賃貸料を見
　 直すなど収入の確保に努めた。</t>
    <rPh sb="1" eb="3">
      <t>シジョウ</t>
    </rPh>
    <rPh sb="3" eb="6">
      <t>レイゾウコ</t>
    </rPh>
    <rPh sb="6" eb="8">
      <t>シセツ</t>
    </rPh>
    <rPh sb="9" eb="11">
      <t>ウンエイ</t>
    </rPh>
    <rPh sb="14" eb="16">
      <t>ホクブ</t>
    </rPh>
    <rPh sb="16" eb="18">
      <t>レイゾウ</t>
    </rPh>
    <rPh sb="48" eb="50">
      <t>エイギョウ</t>
    </rPh>
    <rPh sb="50" eb="52">
      <t>カツドウ</t>
    </rPh>
    <rPh sb="53" eb="54">
      <t>オコナ</t>
    </rPh>
    <rPh sb="56" eb="57">
      <t>アラ</t>
    </rPh>
    <rPh sb="60" eb="61">
      <t>ケン</t>
    </rPh>
    <rPh sb="62" eb="64">
      <t>セイヤク</t>
    </rPh>
    <rPh sb="65" eb="66">
      <t>ト</t>
    </rPh>
    <rPh sb="67" eb="68">
      <t>ツ</t>
    </rPh>
    <rPh sb="74" eb="76">
      <t>ニウ</t>
    </rPh>
    <rPh sb="77" eb="79">
      <t>ホカン</t>
    </rPh>
    <rPh sb="79" eb="80">
      <t>リョウ</t>
    </rPh>
    <rPh sb="93" eb="95">
      <t>ミナオ</t>
    </rPh>
    <rPh sb="98" eb="101">
      <t>コウカシタ</t>
    </rPh>
    <rPh sb="101" eb="104">
      <t>レイゾウコ</t>
    </rPh>
    <rPh sb="116" eb="118">
      <t>シュウニュウ</t>
    </rPh>
    <rPh sb="119" eb="121">
      <t>カクホ</t>
    </rPh>
    <rPh sb="122" eb="123">
      <t>ツト</t>
    </rPh>
    <phoneticPr fontId="1"/>
  </si>
  <si>
    <t>(4)空店舗・施設の活用</t>
    <phoneticPr fontId="1"/>
  </si>
  <si>
    <t>○引き続き、指定管理者において空施設の解消に努めるとともに、共有スペー
　 スの不適正な使用を排除し、空き店舗の利用を促す。</t>
    <rPh sb="1" eb="2">
      <t>ヒ</t>
    </rPh>
    <rPh sb="3" eb="4">
      <t>ツヅ</t>
    </rPh>
    <rPh sb="30" eb="32">
      <t>キョウユウ</t>
    </rPh>
    <rPh sb="47" eb="49">
      <t>ハイジョ</t>
    </rPh>
    <rPh sb="59" eb="60">
      <t>ウナガ</t>
    </rPh>
    <phoneticPr fontId="1"/>
  </si>
  <si>
    <t>○水産仲卸業者が自社店舗に水冷式の冷凍庫・冷蔵庫を設置しており、府が設置す
　 る冷却塔及び仲卸店舗までの冷却水配管の老朽化に伴う設備改修工事の実施設
　 計を府において行った。
○指定管理者において水産仲卸売場の全面的な低温化手法について専門業者と具
　 体的な検討を進めている。</t>
    <rPh sb="8" eb="10">
      <t>ジシャ</t>
    </rPh>
    <rPh sb="10" eb="12">
      <t>テンポ</t>
    </rPh>
    <rPh sb="13" eb="16">
      <t>スイレイシキ</t>
    </rPh>
    <rPh sb="25" eb="27">
      <t>セッチ</t>
    </rPh>
    <rPh sb="32" eb="33">
      <t>フ</t>
    </rPh>
    <rPh sb="34" eb="36">
      <t>セッチ</t>
    </rPh>
    <rPh sb="69" eb="71">
      <t>コウジ</t>
    </rPh>
    <rPh sb="80" eb="81">
      <t>フ</t>
    </rPh>
    <rPh sb="85" eb="86">
      <t>オコナ</t>
    </rPh>
    <rPh sb="92" eb="94">
      <t>シテイ</t>
    </rPh>
    <rPh sb="94" eb="97">
      <t>カンリシャ</t>
    </rPh>
    <rPh sb="101" eb="103">
      <t>スイサン</t>
    </rPh>
    <phoneticPr fontId="1"/>
  </si>
  <si>
    <r>
      <t>３　</t>
    </r>
    <r>
      <rPr>
        <b/>
        <sz val="20"/>
        <rFont val="Meiryo UI"/>
        <family val="3"/>
        <charset val="128"/>
      </rPr>
      <t>「民間活力」</t>
    </r>
    <r>
      <rPr>
        <sz val="20"/>
        <rFont val="Meiryo UI"/>
        <family val="3"/>
        <charset val="128"/>
      </rPr>
      <t>をフルに活用する開かれた市場</t>
    </r>
    <rPh sb="5" eb="6">
      <t>カツ</t>
    </rPh>
    <phoneticPr fontId="1"/>
  </si>
  <si>
    <t>指定管理者による効率的な運営、外部活力の導入</t>
    <rPh sb="8" eb="11">
      <t>コウリツテキ</t>
    </rPh>
    <rPh sb="12" eb="14">
      <t>ウンエイ</t>
    </rPh>
    <phoneticPr fontId="1"/>
  </si>
  <si>
    <t>継続</t>
    <rPh sb="0" eb="2">
      <t>ケイゾク</t>
    </rPh>
    <phoneticPr fontId="1"/>
  </si>
  <si>
    <t>○ハード面の活性化対策として、管理棟5～7階の未改修トイレ6か所の整備（88か
　 所の改修工事が完了）、管理棟昇降機の改修、管理棟1階展示コーナーの改修
　 などに取り組んだ。
○民間会社のメリットを十分に発揮し、少数精鋭の社員で、サービス水準を低下させる
　 ことなく徹底した経費の節減を図るなど効率的な運営を行い、大幅なコスト削減を実
　 現した。
〇特に電気事業者と粘り強く価格交渉を行った上で事業者を変更した結果、年度途
　 中から大幅な経費削減を実現した。　
　 【従来契約に比べ：6,100万円／年、34.6％削減】
○30年２月に第2回指定管理者評価委員会（弁護士、公認会計士、学識経験者
　 で構成）を開催し非常に高い評価を得た。</t>
    <rPh sb="4" eb="5">
      <t>メン</t>
    </rPh>
    <rPh sb="6" eb="9">
      <t>カッセイカ</t>
    </rPh>
    <rPh sb="9" eb="11">
      <t>タイサク</t>
    </rPh>
    <rPh sb="15" eb="18">
      <t>カンリトウ</t>
    </rPh>
    <rPh sb="21" eb="22">
      <t>カイ</t>
    </rPh>
    <rPh sb="23" eb="24">
      <t>ミ</t>
    </rPh>
    <rPh sb="24" eb="26">
      <t>カイシュウ</t>
    </rPh>
    <rPh sb="31" eb="32">
      <t>ショ</t>
    </rPh>
    <rPh sb="33" eb="35">
      <t>セイビ</t>
    </rPh>
    <rPh sb="83" eb="84">
      <t>ト</t>
    </rPh>
    <rPh sb="85" eb="86">
      <t>ク</t>
    </rPh>
    <rPh sb="241" eb="243">
      <t>ジュウライ</t>
    </rPh>
    <rPh sb="243" eb="245">
      <t>ケイヤク</t>
    </rPh>
    <rPh sb="246" eb="247">
      <t>クラ</t>
    </rPh>
    <rPh sb="254" eb="256">
      <t>マンエン</t>
    </rPh>
    <rPh sb="257" eb="258">
      <t>ネン</t>
    </rPh>
    <rPh sb="264" eb="266">
      <t>サクゲン</t>
    </rPh>
    <rPh sb="279" eb="284">
      <t>シ</t>
    </rPh>
    <rPh sb="290" eb="293">
      <t>ベンゴシ</t>
    </rPh>
    <rPh sb="294" eb="296">
      <t>コウニン</t>
    </rPh>
    <rPh sb="296" eb="298">
      <t>カイケイ</t>
    </rPh>
    <rPh sb="298" eb="299">
      <t>シ</t>
    </rPh>
    <rPh sb="300" eb="302">
      <t>ガクシキ</t>
    </rPh>
    <rPh sb="302" eb="305">
      <t>ケイケンシャ</t>
    </rPh>
    <rPh sb="309" eb="311">
      <t>コウセイ</t>
    </rPh>
    <rPh sb="316" eb="318">
      <t>ヒジョウ</t>
    </rPh>
    <rPh sb="319" eb="320">
      <t>タカ</t>
    </rPh>
    <rPh sb="321" eb="323">
      <t>ヒョウカ</t>
    </rPh>
    <rPh sb="324" eb="325">
      <t>エ</t>
    </rPh>
    <phoneticPr fontId="1"/>
  </si>
  <si>
    <t>○引き続き、指定管理者において民間会社のメリットを十分に発揮し、サービス
　 水準を低下させることなく徹底した経費の節減を図るなど効率的な運営を行
　 い、コスト削減に努める。
○評価委員会から頂いた意見・提言を、指定管理者の次年度事業計画に反
　 映させる。</t>
    <rPh sb="1" eb="2">
      <t>ヒ</t>
    </rPh>
    <rPh sb="3" eb="4">
      <t>ツヅ</t>
    </rPh>
    <rPh sb="84" eb="85">
      <t>ツト</t>
    </rPh>
    <phoneticPr fontId="1"/>
  </si>
  <si>
    <t>(2)近郊売場の充実
　  （大阪産（もん））　</t>
    <phoneticPr fontId="1"/>
  </si>
  <si>
    <t>◎</t>
    <phoneticPr fontId="1"/>
  </si>
  <si>
    <t>○</t>
    <phoneticPr fontId="1"/>
  </si>
  <si>
    <t>○府農と緑の総合事務所から、就農候補者の情報収集を継続しており、近郊の新規
　 就農者を対象に卸売業者とのマッチングを実施した。
○府農業大学校で学んでいる就農希望の1年生を対象に29年10月に場内勉強会を
　 実施した。
○30年1月～2月に実施した卸売業者検査において、近郊売場の充実に向けた今後
　 の取組み予定を聞き取りした。</t>
    <rPh sb="1" eb="2">
      <t>フ</t>
    </rPh>
    <rPh sb="2" eb="3">
      <t>ノウ</t>
    </rPh>
    <rPh sb="4" eb="5">
      <t>ミドリ</t>
    </rPh>
    <rPh sb="6" eb="8">
      <t>ソウゴウ</t>
    </rPh>
    <rPh sb="8" eb="10">
      <t>ジム</t>
    </rPh>
    <rPh sb="10" eb="11">
      <t>ショ</t>
    </rPh>
    <rPh sb="14" eb="16">
      <t>シュウノウ</t>
    </rPh>
    <rPh sb="16" eb="19">
      <t>コウホシャ</t>
    </rPh>
    <rPh sb="20" eb="22">
      <t>ジョウホウ</t>
    </rPh>
    <rPh sb="22" eb="24">
      <t>シュウシュウ</t>
    </rPh>
    <rPh sb="25" eb="27">
      <t>ケイゾク</t>
    </rPh>
    <rPh sb="44" eb="46">
      <t>タイショウ</t>
    </rPh>
    <rPh sb="47" eb="49">
      <t>オロシウリ</t>
    </rPh>
    <rPh sb="49" eb="51">
      <t>ギョウシャ</t>
    </rPh>
    <rPh sb="59" eb="61">
      <t>ジッシ</t>
    </rPh>
    <rPh sb="67" eb="68">
      <t>フ</t>
    </rPh>
    <rPh sb="74" eb="75">
      <t>マナ</t>
    </rPh>
    <rPh sb="88" eb="90">
      <t>タイショウ</t>
    </rPh>
    <rPh sb="93" eb="94">
      <t>ネン</t>
    </rPh>
    <rPh sb="96" eb="97">
      <t>ツキ</t>
    </rPh>
    <rPh sb="122" eb="123">
      <t>ガツ</t>
    </rPh>
    <rPh sb="144" eb="146">
      <t>ジュウジツ</t>
    </rPh>
    <rPh sb="147" eb="148">
      <t>ム</t>
    </rPh>
    <rPh sb="150" eb="152">
      <t>コンゴ</t>
    </rPh>
    <rPh sb="156" eb="158">
      <t>トリク</t>
    </rPh>
    <rPh sb="159" eb="161">
      <t>ヨテイ</t>
    </rPh>
    <rPh sb="162" eb="163">
      <t>キ</t>
    </rPh>
    <rPh sb="164" eb="165">
      <t>ト</t>
    </rPh>
    <phoneticPr fontId="1"/>
  </si>
  <si>
    <t>○指定管理者において連携大学の協力のもと、市場の紹介ポスターを作成、掲示し、
　 市場ＰＲに活用した。
○買出人の増加に向け仲卸組合と意見交換を実施したほか、青果買出人駐車場に
　 おいて、業者ごとに区画と利用時間を設定するなど買出人の利便性の向上を図った。</t>
    <rPh sb="1" eb="3">
      <t>シテイ</t>
    </rPh>
    <rPh sb="3" eb="6">
      <t>カンリシャ</t>
    </rPh>
    <rPh sb="10" eb="12">
      <t>レンケイ</t>
    </rPh>
    <rPh sb="12" eb="14">
      <t>ダイガク</t>
    </rPh>
    <rPh sb="15" eb="17">
      <t>キョウリョク</t>
    </rPh>
    <rPh sb="21" eb="23">
      <t>シジョウ</t>
    </rPh>
    <rPh sb="24" eb="26">
      <t>ショウカイ</t>
    </rPh>
    <rPh sb="31" eb="33">
      <t>サクセイ</t>
    </rPh>
    <rPh sb="34" eb="36">
      <t>ケイジ</t>
    </rPh>
    <rPh sb="41" eb="43">
      <t>シジョウ</t>
    </rPh>
    <rPh sb="46" eb="48">
      <t>カツヨウ</t>
    </rPh>
    <rPh sb="54" eb="55">
      <t>カ</t>
    </rPh>
    <rPh sb="55" eb="56">
      <t>ダ</t>
    </rPh>
    <rPh sb="56" eb="57">
      <t>ニン</t>
    </rPh>
    <rPh sb="58" eb="60">
      <t>ゾウカ</t>
    </rPh>
    <rPh sb="61" eb="62">
      <t>ム</t>
    </rPh>
    <rPh sb="63" eb="64">
      <t>ナカ</t>
    </rPh>
    <rPh sb="64" eb="65">
      <t>オロシ</t>
    </rPh>
    <rPh sb="65" eb="67">
      <t>クミアイ</t>
    </rPh>
    <rPh sb="68" eb="70">
      <t>イケン</t>
    </rPh>
    <rPh sb="70" eb="72">
      <t>コウカン</t>
    </rPh>
    <rPh sb="73" eb="75">
      <t>ジッシ</t>
    </rPh>
    <rPh sb="82" eb="84">
      <t>カイダ</t>
    </rPh>
    <rPh sb="84" eb="85">
      <t>ニン</t>
    </rPh>
    <rPh sb="85" eb="88">
      <t>チュウシャジョウ</t>
    </rPh>
    <rPh sb="96" eb="98">
      <t>ギョウシャ</t>
    </rPh>
    <rPh sb="101" eb="103">
      <t>クカク</t>
    </rPh>
    <rPh sb="104" eb="106">
      <t>リヨウ</t>
    </rPh>
    <rPh sb="106" eb="108">
      <t>ジカン</t>
    </rPh>
    <rPh sb="109" eb="111">
      <t>セッテイ</t>
    </rPh>
    <rPh sb="115" eb="117">
      <t>カイダ</t>
    </rPh>
    <rPh sb="117" eb="118">
      <t>ニン</t>
    </rPh>
    <rPh sb="119" eb="122">
      <t>リベンセイ</t>
    </rPh>
    <rPh sb="123" eb="125">
      <t>コウジョウ</t>
    </rPh>
    <rPh sb="126" eb="127">
      <t>ハカ</t>
    </rPh>
    <phoneticPr fontId="1"/>
  </si>
  <si>
    <r>
      <t>４　場内外の連携強化で</t>
    </r>
    <r>
      <rPr>
        <b/>
        <sz val="20"/>
        <rFont val="Meiryo UI"/>
        <family val="3"/>
        <charset val="128"/>
      </rPr>
      <t>「活性化事業」</t>
    </r>
    <r>
      <rPr>
        <sz val="20"/>
        <rFont val="Meiryo UI"/>
        <family val="3"/>
        <charset val="128"/>
      </rPr>
      <t>に取り組む市場</t>
    </r>
    <phoneticPr fontId="1"/>
  </si>
  <si>
    <t>産地や量販店、大学等との共同事業の展開</t>
    <phoneticPr fontId="1"/>
  </si>
  <si>
    <r>
      <t>５　場内事業者の</t>
    </r>
    <r>
      <rPr>
        <b/>
        <sz val="20"/>
        <rFont val="Meiryo UI"/>
        <family val="3"/>
        <charset val="128"/>
      </rPr>
      <t>「自律的な取組み」</t>
    </r>
    <r>
      <rPr>
        <sz val="20"/>
        <rFont val="Meiryo UI"/>
        <family val="3"/>
        <charset val="128"/>
      </rPr>
      <t>を重視する市場</t>
    </r>
    <rPh sb="4" eb="7">
      <t>ジギョウシャ</t>
    </rPh>
    <phoneticPr fontId="1"/>
  </si>
  <si>
    <t>場内一丸での場内ルール順守の徹底</t>
    <phoneticPr fontId="1"/>
  </si>
  <si>
    <t>(5)清潔で美しい市場づくり
  （品質管理、廃棄物減量化）</t>
    <phoneticPr fontId="1"/>
  </si>
  <si>
    <t>大阪府中央卸売市場　経営展望の進捗管理と評価</t>
    <phoneticPr fontId="1"/>
  </si>
  <si>
    <t xml:space="preserve">
項目①　基本戦略に基づく行動計画の実施状況について</t>
    <rPh sb="18" eb="20">
      <t>ジッシ</t>
    </rPh>
    <phoneticPr fontId="1"/>
  </si>
  <si>
    <t>実施状況</t>
    <rPh sb="0" eb="2">
      <t>ジッシ</t>
    </rPh>
    <rPh sb="2" eb="4">
      <t>ジョウキョウ</t>
    </rPh>
    <phoneticPr fontId="1"/>
  </si>
  <si>
    <t>整備予定年度</t>
    <phoneticPr fontId="1"/>
  </si>
  <si>
    <t>施設整備の名称</t>
    <phoneticPr fontId="1"/>
  </si>
  <si>
    <t>高圧受変電設備改修工事</t>
    <phoneticPr fontId="1"/>
  </si>
  <si>
    <t>低圧共用幹線設備改修工事</t>
    <phoneticPr fontId="1"/>
  </si>
  <si>
    <t>中央監視設備改修工事</t>
    <phoneticPr fontId="1"/>
  </si>
  <si>
    <t>受水槽設備改修工事</t>
    <phoneticPr fontId="1"/>
  </si>
  <si>
    <t>29年度</t>
    <rPh sb="2" eb="3">
      <t>ネン</t>
    </rPh>
    <rPh sb="3" eb="4">
      <t>ド</t>
    </rPh>
    <phoneticPr fontId="1"/>
  </si>
  <si>
    <t>30年度</t>
    <phoneticPr fontId="1"/>
  </si>
  <si>
    <t>31年度</t>
    <phoneticPr fontId="1"/>
  </si>
  <si>
    <t>32年度</t>
    <phoneticPr fontId="1"/>
  </si>
  <si>
    <t>33年度</t>
    <phoneticPr fontId="1"/>
  </si>
  <si>
    <t>○</t>
    <phoneticPr fontId="1"/>
  </si>
  <si>
    <t>○</t>
    <phoneticPr fontId="1"/>
  </si>
  <si>
    <t>平成29年度 青果棟Ａ４コアについて実施設計を実施</t>
    <phoneticPr fontId="1"/>
  </si>
  <si>
    <t>平成29年度 水産仲卸棟東系統について実施設計を実施</t>
    <rPh sb="0" eb="2">
      <t>ヘイセイ</t>
    </rPh>
    <rPh sb="4" eb="6">
      <t>ネンド</t>
    </rPh>
    <rPh sb="7" eb="9">
      <t>スイサン</t>
    </rPh>
    <rPh sb="9" eb="10">
      <t>ナカ</t>
    </rPh>
    <rPh sb="10" eb="11">
      <t>オロシ</t>
    </rPh>
    <rPh sb="11" eb="12">
      <t>トウ</t>
    </rPh>
    <rPh sb="12" eb="13">
      <t>ヒガシ</t>
    </rPh>
    <rPh sb="13" eb="15">
      <t>ケイトウ</t>
    </rPh>
    <rPh sb="19" eb="21">
      <t>ジッシ</t>
    </rPh>
    <rPh sb="21" eb="23">
      <t>セッケイ</t>
    </rPh>
    <rPh sb="24" eb="26">
      <t>ジッシ</t>
    </rPh>
    <phoneticPr fontId="1"/>
  </si>
  <si>
    <t>平成29年度 冷蔵庫棟、管理棟及び一般加工施設について改修工事を実施</t>
    <rPh sb="0" eb="2">
      <t>ヘイセイ</t>
    </rPh>
    <rPh sb="4" eb="6">
      <t>ネンド</t>
    </rPh>
    <rPh sb="15" eb="16">
      <t>オヨ</t>
    </rPh>
    <rPh sb="27" eb="29">
      <t>カイシュウ</t>
    </rPh>
    <rPh sb="29" eb="31">
      <t>コウジ</t>
    </rPh>
    <rPh sb="32" eb="34">
      <t>ジッシ</t>
    </rPh>
    <phoneticPr fontId="1"/>
  </si>
  <si>
    <t>平成２９年度の取組み
（実績）</t>
    <rPh sb="0" eb="2">
      <t>ヘイセイ</t>
    </rPh>
    <rPh sb="4" eb="5">
      <t>ネン</t>
    </rPh>
    <rPh sb="5" eb="6">
      <t>ド</t>
    </rPh>
    <rPh sb="7" eb="8">
      <t>ト</t>
    </rPh>
    <rPh sb="8" eb="9">
      <t>ク</t>
    </rPh>
    <rPh sb="12" eb="14">
      <t>ジッセキ</t>
    </rPh>
    <phoneticPr fontId="1"/>
  </si>
  <si>
    <t>【取扱数量】</t>
    <rPh sb="1" eb="3">
      <t>トリアツカ</t>
    </rPh>
    <rPh sb="3" eb="5">
      <t>スウリョウ</t>
    </rPh>
    <phoneticPr fontId="1"/>
  </si>
  <si>
    <t>【取扱金額】</t>
    <rPh sb="1" eb="3">
      <t>トリアツカ</t>
    </rPh>
    <rPh sb="3" eb="5">
      <t>キンガク</t>
    </rPh>
    <phoneticPr fontId="1"/>
  </si>
  <si>
    <t>百万円</t>
  </si>
  <si>
    <t>百万円</t>
    <rPh sb="0" eb="3">
      <t>ヒャクマンエン</t>
    </rPh>
    <phoneticPr fontId="1"/>
  </si>
  <si>
    <t>万t</t>
    <rPh sb="0" eb="1">
      <t>マン</t>
    </rPh>
    <phoneticPr fontId="1"/>
  </si>
  <si>
    <t>万t</t>
    <phoneticPr fontId="1"/>
  </si>
  <si>
    <t>%</t>
    <phoneticPr fontId="1"/>
  </si>
  <si>
    <t>百万円</t>
    <phoneticPr fontId="1"/>
  </si>
  <si>
    <t>平成29年度 冷蔵庫棟について改修工事を実施するとともに、青果棟について実施設計を実施</t>
    <rPh sb="0" eb="2">
      <t>ヘイセイ</t>
    </rPh>
    <rPh sb="4" eb="6">
      <t>ネンド</t>
    </rPh>
    <rPh sb="15" eb="17">
      <t>カイシュウ</t>
    </rPh>
    <rPh sb="17" eb="19">
      <t>コウジ</t>
    </rPh>
    <rPh sb="20" eb="22">
      <t>ジッシ</t>
    </rPh>
    <rPh sb="29" eb="31">
      <t>セイカ</t>
    </rPh>
    <rPh sb="31" eb="32">
      <t>トウ</t>
    </rPh>
    <rPh sb="36" eb="38">
      <t>ジッシ</t>
    </rPh>
    <rPh sb="38" eb="40">
      <t>セッケイ</t>
    </rPh>
    <rPh sb="41" eb="43">
      <t>ジッシ</t>
    </rPh>
    <phoneticPr fontId="1"/>
  </si>
  <si>
    <t>○大型トラックの駐車スペースや荷捌きスペースを確保するため、(4)「駐車場
　 区画の見直し」の取り組みとセットで平面駐車場の植込みの移設や外周
　 道路の再編について検討する。</t>
    <rPh sb="34" eb="37">
      <t>チュウシャジョウ</t>
    </rPh>
    <rPh sb="40" eb="42">
      <t>クカク</t>
    </rPh>
    <rPh sb="43" eb="45">
      <t>ミナオ</t>
    </rPh>
    <phoneticPr fontId="1"/>
  </si>
  <si>
    <t>(5)遮熱対策(クーラー排熱対策、
　  断熱塗装など)</t>
    <rPh sb="14" eb="16">
      <t>タイサク</t>
    </rPh>
    <phoneticPr fontId="1"/>
  </si>
  <si>
    <t>○青果仲卸業者(2社)が自ら店舗内に保冷用エアコン及びビニール間仕切りの設置や
　 プレハブ冷蔵庫を整備した。</t>
    <rPh sb="1" eb="3">
      <t>セイカ</t>
    </rPh>
    <rPh sb="3" eb="4">
      <t>ナカ</t>
    </rPh>
    <rPh sb="4" eb="7">
      <t>オロシギョウシャ</t>
    </rPh>
    <rPh sb="9" eb="10">
      <t>シャ</t>
    </rPh>
    <rPh sb="12" eb="13">
      <t>ミズカ</t>
    </rPh>
    <rPh sb="14" eb="16">
      <t>テンポ</t>
    </rPh>
    <rPh sb="16" eb="17">
      <t>ナイ</t>
    </rPh>
    <rPh sb="18" eb="21">
      <t>ホレイヨウ</t>
    </rPh>
    <rPh sb="25" eb="26">
      <t>オヨ</t>
    </rPh>
    <rPh sb="31" eb="34">
      <t>マジキ</t>
    </rPh>
    <rPh sb="36" eb="38">
      <t>セッチ</t>
    </rPh>
    <rPh sb="46" eb="49">
      <t>レイゾウコ</t>
    </rPh>
    <rPh sb="50" eb="52">
      <t>セイビ</t>
    </rPh>
    <phoneticPr fontId="1"/>
  </si>
  <si>
    <t>(1)指定管理者による効率的な
　　管理運営</t>
    <rPh sb="11" eb="14">
      <t>コウリツテキ</t>
    </rPh>
    <rPh sb="18" eb="20">
      <t>カンリ</t>
    </rPh>
    <rPh sb="20" eb="22">
      <t>ウンエイ</t>
    </rPh>
    <phoneticPr fontId="1"/>
  </si>
  <si>
    <t>(1)荷捌き・積み込みスペースの
　　充実</t>
    <rPh sb="3" eb="5">
      <t>ニサバキ</t>
    </rPh>
    <rPh sb="7" eb="8">
      <t>ツ</t>
    </rPh>
    <rPh sb="9" eb="10">
      <t>コ</t>
    </rPh>
    <rPh sb="19" eb="21">
      <t>ジュウジツ</t>
    </rPh>
    <phoneticPr fontId="1"/>
  </si>
  <si>
    <t>(2)車両動線の確保による、長距
　　離ドライバーの待機・荷下ろし
　　時間の短縮</t>
    <rPh sb="3" eb="5">
      <t>シャリョウ</t>
    </rPh>
    <rPh sb="5" eb="7">
      <t>ドウセン</t>
    </rPh>
    <rPh sb="6" eb="7">
      <t>イドウ</t>
    </rPh>
    <rPh sb="8" eb="10">
      <t>カクホ</t>
    </rPh>
    <rPh sb="14" eb="15">
      <t>チョウ</t>
    </rPh>
    <rPh sb="15" eb="16">
      <t>キョ</t>
    </rPh>
    <rPh sb="19" eb="20">
      <t>ハナレ</t>
    </rPh>
    <rPh sb="26" eb="28">
      <t>タイキ</t>
    </rPh>
    <rPh sb="29" eb="30">
      <t>ニ</t>
    </rPh>
    <rPh sb="30" eb="31">
      <t>オ</t>
    </rPh>
    <rPh sb="36" eb="38">
      <t>ジカン</t>
    </rPh>
    <rPh sb="39" eb="40">
      <t>タン</t>
    </rPh>
    <rPh sb="40" eb="41">
      <t>チヂミ</t>
    </rPh>
    <phoneticPr fontId="1"/>
  </si>
  <si>
    <t>(2)加工施設や冷蔵庫の自主的
　　整備</t>
    <rPh sb="3" eb="5">
      <t>カコウ</t>
    </rPh>
    <rPh sb="5" eb="7">
      <t>シセツ</t>
    </rPh>
    <rPh sb="8" eb="11">
      <t>レイゾウコ</t>
    </rPh>
    <rPh sb="12" eb="15">
      <t>ジシュテキ</t>
    </rPh>
    <rPh sb="18" eb="20">
      <t>セイビ</t>
    </rPh>
    <phoneticPr fontId="1"/>
  </si>
  <si>
    <t>(2)施設の無断使用の防止、
　　ルールの構築(施設利用状況
　　の情報共有)</t>
    <rPh sb="6" eb="8">
      <t>ムダン</t>
    </rPh>
    <rPh sb="8" eb="10">
      <t>シヨウ</t>
    </rPh>
    <rPh sb="11" eb="13">
      <t>ボウシ</t>
    </rPh>
    <rPh sb="21" eb="23">
      <t>コウチク</t>
    </rPh>
    <phoneticPr fontId="1"/>
  </si>
  <si>
    <t>(4)安全で環境にやさしい市場
　　づくり（LED導入、自然エネル
　　ギーの活用）</t>
    <phoneticPr fontId="1"/>
  </si>
  <si>
    <t>(3)場内事業者が実施する輸出
　　の取組みに対する環境整備</t>
    <rPh sb="5" eb="8">
      <t>ジギョウシャ</t>
    </rPh>
    <rPh sb="6" eb="8">
      <t>ギョウシャ</t>
    </rPh>
    <rPh sb="23" eb="24">
      <t>タイ</t>
    </rPh>
    <phoneticPr fontId="1"/>
  </si>
  <si>
    <t>(3)買出人の増加に向けた取組
　　みの実施</t>
    <rPh sb="3" eb="6">
      <t>カイダシニン</t>
    </rPh>
    <rPh sb="7" eb="9">
      <t>ゾウカ</t>
    </rPh>
    <rPh sb="10" eb="11">
      <t>ム</t>
    </rPh>
    <rPh sb="13" eb="15">
      <t>トリクミ</t>
    </rPh>
    <rPh sb="20" eb="22">
      <t>ジッシ</t>
    </rPh>
    <phoneticPr fontId="1"/>
  </si>
  <si>
    <t>(1)川上・川下との連携強化
　　（トップセールス、「市場まつり」
　　　等の冠イベント　など）</t>
    <rPh sb="37" eb="38">
      <t>トウ</t>
    </rPh>
    <rPh sb="39" eb="40">
      <t>カンムリ</t>
    </rPh>
    <phoneticPr fontId="1"/>
  </si>
  <si>
    <t>(2)大学やホテル、食育関係団体
　　等との共同事業（イベント）</t>
    <rPh sb="22" eb="24">
      <t>キョウドウ</t>
    </rPh>
    <phoneticPr fontId="1"/>
  </si>
  <si>
    <t>(3)見学者対応の充実、メディア
　　戦略</t>
    <phoneticPr fontId="1"/>
  </si>
  <si>
    <t>(4)ネットを活用した販売チャネル
　　の拡大</t>
    <rPh sb="7" eb="9">
      <t>カツヨウ</t>
    </rPh>
    <rPh sb="11" eb="13">
      <t>ハンバイ</t>
    </rPh>
    <rPh sb="21" eb="23">
      <t>カクダイ</t>
    </rPh>
    <phoneticPr fontId="1"/>
  </si>
  <si>
    <t xml:space="preserve">(3)災害等に強い市場づくり
　　（BCPの随時見直し、防災
　　訓練の実施） 　 </t>
    <phoneticPr fontId="1"/>
  </si>
  <si>
    <r>
      <t xml:space="preserve">(1)直接集荷や第三者販売等の
　　申告の適正化
</t>
    </r>
    <r>
      <rPr>
        <sz val="12"/>
        <rFont val="Meiryo UI"/>
        <family val="3"/>
        <charset val="128"/>
      </rPr>
      <t>※直接集荷：仲卸業者が市場内の卸売
　 業者以外から買入れて販売すること。　　　　　　　　　　　　　　　　　　　　　　　　　　　　　　　　　　　　　　　　　　　　　　　　　　　　　　　　　　　　　※第三者販売：卸売業者が市場内の仲
　 卸業者、売買参加者以外の第三者に
　 販売すること。</t>
    </r>
    <rPh sb="27" eb="29">
      <t>チョクセツ</t>
    </rPh>
    <rPh sb="29" eb="31">
      <t>シュウカ</t>
    </rPh>
    <rPh sb="32" eb="33">
      <t>ナカ</t>
    </rPh>
    <rPh sb="33" eb="34">
      <t>オロシ</t>
    </rPh>
    <rPh sb="34" eb="36">
      <t>ギョウシャ</t>
    </rPh>
    <rPh sb="37" eb="39">
      <t>シジョウ</t>
    </rPh>
    <rPh sb="39" eb="40">
      <t>ナイ</t>
    </rPh>
    <rPh sb="41" eb="43">
      <t>オロシウリ</t>
    </rPh>
    <rPh sb="46" eb="48">
      <t>ギョウシャ</t>
    </rPh>
    <rPh sb="48" eb="50">
      <t>イガイ</t>
    </rPh>
    <rPh sb="56" eb="58">
      <t>ハンバイ</t>
    </rPh>
    <rPh sb="125" eb="126">
      <t>ダイ</t>
    </rPh>
    <rPh sb="126" eb="128">
      <t>サンシャ</t>
    </rPh>
    <rPh sb="128" eb="130">
      <t>ハンバイ</t>
    </rPh>
    <rPh sb="131" eb="133">
      <t>オロシウリ</t>
    </rPh>
    <rPh sb="133" eb="135">
      <t>ギョウシャ</t>
    </rPh>
    <rPh sb="136" eb="138">
      <t>シジョウ</t>
    </rPh>
    <rPh sb="138" eb="139">
      <t>ナイ</t>
    </rPh>
    <rPh sb="140" eb="141">
      <t>ナカ</t>
    </rPh>
    <rPh sb="144" eb="145">
      <t>オロシ</t>
    </rPh>
    <rPh sb="148" eb="150">
      <t>バイバイ</t>
    </rPh>
    <rPh sb="150" eb="153">
      <t>サンカシャ</t>
    </rPh>
    <rPh sb="153" eb="155">
      <t>イガイ</t>
    </rPh>
    <rPh sb="156" eb="157">
      <t>ダイ</t>
    </rPh>
    <rPh sb="157" eb="159">
      <t>サンシャ</t>
    </rPh>
    <rPh sb="163" eb="165">
      <t>ハンバイ</t>
    </rPh>
    <phoneticPr fontId="1"/>
  </si>
  <si>
    <t>○ネットを活用した販売チャネルの拡大支援を実施。
　 （ネットショップで仕入元として掲載された仲卸業者9社）</t>
    <rPh sb="5" eb="7">
      <t>カツヨウ</t>
    </rPh>
    <rPh sb="9" eb="11">
      <t>ハンバイ</t>
    </rPh>
    <rPh sb="16" eb="18">
      <t>カクダイ</t>
    </rPh>
    <rPh sb="18" eb="20">
      <t>シエン</t>
    </rPh>
    <rPh sb="21" eb="23">
      <t>ジッシ</t>
    </rPh>
    <rPh sb="36" eb="38">
      <t>シイ</t>
    </rPh>
    <rPh sb="38" eb="39">
      <t>モト</t>
    </rPh>
    <rPh sb="42" eb="44">
      <t>ケイサイ</t>
    </rPh>
    <rPh sb="47" eb="48">
      <t>ナカ</t>
    </rPh>
    <rPh sb="52" eb="53">
      <t>シャ</t>
    </rPh>
    <phoneticPr fontId="1"/>
  </si>
  <si>
    <r>
      <t>61,301</t>
    </r>
    <r>
      <rPr>
        <sz val="9"/>
        <rFont val="ＭＳ Ｐゴシック"/>
        <family val="3"/>
        <charset val="128"/>
        <scheme val="minor"/>
      </rPr>
      <t>百万円</t>
    </r>
    <rPh sb="6" eb="9">
      <t>ヒャクマンエン</t>
    </rPh>
    <phoneticPr fontId="1"/>
  </si>
  <si>
    <r>
      <t>39,267</t>
    </r>
    <r>
      <rPr>
        <sz val="9"/>
        <rFont val="ＭＳ Ｐゴシック"/>
        <family val="3"/>
        <charset val="128"/>
        <scheme val="minor"/>
      </rPr>
      <t>百万円</t>
    </r>
    <rPh sb="6" eb="9">
      <t>ヒャクマンエン</t>
    </rPh>
    <phoneticPr fontId="1"/>
  </si>
  <si>
    <r>
      <t>100,568</t>
    </r>
    <r>
      <rPr>
        <sz val="9"/>
        <rFont val="ＭＳ Ｐゴシック"/>
        <family val="3"/>
        <charset val="128"/>
        <scheme val="minor"/>
      </rPr>
      <t>百万円</t>
    </r>
    <rPh sb="7" eb="10">
      <t>ヒャクマンエン</t>
    </rPh>
    <phoneticPr fontId="1"/>
  </si>
  <si>
    <t xml:space="preserve">○直接集荷報告に関してはその都度指導を継続しており、かつて遅延が目立っ
　 た仲卸業者からも期限を順守した届出が提出されている。
○平成30年度下期に仲卸業者18社、卸売業者2社の検査を予定しており、
　 引き続き適正な業務の確保に努めていく。
</t>
    <rPh sb="29" eb="31">
      <t>チエン</t>
    </rPh>
    <rPh sb="32" eb="34">
      <t>メダ</t>
    </rPh>
    <rPh sb="39" eb="40">
      <t>ナカ</t>
    </rPh>
    <rPh sb="40" eb="43">
      <t>オロシギョウシャ</t>
    </rPh>
    <rPh sb="46" eb="48">
      <t>キゲン</t>
    </rPh>
    <rPh sb="49" eb="51">
      <t>ジュンシュ</t>
    </rPh>
    <rPh sb="53" eb="55">
      <t>トドケデ</t>
    </rPh>
    <rPh sb="56" eb="58">
      <t>テイシュツ</t>
    </rPh>
    <rPh sb="68" eb="70">
      <t>ヘイセイ</t>
    </rPh>
    <rPh sb="72" eb="73">
      <t>ネン</t>
    </rPh>
    <rPh sb="73" eb="74">
      <t>ド</t>
    </rPh>
    <rPh sb="74" eb="76">
      <t>シモキ</t>
    </rPh>
    <rPh sb="77" eb="78">
      <t>ナカ</t>
    </rPh>
    <rPh sb="78" eb="81">
      <t>オロシギョウシャ</t>
    </rPh>
    <rPh sb="83" eb="84">
      <t>シャ</t>
    </rPh>
    <rPh sb="85" eb="87">
      <t>オロシウリ</t>
    </rPh>
    <rPh sb="87" eb="89">
      <t>ギョウシャ</t>
    </rPh>
    <rPh sb="90" eb="91">
      <t>シャ</t>
    </rPh>
    <rPh sb="92" eb="94">
      <t>ケンサ</t>
    </rPh>
    <rPh sb="95" eb="97">
      <t>ヨテイ</t>
    </rPh>
    <rPh sb="105" eb="106">
      <t>ヒ</t>
    </rPh>
    <rPh sb="107" eb="108">
      <t>ツヅ</t>
    </rPh>
    <rPh sb="109" eb="111">
      <t>テキセイ</t>
    </rPh>
    <rPh sb="112" eb="114">
      <t>ギョウム</t>
    </rPh>
    <rPh sb="115" eb="117">
      <t>カクホ</t>
    </rPh>
    <rPh sb="118" eb="119">
      <t>ツト</t>
    </rPh>
    <phoneticPr fontId="1"/>
  </si>
  <si>
    <t>○指定管理者が検討を進める青果2階プラットホームの大屋根拡張整備につ
　 いて、年度末までの整備を目指す。</t>
    <rPh sb="40" eb="43">
      <t>ネンドマツ</t>
    </rPh>
    <rPh sb="49" eb="51">
      <t>メザ</t>
    </rPh>
    <phoneticPr fontId="1"/>
  </si>
  <si>
    <t>○指定管理者による青果棟事務所周りの駐車区画の幅員拡幅工事が、
　 30年8月に完了した。
   今後、有料駐車区画の必要区画数を確定し、駐車スペースの活用方法
　 について検討する。</t>
    <rPh sb="1" eb="3">
      <t>シテイ</t>
    </rPh>
    <rPh sb="3" eb="6">
      <t>カンリシャ</t>
    </rPh>
    <rPh sb="27" eb="29">
      <t>コウジ</t>
    </rPh>
    <rPh sb="36" eb="37">
      <t>ネン</t>
    </rPh>
    <rPh sb="38" eb="39">
      <t>ガツ</t>
    </rPh>
    <rPh sb="40" eb="42">
      <t>カンリョウ</t>
    </rPh>
    <rPh sb="49" eb="51">
      <t>コンゴ</t>
    </rPh>
    <rPh sb="59" eb="61">
      <t>ヒツヨウ</t>
    </rPh>
    <rPh sb="61" eb="63">
      <t>クカク</t>
    </rPh>
    <rPh sb="65" eb="67">
      <t>カクテイ</t>
    </rPh>
    <phoneticPr fontId="1"/>
  </si>
  <si>
    <t>○経営展望推進連絡会議の下、「近郊売場」をテーマとする個別会議を平成
　 30年7月より開始し、関係者間で種々の方策について協議している。
　 その中で、場内事業者や府農と緑の総合事務所と連携しなにわの伝統野菜
   である「鳥飼茄子」の集荷・販売に成功したところ。
   この成功事例を来夏に定着できるよう努めていくとともに、他の取り組みを進め
　 ていく。</t>
    <rPh sb="1" eb="3">
      <t>ケイエイ</t>
    </rPh>
    <rPh sb="3" eb="5">
      <t>テンボウ</t>
    </rPh>
    <rPh sb="5" eb="7">
      <t>スイシン</t>
    </rPh>
    <rPh sb="7" eb="9">
      <t>レンラク</t>
    </rPh>
    <rPh sb="9" eb="11">
      <t>カイギ</t>
    </rPh>
    <rPh sb="12" eb="13">
      <t>モト</t>
    </rPh>
    <rPh sb="15" eb="17">
      <t>キンコウ</t>
    </rPh>
    <rPh sb="17" eb="19">
      <t>ウリバ</t>
    </rPh>
    <rPh sb="27" eb="29">
      <t>コベツ</t>
    </rPh>
    <rPh sb="29" eb="31">
      <t>カイギ</t>
    </rPh>
    <rPh sb="39" eb="40">
      <t>ネン</t>
    </rPh>
    <rPh sb="41" eb="42">
      <t>ガツ</t>
    </rPh>
    <rPh sb="44" eb="46">
      <t>カイシ</t>
    </rPh>
    <rPh sb="48" eb="51">
      <t>カンケイシャ</t>
    </rPh>
    <rPh sb="51" eb="52">
      <t>カン</t>
    </rPh>
    <rPh sb="53" eb="55">
      <t>シュジュ</t>
    </rPh>
    <rPh sb="56" eb="58">
      <t>ホウサク</t>
    </rPh>
    <rPh sb="62" eb="64">
      <t>キョウギ</t>
    </rPh>
    <rPh sb="74" eb="75">
      <t>ナカ</t>
    </rPh>
    <rPh sb="77" eb="79">
      <t>ジョウナイ</t>
    </rPh>
    <rPh sb="79" eb="82">
      <t>ジギョウシャ</t>
    </rPh>
    <rPh sb="94" eb="96">
      <t>レンケイ</t>
    </rPh>
    <rPh sb="101" eb="103">
      <t>デントウ</t>
    </rPh>
    <rPh sb="103" eb="105">
      <t>ヤサイ</t>
    </rPh>
    <rPh sb="113" eb="115">
      <t>トリカイ</t>
    </rPh>
    <rPh sb="115" eb="117">
      <t>ナス</t>
    </rPh>
    <rPh sb="119" eb="121">
      <t>シュウカ</t>
    </rPh>
    <rPh sb="122" eb="124">
      <t>ハンバイ</t>
    </rPh>
    <rPh sb="125" eb="127">
      <t>セイコウ</t>
    </rPh>
    <rPh sb="139" eb="141">
      <t>セイコウ</t>
    </rPh>
    <rPh sb="141" eb="143">
      <t>ジレイ</t>
    </rPh>
    <rPh sb="144" eb="146">
      <t>ライカ</t>
    </rPh>
    <rPh sb="147" eb="149">
      <t>テイチャク</t>
    </rPh>
    <rPh sb="154" eb="155">
      <t>ツト</t>
    </rPh>
    <rPh sb="164" eb="165">
      <t>タ</t>
    </rPh>
    <rPh sb="166" eb="167">
      <t>ト</t>
    </rPh>
    <rPh sb="168" eb="169">
      <t>ク</t>
    </rPh>
    <rPh sb="171" eb="172">
      <t>スス</t>
    </rPh>
    <phoneticPr fontId="1"/>
  </si>
  <si>
    <t>○小学生、近隣市民だけでなく、他府県市場や韓国・東ジャワ州などからの見
　 学者に対応し、市場機能をPRするなど市場の知名度向上を図っている。
○開場40周年記念市場まつりや各種イベント開催にあたって、業界新聞などの
　 メディアに事前告知することや鉄道会社等の協力により、紙面等で幅広くア
   ピールしている。</t>
    <rPh sb="1" eb="4">
      <t>ショウガクセイ</t>
    </rPh>
    <rPh sb="5" eb="7">
      <t>キンリン</t>
    </rPh>
    <rPh sb="7" eb="9">
      <t>シミン</t>
    </rPh>
    <rPh sb="15" eb="16">
      <t>タ</t>
    </rPh>
    <rPh sb="16" eb="18">
      <t>フケン</t>
    </rPh>
    <rPh sb="18" eb="20">
      <t>シジョウ</t>
    </rPh>
    <rPh sb="21" eb="23">
      <t>カンコク</t>
    </rPh>
    <rPh sb="24" eb="25">
      <t>ヒガシ</t>
    </rPh>
    <rPh sb="28" eb="29">
      <t>シュウ</t>
    </rPh>
    <rPh sb="41" eb="43">
      <t>タイオウ</t>
    </rPh>
    <rPh sb="45" eb="47">
      <t>シジョウ</t>
    </rPh>
    <rPh sb="47" eb="49">
      <t>キノウ</t>
    </rPh>
    <rPh sb="56" eb="58">
      <t>シジョウ</t>
    </rPh>
    <rPh sb="59" eb="62">
      <t>チメイド</t>
    </rPh>
    <rPh sb="62" eb="64">
      <t>コウジョウ</t>
    </rPh>
    <rPh sb="65" eb="66">
      <t>ハカ</t>
    </rPh>
    <rPh sb="74" eb="76">
      <t>カイジョウ</t>
    </rPh>
    <rPh sb="78" eb="80">
      <t>シュウネン</t>
    </rPh>
    <rPh sb="80" eb="82">
      <t>キネン</t>
    </rPh>
    <rPh sb="82" eb="84">
      <t>シジョウ</t>
    </rPh>
    <rPh sb="88" eb="90">
      <t>カクシュ</t>
    </rPh>
    <rPh sb="94" eb="96">
      <t>カイサイ</t>
    </rPh>
    <rPh sb="102" eb="104">
      <t>ギョウカイ</t>
    </rPh>
    <rPh sb="104" eb="106">
      <t>シンブン</t>
    </rPh>
    <rPh sb="117" eb="119">
      <t>ジゼン</t>
    </rPh>
    <rPh sb="119" eb="121">
      <t>コクチ</t>
    </rPh>
    <rPh sb="126" eb="128">
      <t>テツドウ</t>
    </rPh>
    <rPh sb="128" eb="130">
      <t>ガイシャ</t>
    </rPh>
    <rPh sb="130" eb="131">
      <t>トウ</t>
    </rPh>
    <rPh sb="132" eb="134">
      <t>キョウリョク</t>
    </rPh>
    <rPh sb="138" eb="140">
      <t>シメン</t>
    </rPh>
    <rPh sb="140" eb="141">
      <t>トウ</t>
    </rPh>
    <rPh sb="142" eb="144">
      <t>ハバヒロ</t>
    </rPh>
    <phoneticPr fontId="1"/>
  </si>
  <si>
    <t>○30年度実施中の改修工事
　 府：直流電源設備改修（青果棟)　
　　　　 【工事費：6,219万円　工期：平成30年7月～31年2月】
　 指定管理者：青果仲卸棟（B・Cブロック）の低圧幹線設備改修
　　　　 【工事費：1億562万円　工期：平成30年8月～31年3月】
　　　　（府の依頼により指定管理者が実施）
○32～33年度改修工事予定　【総額：約2億8,500万円（予定）】
   府：高圧受変電設備改修（西冷蔵庫）、高圧幹線設備改修（冷蔵庫
         棟発電系統）、中央監視設備改修（冷蔵庫棟）</t>
    <rPh sb="3" eb="5">
      <t>ネンド</t>
    </rPh>
    <rPh sb="9" eb="11">
      <t>カイシュウ</t>
    </rPh>
    <rPh sb="11" eb="13">
      <t>コウジ</t>
    </rPh>
    <rPh sb="71" eb="73">
      <t>シテイ</t>
    </rPh>
    <rPh sb="73" eb="76">
      <t>カンリシャ</t>
    </rPh>
    <rPh sb="112" eb="113">
      <t>オク</t>
    </rPh>
    <rPh sb="142" eb="143">
      <t>フ</t>
    </rPh>
    <rPh sb="144" eb="146">
      <t>イライ</t>
    </rPh>
    <rPh sb="149" eb="151">
      <t>シテイ</t>
    </rPh>
    <rPh sb="151" eb="154">
      <t>カンリシャ</t>
    </rPh>
    <rPh sb="155" eb="157">
      <t>ジッシ</t>
    </rPh>
    <rPh sb="168" eb="170">
      <t>カイシュウ</t>
    </rPh>
    <rPh sb="170" eb="172">
      <t>コウジ</t>
    </rPh>
    <rPh sb="172" eb="174">
      <t>ヨテイ</t>
    </rPh>
    <rPh sb="207" eb="209">
      <t>カイシュウ</t>
    </rPh>
    <rPh sb="210" eb="211">
      <t>ニシ</t>
    </rPh>
    <rPh sb="216" eb="218">
      <t>コウアツ</t>
    </rPh>
    <rPh sb="218" eb="220">
      <t>カンセン</t>
    </rPh>
    <rPh sb="220" eb="222">
      <t>セツビ</t>
    </rPh>
    <rPh sb="225" eb="228">
      <t>レイゾウコ</t>
    </rPh>
    <rPh sb="238" eb="239">
      <t>トウ</t>
    </rPh>
    <rPh sb="239" eb="241">
      <t>ハツデン</t>
    </rPh>
    <rPh sb="241" eb="243">
      <t>ケイトウ</t>
    </rPh>
    <rPh sb="245" eb="247">
      <t>チュウオウ</t>
    </rPh>
    <rPh sb="247" eb="249">
      <t>カンシ</t>
    </rPh>
    <rPh sb="257" eb="258">
      <t>トウ</t>
    </rPh>
    <phoneticPr fontId="1"/>
  </si>
  <si>
    <t>21.8万t</t>
    <rPh sb="4" eb="5">
      <t>マン</t>
    </rPh>
    <phoneticPr fontId="1"/>
  </si>
  <si>
    <t>4.3万t</t>
    <rPh sb="3" eb="4">
      <t>マン</t>
    </rPh>
    <phoneticPr fontId="1"/>
  </si>
  <si>
    <t>26.1万t</t>
    <rPh sb="4" eb="5">
      <t>マン</t>
    </rPh>
    <phoneticPr fontId="1"/>
  </si>
  <si>
    <t>A</t>
    <phoneticPr fontId="1"/>
  </si>
  <si>
    <t>B</t>
    <phoneticPr fontId="1"/>
  </si>
  <si>
    <t>B</t>
    <phoneticPr fontId="1"/>
  </si>
  <si>
    <t>S</t>
    <phoneticPr fontId="1"/>
  </si>
  <si>
    <t>○指定管理者においてごみ減量化対策を継続し場内事業者に徹底する。
○30年4月に「喫煙ルールの違反行為に対する取扱要綱」を制定し、場内
　 関係者29名を禁煙推進指導員に委嘱するとともに、指定場所以外での
　 喫煙などのルール違反者については、入場禁止処分とするなど分煙を徹底
　 していく。
○10月には、警備員16名を新たに禁煙推進指導員に委嘱し禁煙対策を
　 強化した。</t>
    <rPh sb="21" eb="23">
      <t>ジョウナイ</t>
    </rPh>
    <rPh sb="23" eb="26">
      <t>ジギョウシャ</t>
    </rPh>
    <rPh sb="37" eb="38">
      <t>ネン</t>
    </rPh>
    <rPh sb="39" eb="40">
      <t>ガツ</t>
    </rPh>
    <rPh sb="42" eb="44">
      <t>キツエン</t>
    </rPh>
    <rPh sb="48" eb="50">
      <t>イハン</t>
    </rPh>
    <rPh sb="50" eb="52">
      <t>コウイ</t>
    </rPh>
    <rPh sb="53" eb="54">
      <t>タイ</t>
    </rPh>
    <rPh sb="56" eb="58">
      <t>トリアツカイ</t>
    </rPh>
    <rPh sb="58" eb="60">
      <t>ヨウコウ</t>
    </rPh>
    <rPh sb="62" eb="64">
      <t>セイテイ</t>
    </rPh>
    <rPh sb="66" eb="68">
      <t>ジョウナイ</t>
    </rPh>
    <rPh sb="76" eb="77">
      <t>メイ</t>
    </rPh>
    <rPh sb="80" eb="82">
      <t>スイシン</t>
    </rPh>
    <rPh sb="82" eb="85">
      <t>シドウイン</t>
    </rPh>
    <rPh sb="86" eb="88">
      <t>イショク</t>
    </rPh>
    <rPh sb="152" eb="153">
      <t>ガツ</t>
    </rPh>
    <rPh sb="156" eb="159">
      <t>ケイビイン</t>
    </rPh>
    <rPh sb="161" eb="162">
      <t>メイ</t>
    </rPh>
    <rPh sb="163" eb="164">
      <t>アラ</t>
    </rPh>
    <rPh sb="177" eb="179">
      <t>キンエン</t>
    </rPh>
    <rPh sb="179" eb="181">
      <t>タイサク</t>
    </rPh>
    <rPh sb="185" eb="187">
      <t>キョウカ</t>
    </rPh>
    <phoneticPr fontId="1"/>
  </si>
  <si>
    <t xml:space="preserve">
○国から得た輸出に関する補助制度、セミナーや商談会等の開催情報を随
　 時、場内事業者へ情報提供するとともに、機会あるごとに仲卸業者へ意見
　 を求めるなど、輸出に取り組む機運の醸成に努めていく。</t>
    <rPh sb="63" eb="64">
      <t>ナカ</t>
    </rPh>
    <rPh sb="64" eb="65">
      <t>オロシ</t>
    </rPh>
    <rPh sb="93" eb="94">
      <t>ツト</t>
    </rPh>
    <phoneticPr fontId="1"/>
  </si>
  <si>
    <r>
      <rPr>
        <sz val="17"/>
        <rFont val="Meiryo UI"/>
        <family val="3"/>
        <charset val="128"/>
      </rPr>
      <t>■市場まつり等の実施</t>
    </r>
    <r>
      <rPr>
        <sz val="18"/>
        <rFont val="Meiryo UI"/>
        <family val="3"/>
        <charset val="128"/>
      </rPr>
      <t>　</t>
    </r>
    <r>
      <rPr>
        <sz val="15"/>
        <rFont val="Meiryo UI"/>
        <family val="3"/>
        <charset val="128"/>
      </rPr>
      <t>　　　　　　　　　　　　　　　　　　　　　　　　　　　　　　　　　　　　　　　　　　　　　　　　　　　　　　　　　　　　　　　　　　　　　　　　　　　　　　　　　　　　　　　　　○延べ16回にわたるイオンや阪神、松坂屋等量販店、百貨店での「中央卸売市場ま
　 つり」を開催し、連携大学が作成したレシピの配布・試食など販売促進と市場の知名
　 度向上に努めた。
○29年10月には１か月にわたる「魚食普及月間」イベント（阪神百貨店梅田本店
　 と連携した大阪湾産等魚介類の販売等）を開催した。
○各種イベントの開催にあたっては、市場広報大使「せりちゃん」を活用した。【23回】　　
　　　　　　　　　　　　　　　　　　　　　　　　　　　　　　　　　　　　　　　　　　　　　　　　　　　　　　　　　　　　　　　　　　　　</t>
    </r>
    <r>
      <rPr>
        <sz val="17"/>
        <rFont val="Meiryo UI"/>
        <family val="3"/>
        <charset val="128"/>
      </rPr>
      <t>■産地との連携</t>
    </r>
    <r>
      <rPr>
        <sz val="15"/>
        <rFont val="Meiryo UI"/>
        <family val="3"/>
        <charset val="128"/>
      </rPr>
      <t xml:space="preserve">　　　　　　　　　　　　　　　　　　　　　　　　　　　　　　　　　　　　　　　　　　　　　　　　　　　　　　　　　　　　　　　　　　　　　　　　　　　　　　　　　　　　　　　　　　　　　○香川県庵治漁協と連携しオリーブハマチのレシピ制作（29年11月、梅花女子大学
　 生）を通じての魚食普及の推進と販売促進を図った。　　　　
○追手門学院大学生が市場関係者と共にJA徳島北に赴き意見交換会を開催（29
　 年12月）。こうのとりレンコンの収穫体験を実施するなど産地との交流を図った。　　　　　
○卸会社を通じ鳥取県や徳島県等の産地の協力を得て、大阪成蹊短期大学での
   らっきょうと梅をテーマとした食育授業やケーキ製作のコンテスト開催に協力した。　　　
○仲卸業者の協力を受け、産地紹介のポップ作成や売り場でのコーナー設置の提案な
　 ど、百貨店実店舗でのマネジメント実習に取組んだ。
</t>
    </r>
    <r>
      <rPr>
        <sz val="17"/>
        <rFont val="Meiryo UI"/>
        <family val="3"/>
        <charset val="128"/>
      </rPr>
      <t>■食育関係その他</t>
    </r>
    <r>
      <rPr>
        <sz val="18"/>
        <rFont val="Meiryo UI"/>
        <family val="3"/>
        <charset val="128"/>
      </rPr>
      <t>　</t>
    </r>
    <r>
      <rPr>
        <sz val="15"/>
        <rFont val="Meiryo UI"/>
        <family val="3"/>
        <charset val="128"/>
      </rPr>
      <t>　　　　　　　　　　　　　　　　　　　　　　　　　　　　　　　　　　　　　　　　　　　　　　　　　　　　　　　　　　　　　　　　　　　　　　　　　　　　　　　　　　　　　　　　　　○11月に開催する市場開放デーや中央卸売市場まつりにおける子供向け「模擬せり」
　 の開催。
○食育関係団体等との共同事業例：地域に出向いての「お魚教室」の開催(2回)、
　 茨木市民対象の「魅力発見ツアー」（29年6月）の受け入れ、こどもの欠食・孤食
　 に対応するため、仲卸業者の協力による「NPO法人茨木こども食堂」への食材提供
　 (29年11月～)など。
○29年7月から、立命館大学茨木キャンパスとの事業連携に向け同大学地域連携室
　 との協議を進めている。　　　　　　　　　　　　　　　　　　　　　　　　　　　　　　　　　　　　　　　　　　　　　　　　　　　　　</t>
    </r>
    <rPh sb="1" eb="3">
      <t>シジョウ</t>
    </rPh>
    <rPh sb="6" eb="7">
      <t>トウ</t>
    </rPh>
    <rPh sb="8" eb="10">
      <t>ジッシ</t>
    </rPh>
    <rPh sb="101" eb="102">
      <t>ノ</t>
    </rPh>
    <rPh sb="105" eb="106">
      <t>カイ</t>
    </rPh>
    <rPh sb="114" eb="116">
      <t>ハンシン</t>
    </rPh>
    <rPh sb="117" eb="120">
      <t>マツザカヤ</t>
    </rPh>
    <rPh sb="120" eb="121">
      <t>トウ</t>
    </rPh>
    <rPh sb="121" eb="124">
      <t>リョウハンテン</t>
    </rPh>
    <rPh sb="125" eb="128">
      <t>ヒャッカテン</t>
    </rPh>
    <rPh sb="131" eb="133">
      <t>チュウオウ</t>
    </rPh>
    <rPh sb="133" eb="135">
      <t>オロシウリ</t>
    </rPh>
    <rPh sb="135" eb="137">
      <t>シジョウ</t>
    </rPh>
    <rPh sb="145" eb="147">
      <t>カイサイ</t>
    </rPh>
    <rPh sb="149" eb="151">
      <t>レンケイ</t>
    </rPh>
    <rPh sb="151" eb="153">
      <t>ダイガク</t>
    </rPh>
    <rPh sb="154" eb="156">
      <t>サクセイ</t>
    </rPh>
    <rPh sb="162" eb="164">
      <t>ハイフ</t>
    </rPh>
    <rPh sb="165" eb="167">
      <t>シショク</t>
    </rPh>
    <rPh sb="169" eb="171">
      <t>ハンバイ</t>
    </rPh>
    <rPh sb="171" eb="173">
      <t>ソクシン</t>
    </rPh>
    <rPh sb="174" eb="176">
      <t>シジョウ</t>
    </rPh>
    <rPh sb="183" eb="185">
      <t>コウジョウ</t>
    </rPh>
    <rPh sb="186" eb="187">
      <t>ツト</t>
    </rPh>
    <rPh sb="194" eb="195">
      <t>ネン</t>
    </rPh>
    <rPh sb="197" eb="198">
      <t>ガツ</t>
    </rPh>
    <rPh sb="202" eb="203">
      <t>ゲツ</t>
    </rPh>
    <rPh sb="208" eb="209">
      <t>ギョ</t>
    </rPh>
    <rPh sb="209" eb="210">
      <t>ショク</t>
    </rPh>
    <rPh sb="210" eb="212">
      <t>フキュウ</t>
    </rPh>
    <rPh sb="212" eb="214">
      <t>ゲッカン</t>
    </rPh>
    <rPh sb="220" eb="222">
      <t>ハンシン</t>
    </rPh>
    <rPh sb="222" eb="225">
      <t>ヒャッカテン</t>
    </rPh>
    <rPh sb="225" eb="227">
      <t>ウメダ</t>
    </rPh>
    <rPh sb="227" eb="229">
      <t>ホンテン</t>
    </rPh>
    <rPh sb="237" eb="239">
      <t>オオサカ</t>
    </rPh>
    <rPh sb="239" eb="240">
      <t>ワン</t>
    </rPh>
    <rPh sb="240" eb="241">
      <t>サン</t>
    </rPh>
    <rPh sb="241" eb="242">
      <t>トウ</t>
    </rPh>
    <rPh sb="242" eb="245">
      <t>ギョカイルイ</t>
    </rPh>
    <rPh sb="246" eb="248">
      <t>ハンバイ</t>
    </rPh>
    <rPh sb="248" eb="249">
      <t>トウ</t>
    </rPh>
    <rPh sb="251" eb="253">
      <t>カイサイ</t>
    </rPh>
    <rPh sb="370" eb="372">
      <t>サンチ</t>
    </rPh>
    <rPh sb="374" eb="376">
      <t>レンケイ</t>
    </rPh>
    <rPh sb="470" eb="472">
      <t>カガワ</t>
    </rPh>
    <rPh sb="472" eb="473">
      <t>ケン</t>
    </rPh>
    <rPh sb="473" eb="474">
      <t>アン</t>
    </rPh>
    <rPh sb="474" eb="475">
      <t>オサ</t>
    </rPh>
    <rPh sb="475" eb="477">
      <t>ギョキョウ</t>
    </rPh>
    <rPh sb="478" eb="480">
      <t>レンケイ</t>
    </rPh>
    <rPh sb="492" eb="494">
      <t>セイサク</t>
    </rPh>
    <rPh sb="497" eb="498">
      <t>ネン</t>
    </rPh>
    <rPh sb="500" eb="501">
      <t>ガツ</t>
    </rPh>
    <rPh sb="502" eb="504">
      <t>バイカ</t>
    </rPh>
    <rPh sb="504" eb="506">
      <t>ジョシ</t>
    </rPh>
    <rPh sb="506" eb="508">
      <t>ダイガク</t>
    </rPh>
    <rPh sb="514" eb="515">
      <t>ツウ</t>
    </rPh>
    <rPh sb="518" eb="519">
      <t>ギョ</t>
    </rPh>
    <rPh sb="519" eb="520">
      <t>ショク</t>
    </rPh>
    <rPh sb="520" eb="522">
      <t>フキュウ</t>
    </rPh>
    <rPh sb="523" eb="525">
      <t>スイシン</t>
    </rPh>
    <rPh sb="526" eb="528">
      <t>ハンバイ</t>
    </rPh>
    <rPh sb="528" eb="530">
      <t>ソクシン</t>
    </rPh>
    <rPh sb="531" eb="532">
      <t>ハカ</t>
    </rPh>
    <rPh sb="541" eb="543">
      <t>オッテ</t>
    </rPh>
    <rPh sb="543" eb="544">
      <t>モン</t>
    </rPh>
    <rPh sb="544" eb="546">
      <t>ガクイン</t>
    </rPh>
    <rPh sb="550" eb="552">
      <t>シジョウ</t>
    </rPh>
    <rPh sb="552" eb="555">
      <t>カンケイシャ</t>
    </rPh>
    <rPh sb="556" eb="557">
      <t>トモ</t>
    </rPh>
    <rPh sb="572" eb="574">
      <t>カイサイ</t>
    </rPh>
    <rPh sb="580" eb="581">
      <t>ネン</t>
    </rPh>
    <rPh sb="583" eb="584">
      <t>ガツ</t>
    </rPh>
    <rPh sb="638" eb="639">
      <t>トウ</t>
    </rPh>
    <rPh sb="649" eb="651">
      <t>オオサカ</t>
    </rPh>
    <rPh sb="651" eb="653">
      <t>セイケイ</t>
    </rPh>
    <rPh sb="653" eb="655">
      <t>タンキ</t>
    </rPh>
    <rPh sb="655" eb="657">
      <t>ダイガク</t>
    </rPh>
    <rPh sb="669" eb="670">
      <t>ウメ</t>
    </rPh>
    <rPh sb="677" eb="679">
      <t>ショクイク</t>
    </rPh>
    <rPh sb="685" eb="687">
      <t>セイサク</t>
    </rPh>
    <rPh sb="693" eb="695">
      <t>カイサイ</t>
    </rPh>
    <rPh sb="696" eb="698">
      <t>キョウリョク</t>
    </rPh>
    <rPh sb="717" eb="719">
      <t>サンチ</t>
    </rPh>
    <rPh sb="719" eb="721">
      <t>ショウカイ</t>
    </rPh>
    <rPh sb="773" eb="775">
      <t>ショクイク</t>
    </rPh>
    <rPh sb="775" eb="777">
      <t>カンケイ</t>
    </rPh>
    <rPh sb="779" eb="780">
      <t>タ</t>
    </rPh>
    <rPh sb="874" eb="875">
      <t>ガツ</t>
    </rPh>
    <rPh sb="876" eb="878">
      <t>カイサイ</t>
    </rPh>
    <rPh sb="887" eb="889">
      <t>チュウオウ</t>
    </rPh>
    <rPh sb="889" eb="891">
      <t>オロシウリ</t>
    </rPh>
    <rPh sb="891" eb="893">
      <t>シジョウ</t>
    </rPh>
    <rPh sb="953" eb="954">
      <t>カイ</t>
    </rPh>
    <rPh sb="978" eb="979">
      <t>ネン</t>
    </rPh>
    <rPh sb="980" eb="981">
      <t>ガツ</t>
    </rPh>
    <rPh sb="1044" eb="1045">
      <t>ネン</t>
    </rPh>
    <rPh sb="1047" eb="1048">
      <t>ガツ</t>
    </rPh>
    <rPh sb="1057" eb="1058">
      <t>ネン</t>
    </rPh>
    <rPh sb="1059" eb="1060">
      <t>ガツ</t>
    </rPh>
    <phoneticPr fontId="1"/>
  </si>
  <si>
    <t>○30年6月18日に発生した大阪府北部地震は、災害への備えの重要性を
　 再確認する機会となった。
   今後、場内事業者とその認識を深めるべく意見交換等を通じて災害対応へ
　 の啓発やBCP計画の内容点検を図っていく。</t>
    <rPh sb="3" eb="4">
      <t>ネン</t>
    </rPh>
    <rPh sb="5" eb="6">
      <t>ガツ</t>
    </rPh>
    <rPh sb="8" eb="9">
      <t>ニチ</t>
    </rPh>
    <rPh sb="10" eb="12">
      <t>ハッセイ</t>
    </rPh>
    <rPh sb="23" eb="25">
      <t>サイガイ</t>
    </rPh>
    <rPh sb="27" eb="28">
      <t>ソナ</t>
    </rPh>
    <rPh sb="30" eb="32">
      <t>ジュウヨウ</t>
    </rPh>
    <rPh sb="42" eb="44">
      <t>キカイ</t>
    </rPh>
    <rPh sb="53" eb="55">
      <t>コンゴ</t>
    </rPh>
    <rPh sb="56" eb="58">
      <t>ジョウナイ</t>
    </rPh>
    <rPh sb="58" eb="61">
      <t>ジギョウシャ</t>
    </rPh>
    <rPh sb="64" eb="66">
      <t>ニンシキ</t>
    </rPh>
    <rPh sb="67" eb="68">
      <t>フカ</t>
    </rPh>
    <rPh sb="72" eb="74">
      <t>イケン</t>
    </rPh>
    <rPh sb="74" eb="76">
      <t>コウカン</t>
    </rPh>
    <rPh sb="76" eb="77">
      <t>トウ</t>
    </rPh>
    <rPh sb="78" eb="79">
      <t>ツウ</t>
    </rPh>
    <rPh sb="81" eb="83">
      <t>サイガイ</t>
    </rPh>
    <rPh sb="83" eb="85">
      <t>タイオウ</t>
    </rPh>
    <rPh sb="90" eb="92">
      <t>ケイハツ</t>
    </rPh>
    <rPh sb="96" eb="98">
      <t>ケイカク</t>
    </rPh>
    <rPh sb="99" eb="101">
      <t>ナイヨウ</t>
    </rPh>
    <rPh sb="101" eb="103">
      <t>テンケン</t>
    </rPh>
    <rPh sb="104" eb="105">
      <t>ハカ</t>
    </rPh>
    <phoneticPr fontId="1"/>
  </si>
  <si>
    <t>○指定管理者が、29年7月末に非常用備蓄セット付き自動販売機を水産棟に設置
　  し、同年8月末には非常用備蓄セット500セットを管理棟に配備した。
　 【飲料水2000本,保存パン400缶,だしがゆ900袋、ハヤシライス100個,ライスクッ
　　 キー500個,携帯トイレ1000個】
○指定管理者が、火災発生時における従業員の技術向上と相互協力体制の強化を
　 図るとともに、防災意識の高揚を図るため、茨木市消防本部の協力を得て30年3月
　 にＡＥＤ講習会、避難訓練及び消防訓練を実施した。</t>
    <rPh sb="1" eb="3">
      <t>シテイ</t>
    </rPh>
    <rPh sb="3" eb="6">
      <t>カンリシャ</t>
    </rPh>
    <rPh sb="10" eb="11">
      <t>ネン</t>
    </rPh>
    <rPh sb="12" eb="13">
      <t>ガツ</t>
    </rPh>
    <rPh sb="13" eb="14">
      <t>マツ</t>
    </rPh>
    <rPh sb="15" eb="18">
      <t>ヒジョウヨウ</t>
    </rPh>
    <rPh sb="18" eb="20">
      <t>ビチク</t>
    </rPh>
    <rPh sb="23" eb="24">
      <t>ツ</t>
    </rPh>
    <rPh sb="25" eb="27">
      <t>ジドウ</t>
    </rPh>
    <rPh sb="27" eb="30">
      <t>ハンバイキ</t>
    </rPh>
    <rPh sb="31" eb="33">
      <t>スイサン</t>
    </rPh>
    <rPh sb="33" eb="34">
      <t>トウ</t>
    </rPh>
    <rPh sb="35" eb="37">
      <t>セッチ</t>
    </rPh>
    <rPh sb="43" eb="44">
      <t>ドウ</t>
    </rPh>
    <rPh sb="44" eb="45">
      <t>ネン</t>
    </rPh>
    <rPh sb="46" eb="48">
      <t>ガツマツ</t>
    </rPh>
    <rPh sb="50" eb="53">
      <t>ヒジョウヨウ</t>
    </rPh>
    <rPh sb="65" eb="68">
      <t>カンリトウ</t>
    </rPh>
    <rPh sb="69" eb="71">
      <t>ハイビ</t>
    </rPh>
    <rPh sb="78" eb="81">
      <t>インリョウスイ</t>
    </rPh>
    <rPh sb="85" eb="86">
      <t>ホン</t>
    </rPh>
    <rPh sb="87" eb="89">
      <t>ホゾン</t>
    </rPh>
    <rPh sb="94" eb="95">
      <t>カン</t>
    </rPh>
    <rPh sb="114" eb="115">
      <t>コ</t>
    </rPh>
    <rPh sb="130" eb="131">
      <t>コ</t>
    </rPh>
    <rPh sb="141" eb="142">
      <t>コ</t>
    </rPh>
    <rPh sb="153" eb="155">
      <t>カサイ</t>
    </rPh>
    <rPh sb="155" eb="157">
      <t>ハッセイ</t>
    </rPh>
    <rPh sb="157" eb="158">
      <t>ジ</t>
    </rPh>
    <rPh sb="162" eb="165">
      <t>ジュウギョウイン</t>
    </rPh>
    <rPh sb="166" eb="168">
      <t>ギジュツ</t>
    </rPh>
    <rPh sb="168" eb="170">
      <t>コウジョウ</t>
    </rPh>
    <rPh sb="171" eb="173">
      <t>ソウゴ</t>
    </rPh>
    <rPh sb="173" eb="175">
      <t>キョウリョク</t>
    </rPh>
    <rPh sb="175" eb="177">
      <t>タイセイ</t>
    </rPh>
    <rPh sb="178" eb="180">
      <t>キョウカ</t>
    </rPh>
    <rPh sb="184" eb="185">
      <t>ハカ</t>
    </rPh>
    <rPh sb="191" eb="193">
      <t>ボウサイ</t>
    </rPh>
    <rPh sb="193" eb="195">
      <t>イシキ</t>
    </rPh>
    <rPh sb="196" eb="198">
      <t>コウヨウ</t>
    </rPh>
    <rPh sb="199" eb="200">
      <t>ハカ</t>
    </rPh>
    <rPh sb="204" eb="207">
      <t>イバラキシ</t>
    </rPh>
    <rPh sb="207" eb="209">
      <t>ショウボウ</t>
    </rPh>
    <rPh sb="209" eb="211">
      <t>ホンブ</t>
    </rPh>
    <rPh sb="212" eb="214">
      <t>キョウリョク</t>
    </rPh>
    <rPh sb="215" eb="216">
      <t>エ</t>
    </rPh>
    <rPh sb="229" eb="232">
      <t>コウシュウカイ</t>
    </rPh>
    <rPh sb="233" eb="235">
      <t>ヒナン</t>
    </rPh>
    <rPh sb="235" eb="237">
      <t>クンレン</t>
    </rPh>
    <rPh sb="237" eb="238">
      <t>オヨ</t>
    </rPh>
    <rPh sb="239" eb="241">
      <t>ショウボウ</t>
    </rPh>
    <rPh sb="241" eb="243">
      <t>クンレン</t>
    </rPh>
    <rPh sb="244" eb="246">
      <t>ジッシ</t>
    </rPh>
    <phoneticPr fontId="1"/>
  </si>
  <si>
    <t>○買出人のアクセスポイントを研究し、広く当市場の魅力を伝えていくことを予定
　 している。具体的には、近隣自治体や商工会議所に設置されている個人の
   飲食事業者を対象とした融資関連窓口、各種セミナー等において、当市場
   の魅力を伝えるちらし等の配布に向け準備を進めている。</t>
    <rPh sb="1" eb="3">
      <t>カイダ</t>
    </rPh>
    <rPh sb="3" eb="4">
      <t>ニン</t>
    </rPh>
    <rPh sb="14" eb="16">
      <t>ケンキュウ</t>
    </rPh>
    <rPh sb="18" eb="19">
      <t>ヒロ</t>
    </rPh>
    <rPh sb="20" eb="21">
      <t>トウ</t>
    </rPh>
    <rPh sb="21" eb="23">
      <t>シジョウ</t>
    </rPh>
    <rPh sb="24" eb="26">
      <t>ミリョク</t>
    </rPh>
    <rPh sb="27" eb="28">
      <t>ツタ</t>
    </rPh>
    <rPh sb="35" eb="37">
      <t>ヨテイ</t>
    </rPh>
    <rPh sb="45" eb="48">
      <t>グタイテキ</t>
    </rPh>
    <rPh sb="51" eb="53">
      <t>キンリン</t>
    </rPh>
    <rPh sb="53" eb="56">
      <t>ジチタイ</t>
    </rPh>
    <rPh sb="57" eb="59">
      <t>ショウコウ</t>
    </rPh>
    <rPh sb="59" eb="62">
      <t>カイギショ</t>
    </rPh>
    <rPh sb="63" eb="65">
      <t>セッチ</t>
    </rPh>
    <rPh sb="70" eb="72">
      <t>コジン</t>
    </rPh>
    <rPh sb="79" eb="82">
      <t>ジギョウシャ</t>
    </rPh>
    <rPh sb="83" eb="85">
      <t>タイショウ</t>
    </rPh>
    <rPh sb="88" eb="90">
      <t>ユウシ</t>
    </rPh>
    <rPh sb="90" eb="92">
      <t>カンレン</t>
    </rPh>
    <rPh sb="92" eb="94">
      <t>マドグチ</t>
    </rPh>
    <rPh sb="95" eb="97">
      <t>カクシュ</t>
    </rPh>
    <rPh sb="101" eb="102">
      <t>トウ</t>
    </rPh>
    <rPh sb="107" eb="108">
      <t>トウ</t>
    </rPh>
    <rPh sb="108" eb="110">
      <t>シジョウ</t>
    </rPh>
    <rPh sb="118" eb="119">
      <t>ツタ</t>
    </rPh>
    <rPh sb="124" eb="125">
      <t>トウ</t>
    </rPh>
    <rPh sb="126" eb="128">
      <t>ハイフ</t>
    </rPh>
    <rPh sb="129" eb="130">
      <t>ム</t>
    </rPh>
    <rPh sb="131" eb="133">
      <t>ジュンビ</t>
    </rPh>
    <rPh sb="134" eb="135">
      <t>スス</t>
    </rPh>
    <phoneticPr fontId="1"/>
  </si>
  <si>
    <t>○小学生、近隣市民だけでなく、他府県市場や中国市場及びハラル市場関係者な
　 ど、年間２,８００人を超える市場見学者に対応し、市場機能をPRするなど市場
　 の知名度向上を図っている。
○市場開放デーや各種イベント開催にあたって、業界新聞などのメディアに事前告知す
　 ることで、紙面等に取り上げられる頻度が向上した。</t>
    <rPh sb="1" eb="4">
      <t>ショウガクセイ</t>
    </rPh>
    <rPh sb="5" eb="7">
      <t>キンリン</t>
    </rPh>
    <rPh sb="7" eb="9">
      <t>シミン</t>
    </rPh>
    <rPh sb="15" eb="16">
      <t>タ</t>
    </rPh>
    <rPh sb="16" eb="18">
      <t>フケン</t>
    </rPh>
    <rPh sb="18" eb="20">
      <t>シジョウ</t>
    </rPh>
    <rPh sb="21" eb="23">
      <t>チュウゴク</t>
    </rPh>
    <rPh sb="23" eb="25">
      <t>シジョウ</t>
    </rPh>
    <rPh sb="25" eb="26">
      <t>オヨ</t>
    </rPh>
    <rPh sb="30" eb="32">
      <t>シジョウ</t>
    </rPh>
    <rPh sb="32" eb="35">
      <t>カンケイシャ</t>
    </rPh>
    <rPh sb="41" eb="43">
      <t>ネンカン</t>
    </rPh>
    <rPh sb="48" eb="49">
      <t>ニン</t>
    </rPh>
    <rPh sb="50" eb="51">
      <t>コ</t>
    </rPh>
    <rPh sb="53" eb="55">
      <t>シジョウ</t>
    </rPh>
    <rPh sb="55" eb="58">
      <t>ケンガクシャ</t>
    </rPh>
    <rPh sb="59" eb="61">
      <t>タイオウ</t>
    </rPh>
    <rPh sb="63" eb="65">
      <t>シジョウ</t>
    </rPh>
    <rPh sb="65" eb="67">
      <t>キノウ</t>
    </rPh>
    <rPh sb="74" eb="76">
      <t>シジョウ</t>
    </rPh>
    <rPh sb="80" eb="83">
      <t>チメイド</t>
    </rPh>
    <rPh sb="83" eb="85">
      <t>コウジョウ</t>
    </rPh>
    <rPh sb="86" eb="87">
      <t>ハカ</t>
    </rPh>
    <rPh sb="95" eb="97">
      <t>シジョウ</t>
    </rPh>
    <rPh sb="97" eb="99">
      <t>カイホウ</t>
    </rPh>
    <rPh sb="102" eb="104">
      <t>カクシュ</t>
    </rPh>
    <rPh sb="108" eb="110">
      <t>カイサイ</t>
    </rPh>
    <rPh sb="116" eb="118">
      <t>ギョウカイ</t>
    </rPh>
    <rPh sb="118" eb="120">
      <t>シンブン</t>
    </rPh>
    <rPh sb="128" eb="130">
      <t>ジゼン</t>
    </rPh>
    <rPh sb="130" eb="132">
      <t>コクチ</t>
    </rPh>
    <rPh sb="141" eb="143">
      <t>シメン</t>
    </rPh>
    <rPh sb="143" eb="144">
      <t>トウ</t>
    </rPh>
    <rPh sb="145" eb="146">
      <t>ト</t>
    </rPh>
    <rPh sb="147" eb="148">
      <t>ア</t>
    </rPh>
    <rPh sb="152" eb="154">
      <t>ヒンド</t>
    </rPh>
    <rPh sb="155" eb="157">
      <t>コウジョウ</t>
    </rPh>
    <phoneticPr fontId="1"/>
  </si>
  <si>
    <t>○ネットを活用した販売チャネルの拡大支援を実施していく。
　 （ネットショップで仕入元として掲載された仲卸業者9社）</t>
    <phoneticPr fontId="1"/>
  </si>
  <si>
    <r>
      <t>実績　</t>
    </r>
    <r>
      <rPr>
        <sz val="6"/>
        <rFont val="Meiryo UI"/>
        <family val="3"/>
        <charset val="128"/>
      </rPr>
      <t>※</t>
    </r>
    <rPh sb="0" eb="2">
      <t>ジッセキ</t>
    </rPh>
    <phoneticPr fontId="1"/>
  </si>
  <si>
    <t>　　　現在、府議会において決算審査中です。</t>
    <phoneticPr fontId="1"/>
  </si>
  <si>
    <t>○直接集荷報告に関しては、その都度指導を継続している。
 【直接集荷報告額:29年度 125億8,284万円　(28年度実績 128億2,645万円、
　 前年度比 1.9%減)】
○14社を対象として実施した仲卸業者検査、2社を対象として実施した卸売業者検査
　 において、直接集荷や第三者販売の状況確認を実施したところ目立った違反事例は
　 なく、これまでの取組みの成果をあらためて確認した。</t>
    <rPh sb="1" eb="3">
      <t>チョクセツ</t>
    </rPh>
    <rPh sb="3" eb="5">
      <t>シュウカ</t>
    </rPh>
    <rPh sb="5" eb="7">
      <t>ホウコク</t>
    </rPh>
    <rPh sb="8" eb="9">
      <t>カン</t>
    </rPh>
    <rPh sb="15" eb="17">
      <t>ツド</t>
    </rPh>
    <rPh sb="17" eb="19">
      <t>シドウ</t>
    </rPh>
    <rPh sb="20" eb="22">
      <t>ケイゾク</t>
    </rPh>
    <rPh sb="41" eb="42">
      <t>ド</t>
    </rPh>
    <rPh sb="46" eb="47">
      <t>オク</t>
    </rPh>
    <rPh sb="52" eb="54">
      <t>マンエン</t>
    </rPh>
    <rPh sb="58" eb="60">
      <t>ネンド</t>
    </rPh>
    <rPh sb="60" eb="62">
      <t>ジッセキ</t>
    </rPh>
    <rPh sb="66" eb="67">
      <t>オク</t>
    </rPh>
    <rPh sb="72" eb="74">
      <t>マンエン</t>
    </rPh>
    <rPh sb="102" eb="104">
      <t>ジッシ</t>
    </rPh>
    <rPh sb="106" eb="107">
      <t>ナカ</t>
    </rPh>
    <rPh sb="107" eb="110">
      <t>オロシギョウシャ</t>
    </rPh>
    <rPh sb="110" eb="112">
      <t>ケンサ</t>
    </rPh>
    <rPh sb="114" eb="115">
      <t>シャ</t>
    </rPh>
    <rPh sb="116" eb="118">
      <t>タイショウ</t>
    </rPh>
    <rPh sb="121" eb="123">
      <t>ジッシ</t>
    </rPh>
    <rPh sb="125" eb="127">
      <t>オロシウリ</t>
    </rPh>
    <rPh sb="127" eb="129">
      <t>ギョウシャ</t>
    </rPh>
    <rPh sb="129" eb="131">
      <t>ケンサ</t>
    </rPh>
    <rPh sb="139" eb="141">
      <t>チョクセツ</t>
    </rPh>
    <rPh sb="141" eb="143">
      <t>シュウカ</t>
    </rPh>
    <rPh sb="155" eb="157">
      <t>ジッシ</t>
    </rPh>
    <rPh sb="162" eb="164">
      <t>メダ</t>
    </rPh>
    <rPh sb="166" eb="168">
      <t>イハン</t>
    </rPh>
    <rPh sb="168" eb="170">
      <t>ジレイ</t>
    </rPh>
    <rPh sb="182" eb="184">
      <t>トリク</t>
    </rPh>
    <rPh sb="186" eb="188">
      <t>セイカ</t>
    </rPh>
    <rPh sb="194" eb="196">
      <t>カクニン</t>
    </rPh>
    <phoneticPr fontId="1"/>
  </si>
  <si>
    <t>○指定管理者においてごみ集積場の利用時間を制限するとともに、ごみ集積場にゲー
　 トを設置（28年12月完了）し、利用時間以外は施錠するなど更なるごみ減量化
　 対策を継続・徹底した。
　　＜不法投棄件数＞  ・30年3月　12件　⇒　ピーク時に比べ約90％減少
　　＜廃棄物排出状況：29年度＞
　　　　・排出量6,582トン(対前年度比20％減)　処理費用37,507千円(対前年度
　 　　　比26％減)
○指定管理者において仲卸棟２階トイレ(20か所)に高感度の炎・煙感知センサーを
　 30年1月に設置するとともに、喫煙コーナーを12か所整備し禁煙対策を徹底した。</t>
    <rPh sb="52" eb="54">
      <t>カンリョウ</t>
    </rPh>
    <rPh sb="70" eb="71">
      <t>サラ</t>
    </rPh>
    <rPh sb="87" eb="89">
      <t>テッテイ</t>
    </rPh>
    <rPh sb="125" eb="126">
      <t>ヤク</t>
    </rPh>
    <rPh sb="135" eb="138">
      <t>ハイキブツ</t>
    </rPh>
    <rPh sb="146" eb="147">
      <t>ド</t>
    </rPh>
    <rPh sb="169" eb="170">
      <t>ヒ</t>
    </rPh>
    <rPh sb="199" eb="200">
      <t>ヒ</t>
    </rPh>
    <rPh sb="238" eb="239">
      <t>ケムリ</t>
    </rPh>
    <rPh sb="251" eb="252">
      <t>ネン</t>
    </rPh>
    <rPh sb="253" eb="254">
      <t>ガツ</t>
    </rPh>
    <rPh sb="264" eb="266">
      <t>キツエン</t>
    </rPh>
    <rPh sb="274" eb="275">
      <t>ショ</t>
    </rPh>
    <rPh sb="275" eb="277">
      <t>セイビ</t>
    </rPh>
    <phoneticPr fontId="1"/>
  </si>
  <si>
    <t>○引き続き、市場冷蔵庫施設を運営する㈱北部冷蔵サービスセンターにおい
　 て、営業活動を行い新規の利用者を獲得するなど収入の確保と経費の削
　 減に努めていく。</t>
    <rPh sb="1" eb="2">
      <t>ヒ</t>
    </rPh>
    <rPh sb="3" eb="4">
      <t>ツヅ</t>
    </rPh>
    <rPh sb="59" eb="61">
      <t>シュウニュウ</t>
    </rPh>
    <rPh sb="62" eb="64">
      <t>カクホ</t>
    </rPh>
    <rPh sb="65" eb="67">
      <t>ケイヒ</t>
    </rPh>
    <rPh sb="68" eb="69">
      <t>サク</t>
    </rPh>
    <rPh sb="72" eb="73">
      <t>ゲン</t>
    </rPh>
    <rPh sb="74" eb="75">
      <t>ツト</t>
    </rPh>
    <phoneticPr fontId="1"/>
  </si>
  <si>
    <t>※　収支計画の達成状況の29年度数値のうち、開設者会計の部分は、</t>
    <rPh sb="2" eb="4">
      <t>シュウシ</t>
    </rPh>
    <rPh sb="4" eb="6">
      <t>ケイカク</t>
    </rPh>
    <rPh sb="7" eb="9">
      <t>タッセイ</t>
    </rPh>
    <rPh sb="9" eb="11">
      <t>ジョウキョウ</t>
    </rPh>
    <rPh sb="14" eb="15">
      <t>ネン</t>
    </rPh>
    <rPh sb="15" eb="16">
      <t>ド</t>
    </rPh>
    <rPh sb="16" eb="18">
      <t>スウチ</t>
    </rPh>
    <rPh sb="22" eb="25">
      <t>カイセツシャ</t>
    </rPh>
    <rPh sb="25" eb="27">
      <t>カイケイ</t>
    </rPh>
    <rPh sb="28" eb="30">
      <t>ブブン</t>
    </rPh>
    <phoneticPr fontId="1"/>
  </si>
  <si>
    <t>昇降機設備改修工事</t>
    <phoneticPr fontId="1"/>
  </si>
  <si>
    <t>A</t>
    <phoneticPr fontId="1"/>
  </si>
  <si>
    <t>○指定管理者において仲卸業者に対する個別の働きかけや、ホームページ等で広報を
　 行い空き施設の解消に努めている。また、使用許可の基準の見直しを行うことにより、
　 許可対象者を拡大した。　
　 【仲卸店舗稼働率：95.2%　　仲卸事務所稼働率：78.9%】
○指定管理者においてセリ場や公共スペースを不適正に使用している業者を個別に指
　 導し、退去させることにより空き店舗への利用を促すとともに、場内ルールの徹底によ
　 り、施設の公平公正な利用に努めた。</t>
    <rPh sb="60" eb="62">
      <t>シヨウ</t>
    </rPh>
    <rPh sb="62" eb="64">
      <t>キョカ</t>
    </rPh>
    <rPh sb="65" eb="67">
      <t>キジュン</t>
    </rPh>
    <rPh sb="68" eb="70">
      <t>ミナオ</t>
    </rPh>
    <rPh sb="72" eb="73">
      <t>オコナ</t>
    </rPh>
    <rPh sb="83" eb="85">
      <t>キョカ</t>
    </rPh>
    <rPh sb="85" eb="88">
      <t>タイショウシャ</t>
    </rPh>
    <rPh sb="89" eb="91">
      <t>カクダイ</t>
    </rPh>
    <rPh sb="99" eb="100">
      <t>ナカ</t>
    </rPh>
    <rPh sb="100" eb="101">
      <t>オロシ</t>
    </rPh>
    <rPh sb="101" eb="103">
      <t>テンポ</t>
    </rPh>
    <rPh sb="103" eb="105">
      <t>カドウ</t>
    </rPh>
    <rPh sb="105" eb="106">
      <t>リツ</t>
    </rPh>
    <rPh sb="116" eb="118">
      <t>ジム</t>
    </rPh>
    <rPh sb="118" eb="119">
      <t>ショ</t>
    </rPh>
    <rPh sb="194" eb="195">
      <t>ウナガ</t>
    </rPh>
    <rPh sb="201" eb="203">
      <t>ジョウナイ</t>
    </rPh>
    <rPh sb="207" eb="209">
      <t>テッテイ</t>
    </rPh>
    <rPh sb="216" eb="218">
      <t>シセツ</t>
    </rPh>
    <rPh sb="219" eb="221">
      <t>コウヘイ</t>
    </rPh>
    <rPh sb="221" eb="223">
      <t>コウセイ</t>
    </rPh>
    <rPh sb="224" eb="226">
      <t>リヨウ</t>
    </rPh>
    <rPh sb="227" eb="228">
      <t>ツト</t>
    </rPh>
    <phoneticPr fontId="1"/>
  </si>
  <si>
    <t>○30年度、府において水産仲卸棟東系統冷却水設備改修工事を実施中。
　 　【工事費：１億3,824万円　工期：平成30年7月～31年2月】
○指定管理者において水産仲卸売場の全面的な低温化手法について専門
　 業者による現地調査を行うなど具体的な検討を進め、年度内に基本計画
　 を策定する。</t>
    <rPh sb="3" eb="5">
      <t>ネンド</t>
    </rPh>
    <rPh sb="29" eb="31">
      <t>ジッシ</t>
    </rPh>
    <rPh sb="31" eb="32">
      <t>ナカ</t>
    </rPh>
    <rPh sb="43" eb="44">
      <t>オク</t>
    </rPh>
    <rPh sb="130" eb="133">
      <t>ネンドナイ</t>
    </rPh>
    <rPh sb="134" eb="136">
      <t>キホン</t>
    </rPh>
    <rPh sb="136" eb="138">
      <t>ケイカク</t>
    </rPh>
    <rPh sb="142" eb="144">
      <t>サクテイ</t>
    </rPh>
    <phoneticPr fontId="1"/>
  </si>
  <si>
    <t>○指定管理者において次の取り組みを行った。
　・防犯パトロールの強化
　・不法駐車多発帯へガードレールを設置
　・場内ルールと器物損壊対策等を徹底するため、新たに防犯カメラ40台を設置
　　【29年度末設置台数　140台】</t>
    <rPh sb="78" eb="79">
      <t>アラ</t>
    </rPh>
    <rPh sb="81" eb="83">
      <t>ボウハン</t>
    </rPh>
    <rPh sb="88" eb="89">
      <t>ダイ</t>
    </rPh>
    <rPh sb="90" eb="92">
      <t>セッチ</t>
    </rPh>
    <rPh sb="98" eb="101">
      <t>ネンドマツ</t>
    </rPh>
    <rPh sb="101" eb="103">
      <t>セッチ</t>
    </rPh>
    <rPh sb="103" eb="105">
      <t>ダイスウ</t>
    </rPh>
    <rPh sb="109" eb="110">
      <t>ダイ</t>
    </rPh>
    <phoneticPr fontId="1"/>
  </si>
  <si>
    <t>○30年度防犯カメラ設置台数4台（10月末現在）
○引き続き、指定管理者において施設の無断使用の防止、ルールの構築に努
　 めていく。</t>
    <rPh sb="3" eb="5">
      <t>ネンド</t>
    </rPh>
    <rPh sb="5" eb="7">
      <t>ボウハン</t>
    </rPh>
    <rPh sb="10" eb="12">
      <t>セッチ</t>
    </rPh>
    <rPh sb="12" eb="14">
      <t>ダイスウ</t>
    </rPh>
    <rPh sb="15" eb="16">
      <t>ダイ</t>
    </rPh>
    <rPh sb="19" eb="21">
      <t>ガツマツ</t>
    </rPh>
    <rPh sb="21" eb="23">
      <t>ゲンザイ</t>
    </rPh>
    <rPh sb="26" eb="27">
      <t>ヒ</t>
    </rPh>
    <rPh sb="28" eb="29">
      <t>ツヅ</t>
    </rPh>
    <rPh sb="31" eb="33">
      <t>シテイ</t>
    </rPh>
    <rPh sb="33" eb="36">
      <t>カンリシャ</t>
    </rPh>
    <rPh sb="40" eb="42">
      <t>シセツ</t>
    </rPh>
    <rPh sb="43" eb="45">
      <t>ムダン</t>
    </rPh>
    <rPh sb="45" eb="47">
      <t>シヨウ</t>
    </rPh>
    <rPh sb="48" eb="50">
      <t>ボウシ</t>
    </rPh>
    <rPh sb="55" eb="57">
      <t>コウチク</t>
    </rPh>
    <rPh sb="58" eb="59">
      <t>ツト</t>
    </rPh>
    <phoneticPr fontId="1"/>
  </si>
  <si>
    <r>
      <rPr>
        <sz val="17"/>
        <rFont val="Meiryo UI"/>
        <family val="3"/>
        <charset val="128"/>
      </rPr>
      <t>■市場まつり等の実施</t>
    </r>
    <r>
      <rPr>
        <sz val="15"/>
        <rFont val="Meiryo UI"/>
        <family val="3"/>
        <charset val="128"/>
      </rPr>
      <t>　　　　　　　　　　　　　　　　　　　　　　　　　　　　　　　　　　　　　　　　　　　　　　　　　　　○イオンや阪神、松坂屋等量販店、百貨店での「中央卸売市場まつり」を開催
　 し、連携大学が作成したレシピの配布・試食など販売促進と市場の知名度
　 向上に努めている。【11回】(30年10月末現在）　　
○30年10月には１か月にわたる「魚食普及月間」イベント（阪神百貨店梅田
　 本店及び府水産課と連携した大阪湾産等魚介類の販売等）を開催した。
○各種イベントの開催にあたっては、市場広報大使「せりちゃん」を活用した。
　 【19回】(30年10月末現在）　　
　　　　　　　　　　　　　　　　　　　　　　　　　　　　　　　　　　　　　　　　　　　　　　　　　　　　　　　　　　　　　　　　　　　　</t>
    </r>
    <r>
      <rPr>
        <sz val="17"/>
        <rFont val="Meiryo UI"/>
        <family val="3"/>
        <charset val="128"/>
      </rPr>
      <t>■産地との連携　</t>
    </r>
    <r>
      <rPr>
        <sz val="15"/>
        <rFont val="Meiryo UI"/>
        <family val="3"/>
        <charset val="128"/>
      </rPr>
      <t xml:space="preserve">　　　　　　　　　　　　　　　　　　　　　　　　　　　　　　　　　　　　　　　　　　　　　　　　　　　　　　　　　　　　　　　　　　　　　　　　　　　　　　　　　　　　　　　　○梅花女子大学・・・「魚食普及月間」イベントに合わせ、府内漁港の協力によ
　 り、大阪湾産の「タコ」等6品を使ったオリジナルレシピを開発。大阪湾産「サワ
   ラ」の試食や店頭でレシピを配布するなど、産地との連携を進めた。　
○追手門学院大学・・・産地及び仲卸業者の協力により、「若者の魚離れ、野
   菜不足の改善」をテーマとして開発する「追手丼」が6年目を迎え、今年もコン
   テストが実施される。
○大阪成蹊大学・同短期大学・・・卸会社を通じ佐賀県、鳥取県、徳島県、
   岐阜県等の産地の協力を得て、らっきょうと梅やトマト等をテーマとした食育授
   業や毎年開催する丼コンテスト等の開催に協力した。　　　
　 また、仲卸業者の協力を受け、産地紹介のポップ作成や売り場でのコーナー
　 設置の提案など、百貨店実店舗でのマネジメント実習に取組んでいる。
○開場40周年記念市場まつりの際に17道府県ＪＡ、水産メーカー４社の
　　協力を得ている。
</t>
    </r>
    <r>
      <rPr>
        <sz val="17"/>
        <rFont val="Meiryo UI"/>
        <family val="3"/>
        <charset val="128"/>
      </rPr>
      <t>■食育関係その他</t>
    </r>
    <r>
      <rPr>
        <sz val="15"/>
        <rFont val="Meiryo UI"/>
        <family val="3"/>
        <charset val="128"/>
      </rPr>
      <t>　　　　　　　　　　　　　　　　　　　　　　　　　　　　　　　　　　　　　　　　　　　　　　　　　　　　　　　　　　　　　　　　　　　　　　　　　　　　　　　　　　○11月に開催する開場40周年記念市場まつりや京阪百貨店での食育フェス
　 タ等で子供向け「模擬せり」や「食育輪投げ」等の開催。
○食育関係団体等との共同事業例：地域に出向いての「お魚教室」を2回開　　　　　　　　　　　　　　　　　　　　　　　　　　　　　　　　　　　　
   催。仲卸業者の協力を得て、「ＮＰＯ法人茨木こども食堂」に食材を提供。
○卸会社を通じ徳島県の産地の協力を得て、保育園でのさつまいもの植え付
　 け及び収穫体験を実施した。
○立命館大学茨木キャンパスとの事業連携に向け同大学地域連携室との協議
　 を継続的に進める中、卸会社の協力により、同大学より初めてとなるインター
   ンシップ生を受け入れた。</t>
    </r>
    <rPh sb="1" eb="3">
      <t>シジョウ</t>
    </rPh>
    <rPh sb="6" eb="7">
      <t>トウ</t>
    </rPh>
    <rPh sb="8" eb="10">
      <t>ジッシ</t>
    </rPh>
    <rPh sb="147" eb="148">
      <t>カイ</t>
    </rPh>
    <rPh sb="197" eb="199">
      <t>ウメダ</t>
    </rPh>
    <rPh sb="202" eb="204">
      <t>ホンテン</t>
    </rPh>
    <rPh sb="204" eb="205">
      <t>オヨ</t>
    </rPh>
    <rPh sb="206" eb="207">
      <t>フ</t>
    </rPh>
    <rPh sb="207" eb="209">
      <t>スイサン</t>
    </rPh>
    <rPh sb="209" eb="210">
      <t>カ</t>
    </rPh>
    <rPh sb="277" eb="278">
      <t>カイ</t>
    </rPh>
    <rPh sb="282" eb="283">
      <t>ネン</t>
    </rPh>
    <rPh sb="285" eb="287">
      <t>ガツマツ</t>
    </rPh>
    <rPh sb="287" eb="289">
      <t>ゲンザイ</t>
    </rPh>
    <rPh sb="468" eb="469">
      <t>ギョ</t>
    </rPh>
    <rPh sb="469" eb="470">
      <t>ショク</t>
    </rPh>
    <rPh sb="470" eb="472">
      <t>フキュウ</t>
    </rPh>
    <rPh sb="472" eb="474">
      <t>ゲッカン</t>
    </rPh>
    <rPh sb="480" eb="481">
      <t>ア</t>
    </rPh>
    <rPh sb="484" eb="486">
      <t>フナイ</t>
    </rPh>
    <rPh sb="486" eb="488">
      <t>ギョコウ</t>
    </rPh>
    <rPh sb="489" eb="491">
      <t>キョウリョク</t>
    </rPh>
    <rPh sb="498" eb="500">
      <t>オオサカ</t>
    </rPh>
    <rPh sb="500" eb="501">
      <t>ワン</t>
    </rPh>
    <rPh sb="501" eb="502">
      <t>サン</t>
    </rPh>
    <rPh sb="507" eb="508">
      <t>トウ</t>
    </rPh>
    <rPh sb="509" eb="510">
      <t>ヒン</t>
    </rPh>
    <rPh sb="511" eb="512">
      <t>ツカ</t>
    </rPh>
    <rPh sb="523" eb="525">
      <t>カイハツ</t>
    </rPh>
    <rPh sb="526" eb="528">
      <t>オオサカ</t>
    </rPh>
    <rPh sb="528" eb="529">
      <t>ワン</t>
    </rPh>
    <rPh sb="529" eb="530">
      <t>サン</t>
    </rPh>
    <rPh sb="540" eb="542">
      <t>シショク</t>
    </rPh>
    <rPh sb="543" eb="545">
      <t>テントウ</t>
    </rPh>
    <rPh sb="550" eb="552">
      <t>ハイフ</t>
    </rPh>
    <rPh sb="557" eb="559">
      <t>サンチ</t>
    </rPh>
    <rPh sb="561" eb="563">
      <t>レンケイ</t>
    </rPh>
    <rPh sb="564" eb="565">
      <t>スス</t>
    </rPh>
    <rPh sb="623" eb="625">
      <t>カイハツ</t>
    </rPh>
    <rPh sb="630" eb="631">
      <t>ドンブリ</t>
    </rPh>
    <rPh sb="634" eb="636">
      <t>ネンメ</t>
    </rPh>
    <rPh sb="637" eb="638">
      <t>ムカ</t>
    </rPh>
    <rPh sb="640" eb="642">
      <t>コトシ</t>
    </rPh>
    <rPh sb="653" eb="655">
      <t>ジッシ</t>
    </rPh>
    <rPh sb="663" eb="665">
      <t>セイケイ</t>
    </rPh>
    <rPh sb="665" eb="667">
      <t>ダイガク</t>
    </rPh>
    <rPh sb="668" eb="669">
      <t>ドウ</t>
    </rPh>
    <rPh sb="682" eb="685">
      <t>サガケン</t>
    </rPh>
    <rPh sb="700" eb="701">
      <t>ケン</t>
    </rPh>
    <rPh sb="723" eb="724">
      <t>トウ</t>
    </rPh>
    <rPh sb="740" eb="742">
      <t>マイトシ</t>
    </rPh>
    <rPh sb="742" eb="744">
      <t>カイサイ</t>
    </rPh>
    <rPh sb="746" eb="747">
      <t>ドンブリ</t>
    </rPh>
    <rPh sb="752" eb="753">
      <t>トウ</t>
    </rPh>
    <rPh sb="853" eb="854">
      <t>サイ</t>
    </rPh>
    <rPh sb="857" eb="858">
      <t>ドウ</t>
    </rPh>
    <rPh sb="858" eb="860">
      <t>フケン</t>
    </rPh>
    <rPh sb="863" eb="865">
      <t>スイサン</t>
    </rPh>
    <rPh sb="870" eb="871">
      <t>シャ</t>
    </rPh>
    <rPh sb="875" eb="877">
      <t>キョウリョク</t>
    </rPh>
    <rPh sb="878" eb="879">
      <t>エ</t>
    </rPh>
    <rPh sb="984" eb="986">
      <t>カイジョウ</t>
    </rPh>
    <rPh sb="988" eb="990">
      <t>シュウネン</t>
    </rPh>
    <rPh sb="990" eb="992">
      <t>キネン</t>
    </rPh>
    <rPh sb="992" eb="994">
      <t>シジョウ</t>
    </rPh>
    <rPh sb="998" eb="1000">
      <t>ケイハン</t>
    </rPh>
    <rPh sb="1000" eb="1003">
      <t>ヒャッカテン</t>
    </rPh>
    <rPh sb="1005" eb="1007">
      <t>ショクイク</t>
    </rPh>
    <rPh sb="1014" eb="1015">
      <t>トウ</t>
    </rPh>
    <rPh sb="1034" eb="1035">
      <t>トウ</t>
    </rPh>
    <rPh sb="1072" eb="1073">
      <t>カイ</t>
    </rPh>
    <rPh sb="1116" eb="1117">
      <t>ナカ</t>
    </rPh>
    <rPh sb="1117" eb="1118">
      <t>オロシ</t>
    </rPh>
    <rPh sb="1118" eb="1120">
      <t>ギョウシャ</t>
    </rPh>
    <rPh sb="1121" eb="1123">
      <t>キョウリョク</t>
    </rPh>
    <rPh sb="1124" eb="1125">
      <t>エ</t>
    </rPh>
    <rPh sb="1131" eb="1133">
      <t>ホウジン</t>
    </rPh>
    <rPh sb="1133" eb="1135">
      <t>イバラキ</t>
    </rPh>
    <rPh sb="1138" eb="1140">
      <t>ショクドウ</t>
    </rPh>
    <rPh sb="1142" eb="1144">
      <t>ショクザイ</t>
    </rPh>
    <rPh sb="1145" eb="1147">
      <t>テイキョウ</t>
    </rPh>
    <rPh sb="1150" eb="1153">
      <t>オロシガイシャ</t>
    </rPh>
    <rPh sb="1154" eb="1155">
      <t>ツウ</t>
    </rPh>
    <rPh sb="1156" eb="1158">
      <t>トクシマ</t>
    </rPh>
    <rPh sb="1158" eb="1159">
      <t>ケン</t>
    </rPh>
    <rPh sb="1160" eb="1162">
      <t>サンチ</t>
    </rPh>
    <rPh sb="1163" eb="1165">
      <t>キョウリョク</t>
    </rPh>
    <rPh sb="1166" eb="1167">
      <t>エ</t>
    </rPh>
    <rPh sb="1169" eb="1172">
      <t>ホイクエン</t>
    </rPh>
    <rPh sb="1180" eb="1181">
      <t>ウ</t>
    </rPh>
    <rPh sb="1182" eb="1183">
      <t>ツ</t>
    </rPh>
    <rPh sb="1187" eb="1188">
      <t>オヨ</t>
    </rPh>
    <rPh sb="1189" eb="1191">
      <t>シュウカク</t>
    </rPh>
    <rPh sb="1191" eb="1193">
      <t>タイケン</t>
    </rPh>
    <rPh sb="1194" eb="1196">
      <t>ジッシ</t>
    </rPh>
    <rPh sb="1238" eb="1241">
      <t>ケイゾクテキ</t>
    </rPh>
    <rPh sb="1245" eb="1246">
      <t>ナカ</t>
    </rPh>
    <rPh sb="1247" eb="1248">
      <t>オロシ</t>
    </rPh>
    <rPh sb="1248" eb="1250">
      <t>カイシャ</t>
    </rPh>
    <rPh sb="1251" eb="1253">
      <t>キョウリョク</t>
    </rPh>
    <rPh sb="1257" eb="1260">
      <t>ドウダイガク</t>
    </rPh>
    <rPh sb="1262" eb="1263">
      <t>ハジ</t>
    </rPh>
    <phoneticPr fontId="1"/>
  </si>
  <si>
    <t>S</t>
    <phoneticPr fontId="1"/>
  </si>
  <si>
    <t>A</t>
    <phoneticPr fontId="1"/>
  </si>
  <si>
    <t>○30年度ＬＥＤ照明交換台数15台（10月末現在）
〇引き続き、指定管理者において市場内照明器具のＬＥＤ化を順次進めて
　 いく。</t>
    <rPh sb="8" eb="10">
      <t>ショウメイ</t>
    </rPh>
    <rPh sb="10" eb="12">
      <t>コウカン</t>
    </rPh>
    <rPh sb="12" eb="14">
      <t>ダイスウ</t>
    </rPh>
    <rPh sb="16" eb="17">
      <t>ダイ</t>
    </rPh>
    <rPh sb="27" eb="28">
      <t>ヒ</t>
    </rPh>
    <rPh sb="29" eb="30">
      <t>ツヅ</t>
    </rPh>
    <phoneticPr fontId="1"/>
  </si>
  <si>
    <t>○指定管理者において青果・水産棟事務所廻り等、主に照明器具の故障修繕の際
　 にＬＥＤ照明に交換、29年度の交換台数は合計194台となった。
　 【24年度からの累計交換台数359台】</t>
    <rPh sb="21" eb="22">
      <t>トウ</t>
    </rPh>
    <rPh sb="23" eb="24">
      <t>シュ</t>
    </rPh>
    <rPh sb="30" eb="32">
      <t>コショウ</t>
    </rPh>
    <rPh sb="32" eb="34">
      <t>シュウゼン</t>
    </rPh>
    <rPh sb="35" eb="36">
      <t>サイ</t>
    </rPh>
    <rPh sb="76" eb="78">
      <t>ネンド</t>
    </rPh>
    <rPh sb="81" eb="83">
      <t>ルイケイ</t>
    </rPh>
    <rPh sb="83" eb="85">
      <t>コウカン</t>
    </rPh>
    <rPh sb="85" eb="87">
      <t>ダイスウ</t>
    </rPh>
    <rPh sb="90" eb="91">
      <t>ダイ</t>
    </rPh>
    <phoneticPr fontId="1"/>
  </si>
  <si>
    <t>●対象期間中に収支状況や採算見通しに応じて整備を検討するもの</t>
    <phoneticPr fontId="1"/>
  </si>
  <si>
    <t>荷捌き・積み込みスペースの充実　　　　　　　ex.駐車スペースの活用方法、平面駐車場の植込みの移設や外周道路の再編</t>
    <rPh sb="25" eb="27">
      <t>チュウシャ</t>
    </rPh>
    <rPh sb="32" eb="34">
      <t>カツヨウ</t>
    </rPh>
    <rPh sb="34" eb="36">
      <t>ホウホウ</t>
    </rPh>
    <phoneticPr fontId="1"/>
  </si>
  <si>
    <t>遮熱対策（クーラー排熱対策、断熱塗装など）　　ex.水産仲卸売場の全面的な低温化</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</si>
</sst>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
    <numFmt numFmtId="177" formatCode="#,##0;&quot;▲ &quot;#,##0"/>
    <numFmt numFmtId="178" formatCode="0;&quot;▲ &quot;0"/>
    <numFmt numFmtId="179" formatCode="[$-411]ge\.m\.d;@"/>
    <numFmt numFmtId="182" formatCode="#,##0.0"/>
    <numFmt numFmtId="183" formatCode="0.0_);[Red]\(0.0\)"/>
  </numFmts>
  <fonts count="49">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2"/>
      <name val="ＭＳ Ｐゴシック"/>
      <family val="3"/>
      <charset val="128"/>
      <scheme val="minor"/>
    </font>
    <font>
      <sz val="9"/>
      <name val="ＭＳ Ｐゴシック"/>
      <family val="3"/>
      <charset val="128"/>
      <scheme val="minor"/>
    </font>
    <font>
      <sz val="14"/>
      <name val="ＭＳ Ｐゴシック"/>
      <family val="3"/>
      <charset val="128"/>
      <scheme val="minor"/>
    </font>
    <font>
      <sz val="14"/>
      <name val="ＭＳ Ｐゴシック"/>
      <family val="2"/>
      <charset val="128"/>
      <scheme val="minor"/>
    </font>
    <font>
      <sz val="11"/>
      <color theme="1"/>
      <name val="ＭＳ Ｐゴシック"/>
      <family val="2"/>
      <charset val="128"/>
      <scheme val="minor"/>
    </font>
    <font>
      <u/>
      <sz val="11"/>
      <name val="ＭＳ Ｐゴシック"/>
      <family val="3"/>
      <charset val="128"/>
      <scheme val="minor"/>
    </font>
    <font>
      <sz val="16"/>
      <name val="ＭＳ Ｐゴシック"/>
      <family val="2"/>
      <charset val="128"/>
      <scheme val="minor"/>
    </font>
    <font>
      <b/>
      <u/>
      <sz val="14"/>
      <name val="ＭＳ Ｐゴシック"/>
      <family val="3"/>
      <charset val="128"/>
      <scheme val="minor"/>
    </font>
    <font>
      <sz val="11"/>
      <name val="Meiryo UI"/>
      <family val="3"/>
      <charset val="128"/>
    </font>
    <font>
      <sz val="10"/>
      <name val="Meiryo UI"/>
      <family val="3"/>
      <charset val="128"/>
    </font>
    <font>
      <sz val="9"/>
      <name val="Meiryo UI"/>
      <family val="3"/>
      <charset val="128"/>
    </font>
    <font>
      <sz val="11"/>
      <color theme="1"/>
      <name val="Meiryo UI"/>
      <family val="3"/>
      <charset val="128"/>
    </font>
    <font>
      <sz val="8"/>
      <name val="Meiryo UI"/>
      <family val="3"/>
      <charset val="128"/>
    </font>
    <font>
      <sz val="7"/>
      <name val="Meiryo UI"/>
      <family val="3"/>
      <charset val="128"/>
    </font>
    <font>
      <sz val="12"/>
      <name val="Meiryo UI"/>
      <family val="3"/>
      <charset val="128"/>
    </font>
    <font>
      <sz val="11"/>
      <name val="ＭＳ Ｐゴシック"/>
      <family val="3"/>
      <charset val="128"/>
      <scheme val="major"/>
    </font>
    <font>
      <sz val="6"/>
      <name val="ＭＳ Ｐゴシック"/>
      <family val="3"/>
      <charset val="128"/>
      <scheme val="major"/>
    </font>
    <font>
      <sz val="9"/>
      <name val="ＭＳ Ｐゴシック"/>
      <family val="3"/>
      <charset val="128"/>
      <scheme val="major"/>
    </font>
    <font>
      <sz val="8"/>
      <name val="ＭＳ Ｐゴシック"/>
      <family val="3"/>
      <charset val="128"/>
      <scheme val="major"/>
    </font>
    <font>
      <sz val="20"/>
      <color theme="1"/>
      <name val="Meiryo UI"/>
      <family val="3"/>
      <charset val="128"/>
    </font>
    <font>
      <sz val="14"/>
      <color theme="1"/>
      <name val="Meiryo UI"/>
      <family val="3"/>
      <charset val="128"/>
    </font>
    <font>
      <sz val="6"/>
      <color theme="1"/>
      <name val="Meiryo UI"/>
      <family val="3"/>
      <charset val="128"/>
    </font>
    <font>
      <sz val="12"/>
      <color theme="1"/>
      <name val="Meiryo UI"/>
      <family val="3"/>
      <charset val="128"/>
    </font>
    <font>
      <sz val="7"/>
      <color theme="1"/>
      <name val="Meiryo UI"/>
      <family val="3"/>
      <charset val="128"/>
    </font>
    <font>
      <sz val="9"/>
      <color theme="1"/>
      <name val="Meiryo UI"/>
      <family val="3"/>
      <charset val="128"/>
    </font>
    <font>
      <sz val="20"/>
      <name val="Meiryo UI"/>
      <family val="3"/>
      <charset val="128"/>
    </font>
    <font>
      <b/>
      <sz val="20"/>
      <name val="Meiryo UI"/>
      <family val="3"/>
      <charset val="128"/>
    </font>
    <font>
      <sz val="16"/>
      <name val="Meiryo UI"/>
      <family val="3"/>
      <charset val="128"/>
    </font>
    <font>
      <sz val="15"/>
      <name val="Meiryo UI"/>
      <family val="3"/>
      <charset val="128"/>
    </font>
    <font>
      <sz val="15"/>
      <color theme="1"/>
      <name val="Meiryo UI"/>
      <family val="3"/>
      <charset val="128"/>
    </font>
    <font>
      <sz val="14"/>
      <name val="Meiryo UI"/>
      <family val="3"/>
      <charset val="128"/>
    </font>
    <font>
      <sz val="17"/>
      <name val="Meiryo UI"/>
      <family val="3"/>
      <charset val="128"/>
    </font>
    <font>
      <sz val="18"/>
      <name val="Meiryo UI"/>
      <family val="3"/>
      <charset val="128"/>
    </font>
    <font>
      <sz val="6"/>
      <name val="Meiryo UI"/>
      <family val="3"/>
      <charset val="128"/>
    </font>
    <font>
      <b/>
      <sz val="24"/>
      <name val="ＭＳ Ｐゴシック"/>
      <family val="3"/>
      <charset val="128"/>
      <scheme val="minor"/>
    </font>
    <font>
      <sz val="22"/>
      <color theme="1"/>
      <name val="Meiryo UI"/>
      <family val="3"/>
      <charset val="128"/>
    </font>
    <font>
      <b/>
      <sz val="11"/>
      <color rgb="FFFFFFFF"/>
      <name val="Meiryo UI"/>
      <family val="3"/>
      <charset val="128"/>
    </font>
    <font>
      <b/>
      <sz val="11"/>
      <color theme="1"/>
      <name val="Meiryo UI"/>
      <family val="3"/>
      <charset val="128"/>
    </font>
    <font>
      <b/>
      <sz val="10"/>
      <color rgb="FFFFFFFF"/>
      <name val="Meiryo UI"/>
      <family val="3"/>
      <charset val="128"/>
    </font>
    <font>
      <b/>
      <sz val="14"/>
      <color theme="1"/>
      <name val="Meiryo UI"/>
      <family val="3"/>
      <charset val="128"/>
    </font>
    <font>
      <b/>
      <sz val="24"/>
      <name val="ＭＳ Ｐゴシック"/>
      <family val="3"/>
      <charset val="128"/>
      <scheme val="major"/>
    </font>
    <font>
      <b/>
      <u/>
      <sz val="12"/>
      <name val="ＭＳ Ｐゴシック"/>
      <family val="3"/>
      <charset val="128"/>
      <scheme val="minor"/>
    </font>
    <font>
      <b/>
      <u/>
      <sz val="11"/>
      <name val="ＭＳ Ｐゴシック"/>
      <family val="3"/>
      <charset val="128"/>
      <scheme val="minor"/>
    </font>
    <font>
      <b/>
      <u/>
      <sz val="14"/>
      <color theme="1"/>
      <name val="ＭＳ Ｐゴシック"/>
      <family val="3"/>
      <charset val="128"/>
      <scheme val="minor"/>
    </font>
  </fonts>
  <fills count="1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rgb="FFFF99FF"/>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rgb="FFFFC000"/>
        <bgColor indexed="64"/>
      </patternFill>
    </fill>
    <fill>
      <patternFill patternType="solid">
        <fgColor rgb="FFFFCCFF"/>
        <bgColor indexed="64"/>
      </patternFill>
    </fill>
    <fill>
      <patternFill patternType="solid">
        <fgColor rgb="FF4F81BD"/>
        <bgColor indexed="64"/>
      </patternFill>
    </fill>
    <fill>
      <patternFill patternType="solid">
        <fgColor rgb="FFD3DFEE"/>
        <bgColor indexed="64"/>
      </patternFill>
    </fill>
  </fills>
  <borders count="15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diagonal/>
    </border>
    <border>
      <left/>
      <right/>
      <top style="medium">
        <color auto="1"/>
      </top>
      <bottom style="medium">
        <color auto="1"/>
      </bottom>
      <diagonal/>
    </border>
    <border>
      <left style="medium">
        <color auto="1"/>
      </left>
      <right/>
      <top style="medium">
        <color auto="1"/>
      </top>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bottom/>
      <diagonal/>
    </border>
    <border>
      <left style="thin">
        <color auto="1"/>
      </left>
      <right/>
      <top style="thin">
        <color auto="1"/>
      </top>
      <bottom/>
      <diagonal/>
    </border>
    <border>
      <left style="medium">
        <color auto="1"/>
      </left>
      <right style="thin">
        <color auto="1"/>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style="thin">
        <color auto="1"/>
      </right>
      <top style="thin">
        <color auto="1"/>
      </top>
      <bottom style="medium">
        <color auto="1"/>
      </bottom>
      <diagonal/>
    </border>
    <border>
      <left/>
      <right/>
      <top style="medium">
        <color auto="1"/>
      </top>
      <bottom/>
      <diagonal/>
    </border>
    <border>
      <left style="medium">
        <color auto="1"/>
      </left>
      <right/>
      <top/>
      <bottom/>
      <diagonal/>
    </border>
    <border>
      <left/>
      <right/>
      <top style="thin">
        <color auto="1"/>
      </top>
      <bottom/>
      <diagonal/>
    </border>
    <border>
      <left style="medium">
        <color auto="1"/>
      </left>
      <right/>
      <top/>
      <bottom style="medium">
        <color auto="1"/>
      </bottom>
      <diagonal/>
    </border>
    <border>
      <left style="thin">
        <color auto="1"/>
      </left>
      <right style="thin">
        <color auto="1"/>
      </right>
      <top style="thin">
        <color auto="1"/>
      </top>
      <bottom/>
      <diagonal/>
    </border>
    <border>
      <left style="thin">
        <color auto="1"/>
      </left>
      <right style="thin">
        <color auto="1"/>
      </right>
      <top/>
      <bottom style="medium">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style="thin">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diagonal/>
    </border>
    <border>
      <left style="medium">
        <color auto="1"/>
      </left>
      <right style="thin">
        <color auto="1"/>
      </right>
      <top style="medium">
        <color auto="1"/>
      </top>
      <bottom/>
      <diagonal/>
    </border>
    <border>
      <left style="thin">
        <color auto="1"/>
      </left>
      <right/>
      <top/>
      <bottom style="thin">
        <color auto="1"/>
      </bottom>
      <diagonal/>
    </border>
    <border>
      <left style="medium">
        <color auto="1"/>
      </left>
      <right style="medium">
        <color auto="1"/>
      </right>
      <top style="medium">
        <color auto="1"/>
      </top>
      <bottom/>
      <diagonal/>
    </border>
    <border>
      <left style="thin">
        <color auto="1"/>
      </left>
      <right style="thin">
        <color auto="1"/>
      </right>
      <top/>
      <bottom style="thin">
        <color auto="1"/>
      </bottom>
      <diagonal/>
    </border>
    <border>
      <left style="medium">
        <color auto="1"/>
      </left>
      <right/>
      <top style="thin">
        <color auto="1"/>
      </top>
      <bottom style="medium">
        <color auto="1"/>
      </bottom>
      <diagonal/>
    </border>
    <border>
      <left/>
      <right style="medium">
        <color auto="1"/>
      </right>
      <top/>
      <bottom/>
      <diagonal/>
    </border>
    <border>
      <left/>
      <right style="thin">
        <color auto="1"/>
      </right>
      <top style="thin">
        <color auto="1"/>
      </top>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style="medium">
        <color indexed="64"/>
      </top>
      <bottom/>
      <diagonal/>
    </border>
    <border>
      <left style="medium">
        <color indexed="64"/>
      </left>
      <right/>
      <top/>
      <bottom style="thin">
        <color auto="1"/>
      </bottom>
      <diagonal/>
    </border>
    <border>
      <left style="thin">
        <color auto="1"/>
      </left>
      <right/>
      <top style="medium">
        <color indexed="64"/>
      </top>
      <bottom/>
      <diagonal/>
    </border>
    <border>
      <left/>
      <right/>
      <top style="dashed">
        <color indexed="64"/>
      </top>
      <bottom/>
      <diagonal/>
    </border>
    <border>
      <left/>
      <right style="medium">
        <color auto="1"/>
      </right>
      <top/>
      <bottom style="thin">
        <color auto="1"/>
      </bottom>
      <diagonal/>
    </border>
    <border>
      <left/>
      <right style="thin">
        <color auto="1"/>
      </right>
      <top/>
      <bottom style="thin">
        <color auto="1"/>
      </bottom>
      <diagonal/>
    </border>
    <border>
      <left style="medium">
        <color indexed="64"/>
      </left>
      <right style="medium">
        <color indexed="64"/>
      </right>
      <top style="medium">
        <color indexed="64"/>
      </top>
      <bottom style="thin">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hair">
        <color auto="1"/>
      </left>
      <right style="hair">
        <color auto="1"/>
      </right>
      <top style="thin">
        <color auto="1"/>
      </top>
      <bottom/>
      <diagonal/>
    </border>
    <border>
      <left style="hair">
        <color auto="1"/>
      </left>
      <right style="hair">
        <color auto="1"/>
      </right>
      <top/>
      <bottom style="thin">
        <color auto="1"/>
      </bottom>
      <diagonal/>
    </border>
    <border>
      <left style="medium">
        <color indexed="64"/>
      </left>
      <right style="medium">
        <color indexed="64"/>
      </right>
      <top/>
      <bottom style="thin">
        <color auto="1"/>
      </bottom>
      <diagonal/>
    </border>
    <border>
      <left style="thin">
        <color auto="1"/>
      </left>
      <right style="thin">
        <color auto="1"/>
      </right>
      <top/>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top style="medium">
        <color theme="0" tint="-0.34998626667073579"/>
      </top>
      <bottom style="thin">
        <color auto="1"/>
      </bottom>
      <diagonal/>
    </border>
    <border>
      <left style="medium">
        <color auto="1"/>
      </left>
      <right style="medium">
        <color theme="0" tint="-0.34998626667073579"/>
      </right>
      <top style="medium">
        <color theme="0" tint="-0.34998626667073579"/>
      </top>
      <bottom/>
      <diagonal/>
    </border>
    <border>
      <left style="medium">
        <color theme="0" tint="-0.34998626667073579"/>
      </left>
      <right/>
      <top/>
      <bottom style="medium">
        <color auto="1"/>
      </bottom>
      <diagonal/>
    </border>
    <border>
      <left style="medium">
        <color auto="1"/>
      </left>
      <right style="medium">
        <color theme="0" tint="-0.34998626667073579"/>
      </right>
      <top/>
      <bottom style="medium">
        <color auto="1"/>
      </bottom>
      <diagonal/>
    </border>
    <border>
      <left style="medium">
        <color theme="0" tint="-0.34998626667073579"/>
      </left>
      <right/>
      <top style="medium">
        <color auto="1"/>
      </top>
      <bottom/>
      <diagonal/>
    </border>
    <border>
      <left style="medium">
        <color theme="0" tint="-0.34998626667073579"/>
      </left>
      <right style="thin">
        <color auto="1"/>
      </right>
      <top/>
      <bottom/>
      <diagonal/>
    </border>
    <border>
      <left style="medium">
        <color auto="1"/>
      </left>
      <right style="medium">
        <color theme="0" tint="-0.34998626667073579"/>
      </right>
      <top style="thin">
        <color auto="1"/>
      </top>
      <bottom style="thin">
        <color auto="1"/>
      </bottom>
      <diagonal/>
    </border>
    <border>
      <left style="medium">
        <color auto="1"/>
      </left>
      <right style="medium">
        <color theme="0" tint="-0.34998626667073579"/>
      </right>
      <top style="thin">
        <color auto="1"/>
      </top>
      <bottom/>
      <diagonal/>
    </border>
    <border>
      <left style="medium">
        <color theme="0" tint="-0.34998626667073579"/>
      </left>
      <right/>
      <top/>
      <bottom/>
      <diagonal/>
    </border>
    <border>
      <left style="medium">
        <color theme="0" tint="-0.34998626667073579"/>
      </left>
      <right/>
      <top/>
      <bottom style="medium">
        <color theme="0" tint="-0.34998626667073579"/>
      </bottom>
      <diagonal/>
    </border>
    <border>
      <left style="thin">
        <color auto="1"/>
      </left>
      <right/>
      <top style="thin">
        <color auto="1"/>
      </top>
      <bottom style="medium">
        <color theme="0" tint="-0.34998626667073579"/>
      </bottom>
      <diagonal/>
    </border>
    <border>
      <left/>
      <right/>
      <top style="thin">
        <color auto="1"/>
      </top>
      <bottom style="medium">
        <color theme="0" tint="-0.34998626667073579"/>
      </bottom>
      <diagonal/>
    </border>
    <border>
      <left style="medium">
        <color auto="1"/>
      </left>
      <right style="medium">
        <color theme="0" tint="-0.34998626667073579"/>
      </right>
      <top style="thin">
        <color auto="1"/>
      </top>
      <bottom style="medium">
        <color theme="0" tint="-0.34998626667073579"/>
      </bottom>
      <diagonal/>
    </border>
    <border>
      <left style="medium">
        <color theme="0" tint="-0.34998626667073579"/>
      </left>
      <right style="thin">
        <color auto="1"/>
      </right>
      <top style="medium">
        <color theme="0" tint="-0.34998626667073579"/>
      </top>
      <bottom style="thin">
        <color auto="1"/>
      </bottom>
      <diagonal/>
    </border>
    <border>
      <left style="thin">
        <color auto="1"/>
      </left>
      <right style="thin">
        <color auto="1"/>
      </right>
      <top style="medium">
        <color theme="0" tint="-0.34998626667073579"/>
      </top>
      <bottom style="thin">
        <color auto="1"/>
      </bottom>
      <diagonal/>
    </border>
    <border>
      <left style="thin">
        <color auto="1"/>
      </left>
      <right/>
      <top style="medium">
        <color theme="0" tint="-0.34998626667073579"/>
      </top>
      <bottom style="thin">
        <color auto="1"/>
      </bottom>
      <diagonal/>
    </border>
    <border>
      <left style="medium">
        <color indexed="64"/>
      </left>
      <right style="medium">
        <color theme="0" tint="-0.34998626667073579"/>
      </right>
      <top style="medium">
        <color theme="0" tint="-0.34998626667073579"/>
      </top>
      <bottom style="thin">
        <color auto="1"/>
      </bottom>
      <diagonal/>
    </border>
    <border>
      <left style="medium">
        <color theme="0" tint="-0.34998626667073579"/>
      </left>
      <right/>
      <top style="thin">
        <color auto="1"/>
      </top>
      <bottom/>
      <diagonal/>
    </border>
    <border>
      <left/>
      <right/>
      <top/>
      <bottom style="medium">
        <color theme="0" tint="-0.34998626667073579"/>
      </bottom>
      <diagonal/>
    </border>
    <border>
      <left/>
      <right style="thin">
        <color auto="1"/>
      </right>
      <top/>
      <bottom style="medium">
        <color theme="0" tint="-0.34998626667073579"/>
      </bottom>
      <diagonal/>
    </border>
    <border>
      <left style="medium">
        <color theme="0" tint="-0.34998626667073579"/>
      </left>
      <right/>
      <top/>
      <bottom style="thin">
        <color auto="1"/>
      </bottom>
      <diagonal/>
    </border>
    <border>
      <left style="hair">
        <color auto="1"/>
      </left>
      <right style="hair">
        <color auto="1"/>
      </right>
      <top/>
      <bottom/>
      <diagonal/>
    </border>
    <border>
      <left style="hair">
        <color auto="1"/>
      </left>
      <right style="hair">
        <color auto="1"/>
      </right>
      <top style="thin">
        <color auto="1"/>
      </top>
      <bottom style="medium">
        <color auto="1"/>
      </bottom>
      <diagonal/>
    </border>
    <border>
      <left style="hair">
        <color auto="1"/>
      </left>
      <right style="hair">
        <color auto="1"/>
      </right>
      <top style="thin">
        <color auto="1"/>
      </top>
      <bottom style="thin">
        <color auto="1"/>
      </bottom>
      <diagonal/>
    </border>
    <border>
      <left style="hair">
        <color auto="1"/>
      </left>
      <right style="hair">
        <color auto="1"/>
      </right>
      <top style="medium">
        <color auto="1"/>
      </top>
      <bottom style="thin">
        <color auto="1"/>
      </bottom>
      <diagonal/>
    </border>
    <border>
      <left style="hair">
        <color auto="1"/>
      </left>
      <right style="hair">
        <color auto="1"/>
      </right>
      <top/>
      <bottom style="medium">
        <color auto="1"/>
      </bottom>
      <diagonal/>
    </border>
    <border>
      <left style="hair">
        <color auto="1"/>
      </left>
      <right style="hair">
        <color auto="1"/>
      </right>
      <top style="medium">
        <color indexed="64"/>
      </top>
      <bottom/>
      <diagonal/>
    </border>
    <border>
      <left style="medium">
        <color theme="0" tint="-0.34998626667073579"/>
      </left>
      <right/>
      <top style="medium">
        <color theme="0" tint="-0.34998626667073579"/>
      </top>
      <bottom style="thin">
        <color auto="1"/>
      </bottom>
      <diagonal/>
    </border>
    <border>
      <left/>
      <right style="medium">
        <color theme="0" tint="-0.34998626667073579"/>
      </right>
      <top/>
      <bottom style="thin">
        <color auto="1"/>
      </bottom>
      <diagonal/>
    </border>
    <border>
      <left/>
      <right style="medium">
        <color theme="0" tint="-0.34998626667073579"/>
      </right>
      <top style="thin">
        <color auto="1"/>
      </top>
      <bottom style="thin">
        <color auto="1"/>
      </bottom>
      <diagonal/>
    </border>
    <border>
      <left/>
      <right style="medium">
        <color theme="0" tint="-0.34998626667073579"/>
      </right>
      <top style="thin">
        <color auto="1"/>
      </top>
      <bottom style="medium">
        <color theme="0" tint="-0.34998626667073579"/>
      </bottom>
      <diagonal/>
    </border>
    <border>
      <left/>
      <right style="medium">
        <color theme="0" tint="-0.34998626667073579"/>
      </right>
      <top style="medium">
        <color theme="0" tint="-0.34998626667073579"/>
      </top>
      <bottom/>
      <diagonal/>
    </border>
    <border>
      <left/>
      <right style="medium">
        <color theme="0" tint="-0.34998626667073579"/>
      </right>
      <top/>
      <bottom/>
      <diagonal/>
    </border>
    <border>
      <left style="medium">
        <color theme="0" tint="-0.34998626667073579"/>
      </left>
      <right style="thin">
        <color auto="1"/>
      </right>
      <top/>
      <bottom style="thin">
        <color auto="1"/>
      </bottom>
      <diagonal/>
    </border>
    <border>
      <left/>
      <right style="medium">
        <color theme="0" tint="-0.34998626667073579"/>
      </right>
      <top style="thin">
        <color auto="1"/>
      </top>
      <bottom/>
      <diagonal/>
    </border>
    <border>
      <left/>
      <right style="medium">
        <color theme="0" tint="-0.34998626667073579"/>
      </right>
      <top style="medium">
        <color auto="1"/>
      </top>
      <bottom style="thin">
        <color auto="1"/>
      </bottom>
      <diagonal/>
    </border>
    <border>
      <left/>
      <right style="medium">
        <color theme="0" tint="-0.34998626667073579"/>
      </right>
      <top style="medium">
        <color theme="0" tint="-0.34998626667073579"/>
      </top>
      <bottom style="thin">
        <color auto="1"/>
      </bottom>
      <diagonal/>
    </border>
    <border>
      <left/>
      <right style="medium">
        <color theme="0" tint="-0.34998626667073579"/>
      </right>
      <top/>
      <bottom style="medium">
        <color theme="0" tint="-0.34998626667073579"/>
      </bottom>
      <diagonal/>
    </border>
    <border>
      <left style="hair">
        <color auto="1"/>
      </left>
      <right style="hair">
        <color auto="1"/>
      </right>
      <top style="medium">
        <color theme="0" tint="-0.34998626667073579"/>
      </top>
      <bottom/>
      <diagonal/>
    </border>
    <border>
      <left style="hair">
        <color auto="1"/>
      </left>
      <right style="hair">
        <color auto="1"/>
      </right>
      <top style="thin">
        <color auto="1"/>
      </top>
      <bottom style="medium">
        <color theme="0" tint="-0.34998626667073579"/>
      </bottom>
      <diagonal/>
    </border>
    <border>
      <left style="hair">
        <color auto="1"/>
      </left>
      <right style="hair">
        <color auto="1"/>
      </right>
      <top style="medium">
        <color theme="0" tint="-0.34998626667073579"/>
      </top>
      <bottom style="thin">
        <color auto="1"/>
      </bottom>
      <diagonal/>
    </border>
    <border>
      <left style="hair">
        <color auto="1"/>
      </left>
      <right style="hair">
        <color auto="1"/>
      </right>
      <top/>
      <bottom style="medium">
        <color theme="0" tint="-0.34998626667073579"/>
      </bottom>
      <diagonal/>
    </border>
    <border>
      <left/>
      <right/>
      <top style="medium">
        <color theme="0" tint="-0.34998626667073579"/>
      </top>
      <bottom style="medium">
        <color theme="0" tint="-0.34998626667073579"/>
      </bottom>
      <diagonal/>
    </border>
    <border>
      <left style="medium">
        <color auto="1"/>
      </left>
      <right style="medium">
        <color theme="0" tint="-0.34998626667073579"/>
      </right>
      <top/>
      <bottom style="thin">
        <color auto="1"/>
      </bottom>
      <diagonal/>
    </border>
    <border>
      <left style="thin">
        <color auto="1"/>
      </left>
      <right/>
      <top style="hair">
        <color auto="1"/>
      </top>
      <bottom style="hair">
        <color auto="1"/>
      </bottom>
      <diagonal/>
    </border>
    <border>
      <left style="medium">
        <color indexed="64"/>
      </left>
      <right/>
      <top style="hair">
        <color auto="1"/>
      </top>
      <bottom style="hair">
        <color auto="1"/>
      </bottom>
      <diagonal/>
    </border>
    <border>
      <left style="hair">
        <color auto="1"/>
      </left>
      <right style="hair">
        <color auto="1"/>
      </right>
      <top style="hair">
        <color auto="1"/>
      </top>
      <bottom style="hair">
        <color auto="1"/>
      </bottom>
      <diagonal/>
    </border>
    <border>
      <left/>
      <right style="medium">
        <color auto="1"/>
      </right>
      <top style="hair">
        <color auto="1"/>
      </top>
      <bottom style="hair">
        <color auto="1"/>
      </bottom>
      <diagonal/>
    </border>
    <border>
      <left style="medium">
        <color auto="1"/>
      </left>
      <right style="medium">
        <color theme="0" tint="-0.34998626667073579"/>
      </right>
      <top style="hair">
        <color auto="1"/>
      </top>
      <bottom style="hair">
        <color auto="1"/>
      </bottom>
      <diagonal/>
    </border>
    <border>
      <left style="medium">
        <color auto="1"/>
      </left>
      <right style="medium">
        <color auto="1"/>
      </right>
      <top style="hair">
        <color auto="1"/>
      </top>
      <bottom style="hair">
        <color auto="1"/>
      </bottom>
      <diagonal/>
    </border>
    <border>
      <left/>
      <right/>
      <top style="hair">
        <color auto="1"/>
      </top>
      <bottom style="hair">
        <color auto="1"/>
      </bottom>
      <diagonal/>
    </border>
    <border>
      <left/>
      <right style="medium">
        <color theme="0" tint="-0.34998626667073579"/>
      </right>
      <top style="hair">
        <color auto="1"/>
      </top>
      <bottom style="hair">
        <color auto="1"/>
      </bottom>
      <diagonal/>
    </border>
    <border>
      <left style="thin">
        <color auto="1"/>
      </left>
      <right/>
      <top style="hair">
        <color auto="1"/>
      </top>
      <bottom style="thin">
        <color auto="1"/>
      </bottom>
      <diagonal/>
    </border>
    <border>
      <left style="medium">
        <color auto="1"/>
      </left>
      <right style="medium">
        <color auto="1"/>
      </right>
      <top style="hair">
        <color auto="1"/>
      </top>
      <bottom style="thin">
        <color auto="1"/>
      </bottom>
      <diagonal/>
    </border>
    <border>
      <left/>
      <right/>
      <top style="hair">
        <color auto="1"/>
      </top>
      <bottom style="thin">
        <color auto="1"/>
      </bottom>
      <diagonal/>
    </border>
    <border>
      <left style="hair">
        <color auto="1"/>
      </left>
      <right style="hair">
        <color auto="1"/>
      </right>
      <top style="hair">
        <color auto="1"/>
      </top>
      <bottom style="thin">
        <color auto="1"/>
      </bottom>
      <diagonal/>
    </border>
    <border>
      <left/>
      <right style="medium">
        <color theme="0" tint="-0.34998626667073579"/>
      </right>
      <top style="hair">
        <color auto="1"/>
      </top>
      <bottom style="thin">
        <color auto="1"/>
      </bottom>
      <diagonal/>
    </border>
    <border>
      <left style="medium">
        <color indexed="64"/>
      </left>
      <right/>
      <top style="hair">
        <color auto="1"/>
      </top>
      <bottom style="thin">
        <color auto="1"/>
      </bottom>
      <diagonal/>
    </border>
    <border>
      <left/>
      <right style="medium">
        <color auto="1"/>
      </right>
      <top style="hair">
        <color auto="1"/>
      </top>
      <bottom style="thin">
        <color auto="1"/>
      </bottom>
      <diagonal/>
    </border>
    <border>
      <left style="medium">
        <color auto="1"/>
      </left>
      <right style="medium">
        <color theme="0" tint="-0.34998626667073579"/>
      </right>
      <top style="hair">
        <color auto="1"/>
      </top>
      <bottom style="thin">
        <color auto="1"/>
      </bottom>
      <diagonal/>
    </border>
    <border>
      <left style="thin">
        <color auto="1"/>
      </left>
      <right/>
      <top style="hair">
        <color auto="1"/>
      </top>
      <bottom style="medium">
        <color theme="0" tint="-0.34998626667073579"/>
      </bottom>
      <diagonal/>
    </border>
    <border>
      <left style="medium">
        <color auto="1"/>
      </left>
      <right/>
      <top style="hair">
        <color auto="1"/>
      </top>
      <bottom style="medium">
        <color theme="0" tint="-0.34998626667073579"/>
      </bottom>
      <diagonal/>
    </border>
    <border>
      <left style="medium">
        <color auto="1"/>
      </left>
      <right style="medium">
        <color auto="1"/>
      </right>
      <top style="hair">
        <color auto="1"/>
      </top>
      <bottom style="medium">
        <color auto="1"/>
      </bottom>
      <diagonal/>
    </border>
    <border>
      <left/>
      <right/>
      <top style="hair">
        <color auto="1"/>
      </top>
      <bottom style="medium">
        <color theme="0" tint="-0.34998626667073579"/>
      </bottom>
      <diagonal/>
    </border>
    <border>
      <left style="hair">
        <color auto="1"/>
      </left>
      <right style="hair">
        <color auto="1"/>
      </right>
      <top style="hair">
        <color auto="1"/>
      </top>
      <bottom style="medium">
        <color theme="0" tint="-0.34998626667073579"/>
      </bottom>
      <diagonal/>
    </border>
    <border>
      <left/>
      <right style="medium">
        <color theme="0" tint="-0.34998626667073579"/>
      </right>
      <top style="hair">
        <color auto="1"/>
      </top>
      <bottom style="medium">
        <color theme="0" tint="-0.34998626667073579"/>
      </bottom>
      <diagonal/>
    </border>
    <border>
      <left style="medium">
        <color auto="1"/>
      </left>
      <right/>
      <top style="hair">
        <color auto="1"/>
      </top>
      <bottom style="medium">
        <color auto="1"/>
      </bottom>
      <diagonal/>
    </border>
    <border>
      <left style="hair">
        <color auto="1"/>
      </left>
      <right style="hair">
        <color auto="1"/>
      </right>
      <top style="hair">
        <color auto="1"/>
      </top>
      <bottom style="medium">
        <color auto="1"/>
      </bottom>
      <diagonal/>
    </border>
    <border>
      <left/>
      <right style="medium">
        <color auto="1"/>
      </right>
      <top style="hair">
        <color auto="1"/>
      </top>
      <bottom style="medium">
        <color auto="1"/>
      </bottom>
      <diagonal/>
    </border>
    <border>
      <left style="medium">
        <color auto="1"/>
      </left>
      <right style="medium">
        <color theme="0" tint="-0.34998626667073579"/>
      </right>
      <top style="hair">
        <color auto="1"/>
      </top>
      <bottom style="medium">
        <color theme="0" tint="-0.34998626667073579"/>
      </bottom>
      <diagonal/>
    </border>
    <border diagonalUp="1">
      <left style="medium">
        <color auto="1"/>
      </left>
      <right style="medium">
        <color theme="0" tint="-0.34998626667073579"/>
      </right>
      <top/>
      <bottom style="thin">
        <color auto="1"/>
      </bottom>
      <diagonal style="thin">
        <color theme="0" tint="-0.34998626667073579"/>
      </diagonal>
    </border>
    <border diagonalUp="1">
      <left style="medium">
        <color auto="1"/>
      </left>
      <right style="medium">
        <color theme="0" tint="-0.34998626667073579"/>
      </right>
      <top style="medium">
        <color auto="1"/>
      </top>
      <bottom style="thin">
        <color auto="1"/>
      </bottom>
      <diagonal style="thin">
        <color theme="0" tint="-0.34998626667073579"/>
      </diagonal>
    </border>
    <border diagonalUp="1">
      <left style="medium">
        <color auto="1"/>
      </left>
      <right style="medium">
        <color theme="0" tint="-0.34998626667073579"/>
      </right>
      <top style="thin">
        <color auto="1"/>
      </top>
      <bottom style="thin">
        <color auto="1"/>
      </bottom>
      <diagonal style="thin">
        <color theme="0" tint="-0.34998626667073579"/>
      </diagonal>
    </border>
    <border>
      <left style="thin">
        <color auto="1"/>
      </left>
      <right style="thin">
        <color auto="1"/>
      </right>
      <top style="medium">
        <color auto="1"/>
      </top>
      <bottom/>
      <diagonal/>
    </border>
    <border>
      <left/>
      <right style="thin">
        <color indexed="64"/>
      </right>
      <top style="medium">
        <color auto="1"/>
      </top>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auto="1"/>
      </top>
      <bottom style="thin">
        <color indexed="64"/>
      </bottom>
      <diagonal/>
    </border>
    <border>
      <left style="medium">
        <color rgb="FF7BA0CD"/>
      </left>
      <right style="medium">
        <color rgb="FF7BA0CD"/>
      </right>
      <top/>
      <bottom style="medium">
        <color rgb="FF7BA0CD"/>
      </bottom>
      <diagonal/>
    </border>
    <border>
      <left style="medium">
        <color rgb="FF7BA0CD"/>
      </left>
      <right/>
      <top style="thin">
        <color auto="1"/>
      </top>
      <bottom style="medium">
        <color rgb="FF7BA0CD"/>
      </bottom>
      <diagonal/>
    </border>
    <border>
      <left/>
      <right style="medium">
        <color rgb="FF7BA0CD"/>
      </right>
      <top style="medium">
        <color rgb="FF7BA0CD"/>
      </top>
      <bottom style="medium">
        <color rgb="FF7BA0CD"/>
      </bottom>
      <diagonal/>
    </border>
    <border>
      <left style="medium">
        <color rgb="FF7BA0CD"/>
      </left>
      <right/>
      <top style="medium">
        <color rgb="FF7BA0CD"/>
      </top>
      <bottom style="medium">
        <color rgb="FF7BA0CD"/>
      </bottom>
      <diagonal/>
    </border>
    <border>
      <left/>
      <right/>
      <top style="medium">
        <color rgb="FF7BA0CD"/>
      </top>
      <bottom style="medium">
        <color rgb="FF7BA0CD"/>
      </bottom>
      <diagonal/>
    </border>
    <border>
      <left/>
      <right style="medium">
        <color rgb="FF7BA0CD"/>
      </right>
      <top/>
      <bottom style="medium">
        <color rgb="FF7BA0CD"/>
      </bottom>
      <diagonal/>
    </border>
    <border>
      <left style="medium">
        <color rgb="FF7BA0CD"/>
      </left>
      <right/>
      <top/>
      <bottom style="medium">
        <color rgb="FF7BA0CD"/>
      </bottom>
      <diagonal/>
    </border>
    <border>
      <left style="medium">
        <color rgb="FF7BA0CD"/>
      </left>
      <right style="medium">
        <color rgb="FF7BA0CD"/>
      </right>
      <top style="medium">
        <color rgb="FF7BA0CD"/>
      </top>
      <bottom/>
      <diagonal/>
    </border>
    <border>
      <left/>
      <right/>
      <top/>
      <bottom style="medium">
        <color rgb="FF7BA0CD"/>
      </bottom>
      <diagonal/>
    </border>
    <border>
      <left style="medium">
        <color rgb="FF7BA0CD"/>
      </left>
      <right/>
      <top style="medium">
        <color rgb="FF7BA0CD"/>
      </top>
      <bottom/>
      <diagonal/>
    </border>
    <border>
      <left/>
      <right/>
      <top style="medium">
        <color rgb="FF7BA0CD"/>
      </top>
      <bottom/>
      <diagonal/>
    </border>
    <border>
      <left/>
      <right style="medium">
        <color rgb="FF7BA0CD"/>
      </right>
      <top style="medium">
        <color rgb="FF7BA0CD"/>
      </top>
      <bottom/>
      <diagonal/>
    </border>
    <border>
      <left style="medium">
        <color rgb="FF7BA0CD"/>
      </left>
      <right style="medium">
        <color rgb="FF7BA0CD"/>
      </right>
      <top style="medium">
        <color rgb="FF7BA0CD"/>
      </top>
      <bottom style="medium">
        <color rgb="FF7BA0CD"/>
      </bottom>
      <diagonal/>
    </border>
    <border>
      <left style="medium">
        <color rgb="FF7BA0CD"/>
      </left>
      <right style="thin">
        <color auto="1"/>
      </right>
      <top style="thin">
        <color auto="1"/>
      </top>
      <bottom style="thin">
        <color auto="1"/>
      </bottom>
      <diagonal/>
    </border>
    <border>
      <left style="thin">
        <color auto="1"/>
      </left>
      <right style="medium">
        <color rgb="FF7BA0CD"/>
      </right>
      <top style="thin">
        <color auto="1"/>
      </top>
      <bottom style="thin">
        <color auto="1"/>
      </bottom>
      <diagonal/>
    </border>
  </borders>
  <cellStyleXfs count="3">
    <xf numFmtId="0" fontId="0" fillId="0" borderId="0">
      <alignment vertical="center"/>
    </xf>
    <xf numFmtId="9" fontId="9" fillId="0" borderId="0" applyFont="0" applyFill="0" applyBorder="0" applyAlignment="0" applyProtection="0">
      <alignment vertical="center"/>
    </xf>
    <xf numFmtId="0" fontId="9" fillId="0" borderId="0">
      <alignment vertical="center"/>
    </xf>
  </cellStyleXfs>
  <cellXfs count="511">
    <xf numFmtId="0" fontId="0" fillId="0" borderId="0" xfId="0">
      <alignment vertical="center"/>
    </xf>
    <xf numFmtId="0" fontId="3" fillId="0" borderId="0" xfId="0" applyFont="1">
      <alignment vertical="center"/>
    </xf>
    <xf numFmtId="0" fontId="2" fillId="0" borderId="0" xfId="0" applyFont="1">
      <alignment vertical="center"/>
    </xf>
    <xf numFmtId="0" fontId="5" fillId="0" borderId="0" xfId="0" applyFont="1">
      <alignment vertical="center"/>
    </xf>
    <xf numFmtId="0" fontId="2" fillId="0" borderId="0" xfId="0" applyFont="1" applyAlignment="1">
      <alignment vertical="center"/>
    </xf>
    <xf numFmtId="0" fontId="8" fillId="0" borderId="0" xfId="0" applyFont="1">
      <alignment vertical="center"/>
    </xf>
    <xf numFmtId="0" fontId="5" fillId="0" borderId="0" xfId="0" applyFont="1" applyFill="1" applyBorder="1" applyAlignment="1">
      <alignment vertical="center"/>
    </xf>
    <xf numFmtId="0" fontId="2" fillId="0" borderId="0" xfId="0" applyFont="1" applyFill="1" applyBorder="1" applyAlignment="1">
      <alignment vertical="center"/>
    </xf>
    <xf numFmtId="0" fontId="6" fillId="0" borderId="0" xfId="0" applyFont="1">
      <alignment vertical="center"/>
    </xf>
    <xf numFmtId="0" fontId="2" fillId="0" borderId="0" xfId="0" applyFont="1" applyBorder="1">
      <alignment vertical="center"/>
    </xf>
    <xf numFmtId="0" fontId="2" fillId="0" borderId="0" xfId="0" applyFont="1" applyBorder="1" applyAlignment="1">
      <alignment vertical="center"/>
    </xf>
    <xf numFmtId="0" fontId="4" fillId="0" borderId="0" xfId="0" applyFont="1" applyBorder="1">
      <alignment vertical="center"/>
    </xf>
    <xf numFmtId="177" fontId="2" fillId="0" borderId="3" xfId="0" applyNumberFormat="1" applyFont="1" applyBorder="1" applyAlignment="1">
      <alignment vertical="center"/>
    </xf>
    <xf numFmtId="0" fontId="4" fillId="0" borderId="0" xfId="0" applyFont="1">
      <alignment vertical="center"/>
    </xf>
    <xf numFmtId="0" fontId="2" fillId="0" borderId="0" xfId="0" applyFont="1" applyBorder="1" applyAlignment="1">
      <alignment horizontal="center" vertical="center"/>
    </xf>
    <xf numFmtId="0" fontId="2" fillId="0" borderId="2" xfId="0" applyFont="1" applyBorder="1">
      <alignment vertical="center"/>
    </xf>
    <xf numFmtId="0" fontId="2" fillId="0" borderId="12" xfId="0" applyFont="1" applyBorder="1" applyAlignment="1">
      <alignment horizontal="center" vertical="center"/>
    </xf>
    <xf numFmtId="3" fontId="2" fillId="0" borderId="34" xfId="0" applyNumberFormat="1" applyFont="1" applyBorder="1" applyAlignment="1">
      <alignment horizontal="right" vertical="center"/>
    </xf>
    <xf numFmtId="177" fontId="2" fillId="0" borderId="19" xfId="0" applyNumberFormat="1" applyFont="1" applyBorder="1" applyAlignment="1">
      <alignment vertical="center"/>
    </xf>
    <xf numFmtId="0" fontId="2" fillId="0" borderId="2" xfId="0" applyFont="1" applyBorder="1" applyAlignment="1">
      <alignment horizontal="center" vertical="center"/>
    </xf>
    <xf numFmtId="3" fontId="2" fillId="0" borderId="39" xfId="0" applyNumberFormat="1" applyFont="1" applyBorder="1" applyAlignment="1">
      <alignment horizontal="right" vertical="center"/>
    </xf>
    <xf numFmtId="3" fontId="2" fillId="0" borderId="12" xfId="0" applyNumberFormat="1" applyFont="1" applyBorder="1" applyAlignment="1">
      <alignment horizontal="right" vertical="center"/>
    </xf>
    <xf numFmtId="3" fontId="2" fillId="0" borderId="2" xfId="0" applyNumberFormat="1" applyFont="1" applyBorder="1" applyAlignment="1">
      <alignment horizontal="right" vertical="center"/>
    </xf>
    <xf numFmtId="0" fontId="6" fillId="0" borderId="0" xfId="0" applyFont="1" applyFill="1" applyBorder="1" applyAlignment="1">
      <alignment horizontal="right" vertical="center"/>
    </xf>
    <xf numFmtId="0" fontId="6" fillId="0" borderId="0" xfId="0" applyFont="1" applyFill="1" applyBorder="1" applyAlignment="1">
      <alignment horizontal="left" vertical="center"/>
    </xf>
    <xf numFmtId="14" fontId="2" fillId="0" borderId="0" xfId="0" applyNumberFormat="1" applyFont="1" applyFill="1">
      <alignment vertical="center"/>
    </xf>
    <xf numFmtId="0" fontId="7" fillId="0" borderId="0" xfId="0" applyFont="1">
      <alignment vertical="center"/>
    </xf>
    <xf numFmtId="0" fontId="11" fillId="0" borderId="0" xfId="0" applyFont="1">
      <alignment vertical="center"/>
    </xf>
    <xf numFmtId="177" fontId="2" fillId="0" borderId="27" xfId="0" applyNumberFormat="1" applyFont="1" applyBorder="1" applyAlignment="1">
      <alignment vertical="center"/>
    </xf>
    <xf numFmtId="177" fontId="2" fillId="0" borderId="28" xfId="0" applyNumberFormat="1" applyFont="1" applyBorder="1" applyAlignment="1">
      <alignment vertical="center"/>
    </xf>
    <xf numFmtId="0" fontId="13" fillId="0" borderId="0" xfId="0" applyFont="1">
      <alignment vertical="center"/>
    </xf>
    <xf numFmtId="0" fontId="13" fillId="0" borderId="0" xfId="0" applyFont="1" applyBorder="1" applyAlignment="1">
      <alignment horizontal="right" vertical="center"/>
    </xf>
    <xf numFmtId="0" fontId="13" fillId="0" borderId="0" xfId="0" applyFont="1" applyFill="1">
      <alignment vertical="center"/>
    </xf>
    <xf numFmtId="0" fontId="14" fillId="0" borderId="0" xfId="0" applyFont="1" applyBorder="1" applyAlignment="1">
      <alignment horizontal="center" vertical="center"/>
    </xf>
    <xf numFmtId="176" fontId="13" fillId="0" borderId="0" xfId="0" applyNumberFormat="1" applyFont="1" applyBorder="1">
      <alignment vertical="center"/>
    </xf>
    <xf numFmtId="0" fontId="14" fillId="0" borderId="12" xfId="0" applyFont="1" applyBorder="1">
      <alignment vertical="center"/>
    </xf>
    <xf numFmtId="0" fontId="14" fillId="0" borderId="3" xfId="0" applyFont="1" applyBorder="1">
      <alignment vertical="center"/>
    </xf>
    <xf numFmtId="0" fontId="14" fillId="0" borderId="0" xfId="0" applyFont="1" applyBorder="1">
      <alignment vertical="center"/>
    </xf>
    <xf numFmtId="0" fontId="14" fillId="0" borderId="2" xfId="0" applyFont="1" applyBorder="1">
      <alignment vertical="center"/>
    </xf>
    <xf numFmtId="0" fontId="14" fillId="0" borderId="19" xfId="0" applyFont="1" applyBorder="1">
      <alignment vertical="center"/>
    </xf>
    <xf numFmtId="0" fontId="14" fillId="0" borderId="6" xfId="0" applyFont="1" applyBorder="1">
      <alignment vertical="center"/>
    </xf>
    <xf numFmtId="0" fontId="14" fillId="0" borderId="0" xfId="0" applyFont="1">
      <alignment vertical="center"/>
    </xf>
    <xf numFmtId="177" fontId="13" fillId="0" borderId="0" xfId="0" applyNumberFormat="1" applyFont="1">
      <alignment vertical="center"/>
    </xf>
    <xf numFmtId="0" fontId="13" fillId="0" borderId="0" xfId="0" applyFont="1" applyBorder="1">
      <alignment vertical="center"/>
    </xf>
    <xf numFmtId="0" fontId="14" fillId="0" borderId="0" xfId="0" applyFont="1" applyBorder="1" applyAlignment="1">
      <alignment vertical="center" wrapText="1"/>
    </xf>
    <xf numFmtId="177" fontId="13" fillId="0" borderId="0" xfId="0" applyNumberFormat="1" applyFont="1" applyFill="1" applyBorder="1" applyAlignment="1">
      <alignment vertical="center"/>
    </xf>
    <xf numFmtId="177" fontId="13" fillId="0" borderId="0" xfId="0" applyNumberFormat="1" applyFont="1" applyBorder="1" applyAlignment="1">
      <alignment vertical="center"/>
    </xf>
    <xf numFmtId="0" fontId="13" fillId="0" borderId="47" xfId="0" applyFont="1" applyBorder="1" applyAlignment="1">
      <alignment vertical="center"/>
    </xf>
    <xf numFmtId="0" fontId="13" fillId="0" borderId="47" xfId="0" applyFont="1" applyBorder="1" applyAlignment="1">
      <alignment vertical="center" wrapText="1"/>
    </xf>
    <xf numFmtId="0" fontId="13" fillId="0" borderId="47" xfId="0" applyFont="1" applyBorder="1" applyAlignment="1">
      <alignment horizontal="left" vertical="center" wrapText="1"/>
    </xf>
    <xf numFmtId="177" fontId="13" fillId="0" borderId="47" xfId="0" applyNumberFormat="1" applyFont="1" applyBorder="1" applyAlignment="1">
      <alignment vertical="center"/>
    </xf>
    <xf numFmtId="0" fontId="13" fillId="0" borderId="0" xfId="0" applyFont="1" applyBorder="1" applyAlignment="1">
      <alignment vertical="center" wrapText="1"/>
    </xf>
    <xf numFmtId="177" fontId="13" fillId="0" borderId="0" xfId="0" applyNumberFormat="1" applyFont="1" applyBorder="1">
      <alignment vertical="center"/>
    </xf>
    <xf numFmtId="0" fontId="8" fillId="0" borderId="0" xfId="0" applyFont="1" applyAlignment="1">
      <alignment vertical="center"/>
    </xf>
    <xf numFmtId="0" fontId="13" fillId="0" borderId="0" xfId="0" applyFont="1" applyFill="1" applyAlignment="1">
      <alignment vertical="center" shrinkToFit="1"/>
    </xf>
    <xf numFmtId="0" fontId="13" fillId="0" borderId="0" xfId="0" applyFont="1" applyFill="1" applyBorder="1" applyAlignment="1">
      <alignment vertical="center" shrinkToFit="1"/>
    </xf>
    <xf numFmtId="0" fontId="16" fillId="0" borderId="0" xfId="0" applyFont="1" applyBorder="1">
      <alignment vertical="center"/>
    </xf>
    <xf numFmtId="0" fontId="14" fillId="8" borderId="18" xfId="0" applyFont="1" applyFill="1" applyBorder="1">
      <alignment vertical="center"/>
    </xf>
    <xf numFmtId="0" fontId="14" fillId="5" borderId="20" xfId="0" applyFont="1" applyFill="1" applyBorder="1" applyAlignment="1">
      <alignment horizontal="center" vertical="center"/>
    </xf>
    <xf numFmtId="0" fontId="14" fillId="0" borderId="47" xfId="0" applyFont="1" applyFill="1" applyBorder="1" applyAlignment="1">
      <alignment horizontal="right" vertical="center" shrinkToFit="1"/>
    </xf>
    <xf numFmtId="176" fontId="20" fillId="5" borderId="32" xfId="0" applyNumberFormat="1" applyFont="1" applyFill="1" applyBorder="1">
      <alignment vertical="center"/>
    </xf>
    <xf numFmtId="176" fontId="20" fillId="3" borderId="3" xfId="0" applyNumberFormat="1" applyFont="1" applyFill="1" applyBorder="1">
      <alignment vertical="center"/>
    </xf>
    <xf numFmtId="176" fontId="20" fillId="5" borderId="51" xfId="0" applyNumberFormat="1" applyFont="1" applyFill="1" applyBorder="1">
      <alignment vertical="center"/>
    </xf>
    <xf numFmtId="176" fontId="20" fillId="3" borderId="19" xfId="0" applyNumberFormat="1" applyFont="1" applyFill="1" applyBorder="1">
      <alignment vertical="center"/>
    </xf>
    <xf numFmtId="176" fontId="20" fillId="7" borderId="50" xfId="0" applyNumberFormat="1" applyFont="1" applyFill="1" applyBorder="1">
      <alignment vertical="center"/>
    </xf>
    <xf numFmtId="176" fontId="20" fillId="7" borderId="9" xfId="0" applyNumberFormat="1" applyFont="1" applyFill="1" applyBorder="1">
      <alignment vertical="center"/>
    </xf>
    <xf numFmtId="176" fontId="20" fillId="5" borderId="33" xfId="0" applyNumberFormat="1" applyFont="1" applyFill="1" applyBorder="1">
      <alignment vertical="center"/>
    </xf>
    <xf numFmtId="176" fontId="20" fillId="6" borderId="42" xfId="0" applyNumberFormat="1" applyFont="1" applyFill="1" applyBorder="1">
      <alignment vertical="center"/>
    </xf>
    <xf numFmtId="176" fontId="20" fillId="0" borderId="43" xfId="0" applyNumberFormat="1" applyFont="1" applyFill="1" applyBorder="1">
      <alignment vertical="center"/>
    </xf>
    <xf numFmtId="176" fontId="20" fillId="0" borderId="34" xfId="0" applyNumberFormat="1" applyFont="1" applyFill="1" applyBorder="1">
      <alignment vertical="center"/>
    </xf>
    <xf numFmtId="176" fontId="20" fillId="7" borderId="42" xfId="0" applyNumberFormat="1" applyFont="1" applyFill="1" applyBorder="1">
      <alignment vertical="center"/>
    </xf>
    <xf numFmtId="176" fontId="20" fillId="0" borderId="39" xfId="0" applyNumberFormat="1" applyFont="1" applyFill="1" applyBorder="1">
      <alignment vertical="center"/>
    </xf>
    <xf numFmtId="0" fontId="14" fillId="0" borderId="0" xfId="0" applyFont="1" applyFill="1" applyBorder="1" applyAlignment="1">
      <alignment vertical="center" wrapText="1" shrinkToFit="1"/>
    </xf>
    <xf numFmtId="0" fontId="14" fillId="0" borderId="2" xfId="0" applyFont="1" applyBorder="1" applyAlignment="1">
      <alignment vertical="center" wrapText="1"/>
    </xf>
    <xf numFmtId="0" fontId="14" fillId="0" borderId="3" xfId="0" applyFont="1" applyBorder="1" applyAlignment="1">
      <alignment vertical="center" wrapText="1"/>
    </xf>
    <xf numFmtId="0" fontId="13" fillId="0" borderId="3" xfId="0" applyFont="1" applyBorder="1">
      <alignment vertical="center"/>
    </xf>
    <xf numFmtId="0" fontId="14" fillId="0" borderId="2" xfId="0" applyFont="1" applyFill="1" applyBorder="1" applyAlignment="1">
      <alignment horizontal="center" vertical="center"/>
    </xf>
    <xf numFmtId="0" fontId="20" fillId="0" borderId="36" xfId="0" applyFont="1" applyFill="1" applyBorder="1" applyAlignment="1">
      <alignment vertical="center" wrapText="1"/>
    </xf>
    <xf numFmtId="0" fontId="14" fillId="8" borderId="0" xfId="0" applyFont="1" applyFill="1" applyBorder="1">
      <alignment vertical="center"/>
    </xf>
    <xf numFmtId="0" fontId="20" fillId="8" borderId="5" xfId="0" applyFont="1" applyFill="1" applyBorder="1">
      <alignment vertical="center"/>
    </xf>
    <xf numFmtId="0" fontId="14" fillId="9" borderId="0" xfId="0" applyFont="1" applyFill="1" applyBorder="1">
      <alignment vertical="center"/>
    </xf>
    <xf numFmtId="0" fontId="14" fillId="9" borderId="45" xfId="0" applyFont="1" applyFill="1" applyBorder="1">
      <alignment vertical="center"/>
    </xf>
    <xf numFmtId="0" fontId="20" fillId="9" borderId="5" xfId="0" applyFont="1" applyFill="1" applyBorder="1">
      <alignment vertical="center"/>
    </xf>
    <xf numFmtId="176" fontId="20" fillId="6" borderId="3" xfId="0" applyNumberFormat="1" applyFont="1" applyFill="1" applyBorder="1">
      <alignment vertical="center"/>
    </xf>
    <xf numFmtId="176" fontId="20" fillId="6" borderId="32" xfId="0" applyNumberFormat="1" applyFont="1" applyFill="1" applyBorder="1">
      <alignment vertical="center"/>
    </xf>
    <xf numFmtId="0" fontId="14" fillId="5" borderId="50" xfId="0" applyFont="1" applyFill="1" applyBorder="1" applyAlignment="1">
      <alignment horizontal="center" vertical="center"/>
    </xf>
    <xf numFmtId="0" fontId="20" fillId="8" borderId="56" xfId="0" applyFont="1" applyFill="1" applyBorder="1">
      <alignment vertical="center"/>
    </xf>
    <xf numFmtId="0" fontId="20" fillId="9" borderId="56" xfId="0" applyFont="1" applyFill="1" applyBorder="1">
      <alignment vertical="center"/>
    </xf>
    <xf numFmtId="177" fontId="13" fillId="0" borderId="1" xfId="0" applyNumberFormat="1" applyFont="1" applyFill="1" applyBorder="1" applyAlignment="1">
      <alignment horizontal="center" vertical="center" wrapText="1"/>
    </xf>
    <xf numFmtId="177" fontId="20" fillId="0" borderId="38" xfId="0" quotePrefix="1" applyNumberFormat="1" applyFont="1" applyFill="1" applyBorder="1" applyAlignment="1">
      <alignment horizontal="left" vertical="center" wrapText="1"/>
    </xf>
    <xf numFmtId="0" fontId="14" fillId="0" borderId="0" xfId="0" applyFont="1" applyFill="1" applyBorder="1" applyAlignment="1">
      <alignment horizontal="right" vertical="center" shrinkToFit="1"/>
    </xf>
    <xf numFmtId="0" fontId="14" fillId="6" borderId="65" xfId="0" applyFont="1" applyFill="1" applyBorder="1">
      <alignment vertical="center"/>
    </xf>
    <xf numFmtId="0" fontId="20" fillId="0" borderId="67" xfId="0" applyFont="1" applyFill="1" applyBorder="1" applyAlignment="1">
      <alignment vertical="center" shrinkToFit="1"/>
    </xf>
    <xf numFmtId="0" fontId="14" fillId="7" borderId="68" xfId="0" applyFont="1" applyFill="1" applyBorder="1">
      <alignment vertical="center"/>
    </xf>
    <xf numFmtId="0" fontId="14" fillId="7" borderId="69" xfId="0" applyFont="1" applyFill="1" applyBorder="1">
      <alignment vertical="center"/>
    </xf>
    <xf numFmtId="0" fontId="14" fillId="0" borderId="70" xfId="0" applyFont="1" applyBorder="1">
      <alignment vertical="center"/>
    </xf>
    <xf numFmtId="0" fontId="14" fillId="0" borderId="71" xfId="0" applyFont="1" applyBorder="1">
      <alignment vertical="center"/>
    </xf>
    <xf numFmtId="0" fontId="20" fillId="0" borderId="72" xfId="0" applyFont="1" applyFill="1" applyBorder="1" applyAlignment="1">
      <alignment vertical="center" shrinkToFit="1"/>
    </xf>
    <xf numFmtId="0" fontId="14" fillId="8" borderId="68" xfId="0" applyFont="1" applyFill="1" applyBorder="1">
      <alignment vertical="center"/>
    </xf>
    <xf numFmtId="0" fontId="14" fillId="9" borderId="68" xfId="0" applyFont="1" applyFill="1" applyBorder="1">
      <alignment vertical="center"/>
    </xf>
    <xf numFmtId="0" fontId="14" fillId="9" borderId="69" xfId="0" applyFont="1" applyFill="1" applyBorder="1">
      <alignment vertical="center"/>
    </xf>
    <xf numFmtId="0" fontId="20" fillId="0" borderId="2" xfId="0" applyFont="1" applyFill="1" applyBorder="1" applyAlignment="1">
      <alignment vertical="center" wrapText="1"/>
    </xf>
    <xf numFmtId="177" fontId="20" fillId="0" borderId="1" xfId="0" quotePrefix="1" applyNumberFormat="1" applyFont="1" applyFill="1" applyBorder="1" applyAlignment="1">
      <alignment horizontal="left" vertical="center" shrinkToFit="1"/>
    </xf>
    <xf numFmtId="0" fontId="13" fillId="0" borderId="58" xfId="0" applyFont="1" applyBorder="1">
      <alignment vertical="center"/>
    </xf>
    <xf numFmtId="0" fontId="13" fillId="0" borderId="59" xfId="0" applyFont="1" applyBorder="1">
      <alignment vertical="center"/>
    </xf>
    <xf numFmtId="0" fontId="13" fillId="0" borderId="61" xfId="0" applyFont="1" applyFill="1" applyBorder="1" applyAlignment="1">
      <alignment horizontal="center" vertical="center"/>
    </xf>
    <xf numFmtId="0" fontId="14" fillId="9" borderId="5" xfId="0" applyFont="1" applyFill="1" applyBorder="1">
      <alignment vertical="center"/>
    </xf>
    <xf numFmtId="0" fontId="14" fillId="8" borderId="77" xfId="0" applyFont="1" applyFill="1" applyBorder="1">
      <alignment vertical="center"/>
    </xf>
    <xf numFmtId="0" fontId="14" fillId="8" borderId="19" xfId="0" applyFont="1" applyFill="1" applyBorder="1">
      <alignment vertical="center"/>
    </xf>
    <xf numFmtId="0" fontId="14" fillId="8" borderId="80" xfId="0" applyFont="1" applyFill="1" applyBorder="1">
      <alignment vertical="center"/>
    </xf>
    <xf numFmtId="177" fontId="20" fillId="0" borderId="42" xfId="0" applyNumberFormat="1" applyFont="1" applyFill="1" applyBorder="1">
      <alignment vertical="center"/>
    </xf>
    <xf numFmtId="0" fontId="14" fillId="0" borderId="8" xfId="0" applyFont="1" applyFill="1" applyBorder="1" applyAlignment="1">
      <alignment horizontal="center" vertical="center"/>
    </xf>
    <xf numFmtId="0" fontId="20" fillId="8" borderId="43" xfId="0" applyFont="1" applyFill="1" applyBorder="1">
      <alignment vertical="center"/>
    </xf>
    <xf numFmtId="0" fontId="20" fillId="9" borderId="45" xfId="0" applyFont="1" applyFill="1" applyBorder="1">
      <alignment vertical="center"/>
    </xf>
    <xf numFmtId="0" fontId="15" fillId="5" borderId="30" xfId="0" applyFont="1" applyFill="1" applyBorder="1" applyAlignment="1">
      <alignment horizontal="center" vertical="center" shrinkToFit="1"/>
    </xf>
    <xf numFmtId="177" fontId="20" fillId="6" borderId="48" xfId="0" applyNumberFormat="1" applyFont="1" applyFill="1" applyBorder="1" applyAlignment="1">
      <alignment vertical="center"/>
    </xf>
    <xf numFmtId="177" fontId="20" fillId="0" borderId="26" xfId="0" applyNumberFormat="1" applyFont="1" applyBorder="1" applyAlignment="1">
      <alignment vertical="center"/>
    </xf>
    <xf numFmtId="177" fontId="20" fillId="0" borderId="28" xfId="0" applyNumberFormat="1" applyFont="1" applyBorder="1" applyAlignment="1">
      <alignment vertical="center"/>
    </xf>
    <xf numFmtId="177" fontId="20" fillId="7" borderId="25" xfId="0" applyNumberFormat="1" applyFont="1" applyFill="1" applyBorder="1" applyAlignment="1">
      <alignment vertical="center"/>
    </xf>
    <xf numFmtId="177" fontId="20" fillId="0" borderId="27" xfId="0" applyNumberFormat="1" applyFont="1" applyBorder="1" applyAlignment="1">
      <alignment vertical="center"/>
    </xf>
    <xf numFmtId="177" fontId="20" fillId="0" borderId="25" xfId="0" applyNumberFormat="1" applyFont="1" applyBorder="1" applyAlignment="1">
      <alignment vertical="center"/>
    </xf>
    <xf numFmtId="0" fontId="15" fillId="0" borderId="44" xfId="0" applyFont="1" applyBorder="1" applyAlignment="1">
      <alignment horizontal="center" vertical="center" shrinkToFit="1"/>
    </xf>
    <xf numFmtId="177" fontId="20" fillId="8" borderId="26" xfId="0" applyNumberFormat="1" applyFont="1" applyFill="1" applyBorder="1" applyAlignment="1">
      <alignment vertical="center"/>
    </xf>
    <xf numFmtId="177" fontId="20" fillId="9" borderId="48" xfId="0" applyNumberFormat="1" applyFont="1" applyFill="1" applyBorder="1" applyAlignment="1">
      <alignment vertical="center"/>
    </xf>
    <xf numFmtId="177" fontId="13" fillId="0" borderId="4" xfId="0" applyNumberFormat="1" applyFont="1" applyFill="1" applyBorder="1" applyAlignment="1">
      <alignment vertical="center" shrinkToFit="1"/>
    </xf>
    <xf numFmtId="9" fontId="20" fillId="0" borderId="49" xfId="1" applyFont="1" applyFill="1" applyBorder="1" applyAlignment="1">
      <alignment vertical="center" wrapText="1"/>
    </xf>
    <xf numFmtId="9" fontId="20" fillId="0" borderId="4" xfId="1" applyFont="1" applyFill="1" applyBorder="1" applyAlignment="1">
      <alignment vertical="center" wrapText="1"/>
    </xf>
    <xf numFmtId="0" fontId="14" fillId="5" borderId="82" xfId="0" applyFont="1" applyFill="1" applyBorder="1" applyAlignment="1">
      <alignment horizontal="center" vertical="center" shrinkToFit="1"/>
    </xf>
    <xf numFmtId="177" fontId="20" fillId="6" borderId="55" xfId="0" applyNumberFormat="1" applyFont="1" applyFill="1" applyBorder="1">
      <alignment vertical="center"/>
    </xf>
    <xf numFmtId="177" fontId="20" fillId="5" borderId="83" xfId="0" applyNumberFormat="1" applyFont="1" applyFill="1" applyBorder="1">
      <alignment vertical="center"/>
    </xf>
    <xf numFmtId="177" fontId="20" fillId="5" borderId="54" xfId="0" applyNumberFormat="1" applyFont="1" applyFill="1" applyBorder="1">
      <alignment vertical="center"/>
    </xf>
    <xf numFmtId="177" fontId="20" fillId="7" borderId="84" xfId="0" applyNumberFormat="1" applyFont="1" applyFill="1" applyBorder="1">
      <alignment vertical="center"/>
    </xf>
    <xf numFmtId="177" fontId="20" fillId="5" borderId="82" xfId="0" applyNumberFormat="1" applyFont="1" applyFill="1" applyBorder="1">
      <alignment vertical="center"/>
    </xf>
    <xf numFmtId="177" fontId="20" fillId="5" borderId="84" xfId="0" applyNumberFormat="1" applyFont="1" applyFill="1" applyBorder="1">
      <alignment vertical="center"/>
    </xf>
    <xf numFmtId="0" fontId="14" fillId="4" borderId="86" xfId="0" applyFont="1" applyFill="1" applyBorder="1" applyAlignment="1">
      <alignment horizontal="center" vertical="center" shrinkToFit="1"/>
    </xf>
    <xf numFmtId="177" fontId="20" fillId="8" borderId="83" xfId="0" applyNumberFormat="1" applyFont="1" applyFill="1" applyBorder="1">
      <alignment vertical="center"/>
    </xf>
    <xf numFmtId="177" fontId="20" fillId="9" borderId="55" xfId="0" applyNumberFormat="1" applyFont="1" applyFill="1" applyBorder="1">
      <alignment vertical="center"/>
    </xf>
    <xf numFmtId="0" fontId="14" fillId="5" borderId="83" xfId="0" applyFont="1" applyFill="1" applyBorder="1" applyAlignment="1">
      <alignment horizontal="center" vertical="center" shrinkToFit="1"/>
    </xf>
    <xf numFmtId="177" fontId="13" fillId="0" borderId="19" xfId="0" applyNumberFormat="1" applyFont="1" applyFill="1" applyBorder="1" applyAlignment="1">
      <alignment vertical="center"/>
    </xf>
    <xf numFmtId="0" fontId="13" fillId="0" borderId="87" xfId="0" applyFont="1" applyBorder="1">
      <alignment vertical="center"/>
    </xf>
    <xf numFmtId="0" fontId="13" fillId="0" borderId="60" xfId="0" applyFont="1" applyBorder="1">
      <alignment vertical="center"/>
    </xf>
    <xf numFmtId="0" fontId="20" fillId="8" borderId="88" xfId="0" applyFont="1" applyFill="1" applyBorder="1">
      <alignment vertical="center"/>
    </xf>
    <xf numFmtId="0" fontId="20" fillId="9" borderId="88" xfId="0" applyFont="1" applyFill="1" applyBorder="1">
      <alignment vertical="center"/>
    </xf>
    <xf numFmtId="0" fontId="14" fillId="6" borderId="93" xfId="0" applyFont="1" applyFill="1" applyBorder="1">
      <alignment vertical="center"/>
    </xf>
    <xf numFmtId="176" fontId="20" fillId="3" borderId="71" xfId="0" applyNumberFormat="1" applyFont="1" applyFill="1" applyBorder="1">
      <alignment vertical="center"/>
    </xf>
    <xf numFmtId="177" fontId="20" fillId="3" borderId="60" xfId="0" applyNumberFormat="1" applyFont="1" applyFill="1" applyBorder="1">
      <alignment vertical="center"/>
    </xf>
    <xf numFmtId="177" fontId="20" fillId="0" borderId="50" xfId="0" applyNumberFormat="1" applyFont="1" applyFill="1" applyBorder="1">
      <alignment vertical="center"/>
    </xf>
    <xf numFmtId="0" fontId="14" fillId="3" borderId="60" xfId="0" applyFont="1" applyFill="1" applyBorder="1" applyAlignment="1">
      <alignment horizontal="center" vertical="center"/>
    </xf>
    <xf numFmtId="176" fontId="20" fillId="6" borderId="89" xfId="0" applyNumberFormat="1" applyFont="1" applyFill="1" applyBorder="1">
      <alignment vertical="center"/>
    </xf>
    <xf numFmtId="176" fontId="20" fillId="0" borderId="89" xfId="0" applyNumberFormat="1" applyFont="1" applyFill="1" applyBorder="1">
      <alignment vertical="center"/>
    </xf>
    <xf numFmtId="176" fontId="20" fillId="0" borderId="94" xfId="0" applyNumberFormat="1" applyFont="1" applyFill="1" applyBorder="1">
      <alignment vertical="center"/>
    </xf>
    <xf numFmtId="176" fontId="20" fillId="7" borderId="95" xfId="0" applyNumberFormat="1" applyFont="1" applyFill="1" applyBorder="1">
      <alignment vertical="center"/>
    </xf>
    <xf numFmtId="176" fontId="20" fillId="0" borderId="90" xfId="0" applyNumberFormat="1" applyFont="1" applyFill="1" applyBorder="1">
      <alignment vertical="center"/>
    </xf>
    <xf numFmtId="177" fontId="20" fillId="0" borderId="96" xfId="0" applyNumberFormat="1" applyFont="1" applyFill="1" applyBorder="1">
      <alignment vertical="center"/>
    </xf>
    <xf numFmtId="0" fontId="14" fillId="0" borderId="96" xfId="0" applyFont="1" applyFill="1" applyBorder="1" applyAlignment="1">
      <alignment horizontal="center" vertical="center"/>
    </xf>
    <xf numFmtId="176" fontId="20" fillId="6" borderId="83" xfId="0" applyNumberFormat="1" applyFont="1" applyFill="1" applyBorder="1">
      <alignment vertical="center"/>
    </xf>
    <xf numFmtId="176" fontId="20" fillId="0" borderId="83" xfId="0" applyNumberFormat="1" applyFont="1" applyFill="1" applyBorder="1">
      <alignment vertical="center"/>
    </xf>
    <xf numFmtId="176" fontId="20" fillId="0" borderId="54" xfId="0" applyNumberFormat="1" applyFont="1" applyFill="1" applyBorder="1">
      <alignment vertical="center"/>
    </xf>
    <xf numFmtId="176" fontId="20" fillId="7" borderId="84" xfId="0" applyNumberFormat="1" applyFont="1" applyFill="1" applyBorder="1">
      <alignment vertical="center"/>
    </xf>
    <xf numFmtId="176" fontId="20" fillId="0" borderId="99" xfId="0" applyNumberFormat="1" applyFont="1" applyFill="1" applyBorder="1">
      <alignment vertical="center"/>
    </xf>
    <xf numFmtId="177" fontId="20" fillId="0" borderId="100" xfId="0" applyNumberFormat="1" applyFont="1" applyFill="1" applyBorder="1">
      <alignment vertical="center"/>
    </xf>
    <xf numFmtId="0" fontId="14" fillId="0" borderId="100" xfId="0" applyFont="1" applyFill="1" applyBorder="1" applyAlignment="1">
      <alignment horizontal="center" vertical="center"/>
    </xf>
    <xf numFmtId="0" fontId="20" fillId="8" borderId="55" xfId="0" applyFont="1" applyFill="1" applyBorder="1">
      <alignment vertical="center"/>
    </xf>
    <xf numFmtId="0" fontId="20" fillId="9" borderId="55" xfId="0" applyFont="1" applyFill="1" applyBorder="1">
      <alignment vertical="center"/>
    </xf>
    <xf numFmtId="177" fontId="13" fillId="0" borderId="7" xfId="0" applyNumberFormat="1" applyFont="1" applyFill="1" applyBorder="1" applyAlignment="1">
      <alignment vertical="center"/>
    </xf>
    <xf numFmtId="0" fontId="17" fillId="0" borderId="102" xfId="0" applyFont="1" applyFill="1" applyBorder="1" applyAlignment="1">
      <alignment horizontal="left" vertical="center" wrapText="1" shrinkToFit="1"/>
    </xf>
    <xf numFmtId="177" fontId="20" fillId="0" borderId="28" xfId="0" applyNumberFormat="1" applyFont="1" applyBorder="1" applyAlignment="1">
      <alignment vertical="center"/>
    </xf>
    <xf numFmtId="176" fontId="20" fillId="0" borderId="45" xfId="0" applyNumberFormat="1" applyFont="1" applyFill="1" applyBorder="1">
      <alignment vertical="center"/>
    </xf>
    <xf numFmtId="177" fontId="20" fillId="5" borderId="55" xfId="0" applyNumberFormat="1" applyFont="1" applyFill="1" applyBorder="1">
      <alignment vertical="center"/>
    </xf>
    <xf numFmtId="177" fontId="20" fillId="0" borderId="48" xfId="0" applyNumberFormat="1" applyFont="1" applyBorder="1" applyAlignment="1">
      <alignment vertical="center"/>
    </xf>
    <xf numFmtId="0" fontId="20" fillId="0" borderId="103" xfId="0" applyFont="1" applyFill="1" applyBorder="1" applyAlignment="1">
      <alignment vertical="center" shrinkToFit="1"/>
    </xf>
    <xf numFmtId="176" fontId="20" fillId="5" borderId="56" xfId="0" applyNumberFormat="1" applyFont="1" applyFill="1" applyBorder="1">
      <alignment vertical="center"/>
    </xf>
    <xf numFmtId="176" fontId="20" fillId="3" borderId="5" xfId="0" applyNumberFormat="1" applyFont="1" applyFill="1" applyBorder="1">
      <alignment vertical="center"/>
    </xf>
    <xf numFmtId="176" fontId="20" fillId="0" borderId="55" xfId="0" applyNumberFormat="1" applyFont="1" applyFill="1" applyBorder="1">
      <alignment vertical="center"/>
    </xf>
    <xf numFmtId="176" fontId="20" fillId="0" borderId="88" xfId="0" applyNumberFormat="1" applyFont="1" applyFill="1" applyBorder="1">
      <alignment vertical="center"/>
    </xf>
    <xf numFmtId="0" fontId="14" fillId="0" borderId="104" xfId="0" applyFont="1" applyBorder="1">
      <alignment vertical="center"/>
    </xf>
    <xf numFmtId="176" fontId="20" fillId="0" borderId="105" xfId="0" applyNumberFormat="1" applyFont="1" applyFill="1" applyBorder="1">
      <alignment vertical="center"/>
    </xf>
    <xf numFmtId="177" fontId="20" fillId="5" borderId="106" xfId="0" applyNumberFormat="1" applyFont="1" applyFill="1" applyBorder="1">
      <alignment vertical="center"/>
    </xf>
    <xf numFmtId="177" fontId="20" fillId="0" borderId="107" xfId="0" applyNumberFormat="1" applyFont="1" applyBorder="1" applyAlignment="1">
      <alignment vertical="center"/>
    </xf>
    <xf numFmtId="0" fontId="20" fillId="0" borderId="108" xfId="0" applyFont="1" applyFill="1" applyBorder="1" applyAlignment="1">
      <alignment vertical="center" shrinkToFit="1"/>
    </xf>
    <xf numFmtId="176" fontId="20" fillId="5" borderId="109" xfId="0" applyNumberFormat="1" applyFont="1" applyFill="1" applyBorder="1">
      <alignment vertical="center"/>
    </xf>
    <xf numFmtId="176" fontId="20" fillId="3" borderId="110" xfId="0" applyNumberFormat="1" applyFont="1" applyFill="1" applyBorder="1">
      <alignment vertical="center"/>
    </xf>
    <xf numFmtId="176" fontId="20" fillId="0" borderId="106" xfId="0" applyNumberFormat="1" applyFont="1" applyFill="1" applyBorder="1">
      <alignment vertical="center"/>
    </xf>
    <xf numFmtId="176" fontId="20" fillId="0" borderId="111" xfId="0" applyNumberFormat="1" applyFont="1" applyFill="1" applyBorder="1">
      <alignment vertical="center"/>
    </xf>
    <xf numFmtId="0" fontId="14" fillId="0" borderId="112" xfId="0" applyFont="1" applyBorder="1">
      <alignment vertical="center"/>
    </xf>
    <xf numFmtId="176" fontId="20" fillId="5" borderId="113" xfId="0" applyNumberFormat="1" applyFont="1" applyFill="1" applyBorder="1">
      <alignment vertical="center"/>
    </xf>
    <xf numFmtId="176" fontId="20" fillId="3" borderId="114" xfId="0" applyNumberFormat="1" applyFont="1" applyFill="1" applyBorder="1">
      <alignment vertical="center"/>
    </xf>
    <xf numFmtId="176" fontId="20" fillId="0" borderId="115" xfId="0" applyNumberFormat="1" applyFont="1" applyFill="1" applyBorder="1">
      <alignment vertical="center"/>
    </xf>
    <xf numFmtId="176" fontId="20" fillId="0" borderId="116" xfId="0" applyNumberFormat="1" applyFont="1" applyFill="1" applyBorder="1">
      <alignment vertical="center"/>
    </xf>
    <xf numFmtId="176" fontId="20" fillId="0" borderId="117" xfId="0" applyNumberFormat="1" applyFont="1" applyFill="1" applyBorder="1">
      <alignment vertical="center"/>
    </xf>
    <xf numFmtId="177" fontId="20" fillId="5" borderId="115" xfId="0" applyNumberFormat="1" applyFont="1" applyFill="1" applyBorder="1">
      <alignment vertical="center"/>
    </xf>
    <xf numFmtId="177" fontId="20" fillId="0" borderId="118" xfId="0" applyNumberFormat="1" applyFont="1" applyBorder="1" applyAlignment="1">
      <alignment vertical="center"/>
    </xf>
    <xf numFmtId="0" fontId="20" fillId="0" borderId="119" xfId="0" applyFont="1" applyFill="1" applyBorder="1" applyAlignment="1">
      <alignment vertical="center" shrinkToFit="1"/>
    </xf>
    <xf numFmtId="0" fontId="20" fillId="0" borderId="34" xfId="0" applyFont="1" applyFill="1" applyBorder="1">
      <alignment vertical="center"/>
    </xf>
    <xf numFmtId="0" fontId="14" fillId="0" borderId="34" xfId="0" applyFont="1" applyBorder="1">
      <alignment vertical="center"/>
    </xf>
    <xf numFmtId="0" fontId="20" fillId="5" borderId="51" xfId="0" applyFont="1" applyFill="1" applyBorder="1">
      <alignment vertical="center"/>
    </xf>
    <xf numFmtId="0" fontId="20" fillId="3" borderId="19" xfId="0" applyFont="1" applyFill="1" applyBorder="1">
      <alignment vertical="center"/>
    </xf>
    <xf numFmtId="0" fontId="20" fillId="0" borderId="54" xfId="0" applyFont="1" applyFill="1" applyBorder="1">
      <alignment vertical="center"/>
    </xf>
    <xf numFmtId="0" fontId="20" fillId="0" borderId="94" xfId="0" applyFont="1" applyBorder="1">
      <alignment vertical="center"/>
    </xf>
    <xf numFmtId="0" fontId="14" fillId="0" borderId="114" xfId="0" applyFont="1" applyBorder="1">
      <alignment vertical="center"/>
    </xf>
    <xf numFmtId="0" fontId="20" fillId="0" borderId="117" xfId="0" applyFont="1" applyFill="1" applyBorder="1">
      <alignment vertical="center"/>
    </xf>
    <xf numFmtId="0" fontId="14" fillId="0" borderId="117" xfId="0" applyFont="1" applyBorder="1">
      <alignment vertical="center"/>
    </xf>
    <xf numFmtId="0" fontId="20" fillId="5" borderId="113" xfId="0" applyFont="1" applyFill="1" applyBorder="1">
      <alignment vertical="center"/>
    </xf>
    <xf numFmtId="0" fontId="20" fillId="3" borderId="114" xfId="0" applyFont="1" applyFill="1" applyBorder="1">
      <alignment vertical="center"/>
    </xf>
    <xf numFmtId="0" fontId="20" fillId="0" borderId="115" xfId="0" applyFont="1" applyFill="1" applyBorder="1">
      <alignment vertical="center"/>
    </xf>
    <xf numFmtId="0" fontId="20" fillId="0" borderId="116" xfId="0" applyFont="1" applyBorder="1">
      <alignment vertical="center"/>
    </xf>
    <xf numFmtId="0" fontId="14" fillId="0" borderId="120" xfId="0" applyFont="1" applyBorder="1">
      <alignment vertical="center"/>
    </xf>
    <xf numFmtId="0" fontId="14" fillId="0" borderId="121" xfId="0" applyFont="1" applyBorder="1">
      <alignment vertical="center"/>
    </xf>
    <xf numFmtId="0" fontId="20" fillId="5" borderId="122" xfId="0" applyFont="1" applyFill="1" applyBorder="1">
      <alignment vertical="center"/>
    </xf>
    <xf numFmtId="0" fontId="20" fillId="3" borderId="123" xfId="0" applyFont="1" applyFill="1" applyBorder="1">
      <alignment vertical="center"/>
    </xf>
    <xf numFmtId="0" fontId="20" fillId="0" borderId="124" xfId="0" applyFont="1" applyFill="1" applyBorder="1">
      <alignment vertical="center"/>
    </xf>
    <xf numFmtId="0" fontId="20" fillId="0" borderId="125" xfId="0" applyFont="1" applyBorder="1">
      <alignment vertical="center"/>
    </xf>
    <xf numFmtId="0" fontId="14" fillId="0" borderId="123" xfId="0" applyFont="1" applyBorder="1">
      <alignment vertical="center"/>
    </xf>
    <xf numFmtId="0" fontId="20" fillId="0" borderId="126" xfId="0" applyFont="1" applyFill="1" applyBorder="1">
      <alignment vertical="center"/>
    </xf>
    <xf numFmtId="177" fontId="20" fillId="5" borderId="127" xfId="0" applyNumberFormat="1" applyFont="1" applyFill="1" applyBorder="1">
      <alignment vertical="center"/>
    </xf>
    <xf numFmtId="177" fontId="20" fillId="0" borderId="128" xfId="0" applyNumberFormat="1" applyFont="1" applyBorder="1" applyAlignment="1">
      <alignment vertical="center"/>
    </xf>
    <xf numFmtId="0" fontId="20" fillId="0" borderId="129" xfId="0" applyFont="1" applyFill="1" applyBorder="1" applyAlignment="1">
      <alignment vertical="center" shrinkToFit="1"/>
    </xf>
    <xf numFmtId="0" fontId="19" fillId="0" borderId="0" xfId="0" applyFont="1">
      <alignment vertical="center"/>
    </xf>
    <xf numFmtId="0" fontId="20" fillId="6" borderId="131" xfId="0" applyFont="1" applyFill="1" applyBorder="1" applyAlignment="1">
      <alignment vertical="center" shrinkToFit="1"/>
    </xf>
    <xf numFmtId="0" fontId="20" fillId="0" borderId="132" xfId="0" applyFont="1" applyFill="1" applyBorder="1" applyAlignment="1">
      <alignment vertical="center" shrinkToFit="1"/>
    </xf>
    <xf numFmtId="0" fontId="20" fillId="7" borderId="131" xfId="0" applyFont="1" applyFill="1" applyBorder="1" applyAlignment="1">
      <alignment vertical="center" shrinkToFit="1"/>
    </xf>
    <xf numFmtId="0" fontId="20" fillId="8" borderId="132" xfId="0" applyFont="1" applyFill="1" applyBorder="1" applyAlignment="1">
      <alignment vertical="center" shrinkToFit="1"/>
    </xf>
    <xf numFmtId="0" fontId="20" fillId="9" borderId="130" xfId="0" applyFont="1" applyFill="1" applyBorder="1" applyAlignment="1">
      <alignment vertical="center" shrinkToFit="1"/>
    </xf>
    <xf numFmtId="0" fontId="24" fillId="0" borderId="0" xfId="0" applyFont="1" applyBorder="1" applyAlignment="1">
      <alignment vertical="center"/>
    </xf>
    <xf numFmtId="0" fontId="16" fillId="0" borderId="0" xfId="0" applyFont="1" applyBorder="1" applyAlignment="1">
      <alignment vertical="center" wrapText="1"/>
    </xf>
    <xf numFmtId="0" fontId="25" fillId="0" borderId="0" xfId="0" applyFont="1" applyBorder="1" applyAlignment="1">
      <alignment horizontal="center" vertical="center" wrapText="1"/>
    </xf>
    <xf numFmtId="0" fontId="25" fillId="10" borderId="10" xfId="0" applyFont="1" applyFill="1" applyBorder="1" applyAlignment="1">
      <alignment horizontal="center" vertical="center" wrapText="1"/>
    </xf>
    <xf numFmtId="0" fontId="25" fillId="10" borderId="135" xfId="0" applyFont="1" applyFill="1" applyBorder="1" applyAlignment="1">
      <alignment horizontal="center" vertical="center" wrapText="1"/>
    </xf>
    <xf numFmtId="0" fontId="16" fillId="10" borderId="16" xfId="0" applyFont="1" applyFill="1" applyBorder="1" applyAlignment="1">
      <alignment horizontal="center" vertical="center" shrinkToFit="1"/>
    </xf>
    <xf numFmtId="0" fontId="28" fillId="10" borderId="16" xfId="0" applyFont="1" applyFill="1" applyBorder="1" applyAlignment="1">
      <alignment horizontal="center" vertical="center" wrapText="1" shrinkToFit="1"/>
    </xf>
    <xf numFmtId="0" fontId="29" fillId="10" borderId="14" xfId="0" applyFont="1" applyFill="1" applyBorder="1" applyAlignment="1">
      <alignment horizontal="center" vertical="center" wrapText="1" shrinkToFit="1"/>
    </xf>
    <xf numFmtId="0" fontId="16" fillId="0" borderId="9" xfId="0" applyFont="1" applyBorder="1">
      <alignment vertical="center"/>
    </xf>
    <xf numFmtId="0" fontId="16" fillId="0" borderId="40" xfId="0" applyFont="1" applyBorder="1">
      <alignment vertical="center"/>
    </xf>
    <xf numFmtId="0" fontId="13" fillId="0" borderId="18" xfId="0" applyFont="1" applyBorder="1">
      <alignment vertical="center"/>
    </xf>
    <xf numFmtId="0" fontId="33" fillId="0" borderId="4" xfId="0" applyFont="1" applyFill="1" applyBorder="1" applyAlignment="1">
      <alignment vertical="center" wrapText="1"/>
    </xf>
    <xf numFmtId="0" fontId="19" fillId="11"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32" fillId="11" borderId="1" xfId="0" applyFont="1" applyFill="1" applyBorder="1" applyAlignment="1">
      <alignment horizontal="center" vertical="center"/>
    </xf>
    <xf numFmtId="0" fontId="32" fillId="11" borderId="2" xfId="0" applyFont="1" applyFill="1" applyBorder="1" applyAlignment="1">
      <alignment horizontal="center" vertical="center"/>
    </xf>
    <xf numFmtId="0" fontId="13" fillId="0" borderId="2" xfId="0" applyFont="1" applyFill="1" applyBorder="1" applyAlignment="1">
      <alignment horizontal="center" vertical="center"/>
    </xf>
    <xf numFmtId="179" fontId="33" fillId="0" borderId="0" xfId="0" applyNumberFormat="1" applyFont="1" applyBorder="1" applyAlignment="1">
      <alignment vertical="center" wrapText="1"/>
    </xf>
    <xf numFmtId="0" fontId="19" fillId="0" borderId="1" xfId="0" applyFont="1" applyBorder="1" applyAlignment="1">
      <alignment horizontal="center" vertical="center" wrapText="1"/>
    </xf>
    <xf numFmtId="0" fontId="13" fillId="0" borderId="1" xfId="0" applyFont="1" applyBorder="1" applyAlignment="1">
      <alignment horizontal="center" vertical="center"/>
    </xf>
    <xf numFmtId="0" fontId="32" fillId="0" borderId="1" xfId="0" applyFont="1" applyBorder="1" applyAlignment="1">
      <alignment horizontal="center" vertical="center"/>
    </xf>
    <xf numFmtId="0" fontId="13" fillId="0" borderId="2" xfId="0" applyFont="1" applyBorder="1" applyAlignment="1">
      <alignment horizontal="center" vertical="center"/>
    </xf>
    <xf numFmtId="0" fontId="13" fillId="0" borderId="20" xfId="0" applyFont="1" applyBorder="1">
      <alignment vertical="center"/>
    </xf>
    <xf numFmtId="0" fontId="33" fillId="0" borderId="23" xfId="0" applyFont="1" applyBorder="1" applyAlignment="1">
      <alignment vertical="center" wrapText="1"/>
    </xf>
    <xf numFmtId="0" fontId="19" fillId="0" borderId="16" xfId="0" applyFont="1" applyBorder="1" applyAlignment="1">
      <alignment horizontal="center" vertical="center" wrapText="1"/>
    </xf>
    <xf numFmtId="0" fontId="13" fillId="0" borderId="16" xfId="0" applyFont="1" applyBorder="1" applyAlignment="1">
      <alignment horizontal="center" vertical="center"/>
    </xf>
    <xf numFmtId="0" fontId="32" fillId="0" borderId="14" xfId="0" applyFont="1" applyBorder="1" applyAlignment="1">
      <alignment horizontal="center" vertical="center"/>
    </xf>
    <xf numFmtId="0" fontId="32" fillId="0" borderId="16" xfId="0" applyFont="1" applyBorder="1" applyAlignment="1">
      <alignment horizontal="center" vertical="center"/>
    </xf>
    <xf numFmtId="0" fontId="33" fillId="0" borderId="5" xfId="0" applyFont="1" applyBorder="1">
      <alignment vertical="center"/>
    </xf>
    <xf numFmtId="0" fontId="33" fillId="0" borderId="0" xfId="0" applyFont="1" applyBorder="1">
      <alignment vertical="center"/>
    </xf>
    <xf numFmtId="0" fontId="33" fillId="0" borderId="40" xfId="0" applyFont="1" applyBorder="1">
      <alignment vertical="center"/>
    </xf>
    <xf numFmtId="0" fontId="19" fillId="0" borderId="1" xfId="0" applyFont="1" applyFill="1" applyBorder="1" applyAlignment="1">
      <alignment horizontal="center" vertical="center" wrapText="1"/>
    </xf>
    <xf numFmtId="0" fontId="32" fillId="0" borderId="1" xfId="0" applyFont="1" applyFill="1" applyBorder="1" applyAlignment="1">
      <alignment horizontal="center" vertical="center"/>
    </xf>
    <xf numFmtId="0" fontId="32" fillId="0" borderId="2" xfId="0" applyFont="1" applyFill="1" applyBorder="1" applyAlignment="1">
      <alignment horizontal="center" vertical="center"/>
    </xf>
    <xf numFmtId="0" fontId="33" fillId="0" borderId="4" xfId="0" applyFont="1" applyBorder="1" applyAlignment="1">
      <alignment vertical="center" wrapText="1"/>
    </xf>
    <xf numFmtId="0" fontId="13" fillId="0" borderId="13" xfId="0" applyFont="1" applyBorder="1">
      <alignment vertical="center"/>
    </xf>
    <xf numFmtId="0" fontId="33" fillId="0" borderId="17" xfId="0" applyFont="1" applyBorder="1">
      <alignment vertical="center"/>
    </xf>
    <xf numFmtId="0" fontId="33" fillId="0" borderId="44" xfId="0" applyFont="1" applyBorder="1">
      <alignment vertical="center"/>
    </xf>
    <xf numFmtId="0" fontId="33" fillId="0" borderId="49" xfId="0" applyFont="1" applyFill="1" applyBorder="1" applyAlignment="1">
      <alignment vertical="center" wrapText="1"/>
    </xf>
    <xf numFmtId="0" fontId="19" fillId="0" borderId="38" xfId="0" applyFont="1" applyBorder="1" applyAlignment="1">
      <alignment horizontal="center" vertical="center" wrapText="1"/>
    </xf>
    <xf numFmtId="0" fontId="13" fillId="0" borderId="38" xfId="0" applyFont="1" applyBorder="1" applyAlignment="1">
      <alignment horizontal="center" vertical="center"/>
    </xf>
    <xf numFmtId="0" fontId="32" fillId="0" borderId="36" xfId="0" applyFont="1" applyBorder="1" applyAlignment="1">
      <alignment horizontal="center" vertical="center"/>
    </xf>
    <xf numFmtId="0" fontId="32" fillId="0" borderId="2" xfId="0" applyFont="1" applyBorder="1" applyAlignment="1">
      <alignment horizontal="center" vertical="center"/>
    </xf>
    <xf numFmtId="0" fontId="13" fillId="0" borderId="16" xfId="0" applyFont="1" applyFill="1" applyBorder="1" applyAlignment="1">
      <alignment horizontal="center" vertical="center"/>
    </xf>
    <xf numFmtId="0" fontId="32" fillId="0" borderId="16" xfId="0" applyFont="1" applyFill="1" applyBorder="1" applyAlignment="1">
      <alignment horizontal="center" vertical="center"/>
    </xf>
    <xf numFmtId="0" fontId="33" fillId="0" borderId="9" xfId="0" applyFont="1" applyBorder="1">
      <alignment vertical="center"/>
    </xf>
    <xf numFmtId="0" fontId="33" fillId="0" borderId="25" xfId="0" applyFont="1" applyBorder="1">
      <alignment vertical="center"/>
    </xf>
    <xf numFmtId="0" fontId="33" fillId="0" borderId="41" xfId="0" applyFont="1" applyBorder="1" applyAlignment="1">
      <alignment vertical="center" wrapText="1"/>
    </xf>
    <xf numFmtId="0" fontId="19" fillId="0" borderId="21" xfId="0" applyFont="1" applyBorder="1" applyAlignment="1">
      <alignment horizontal="center" vertical="center" wrapText="1"/>
    </xf>
    <xf numFmtId="0" fontId="13" fillId="0" borderId="21" xfId="0" applyFont="1" applyBorder="1" applyAlignment="1">
      <alignment horizontal="center" vertical="center"/>
    </xf>
    <xf numFmtId="0" fontId="32" fillId="0" borderId="12" xfId="0" applyFont="1" applyBorder="1" applyAlignment="1">
      <alignment horizontal="center" vertical="center"/>
    </xf>
    <xf numFmtId="0" fontId="13" fillId="0" borderId="14" xfId="0" applyFont="1" applyFill="1" applyBorder="1" applyAlignment="1">
      <alignment horizontal="center" vertical="center"/>
    </xf>
    <xf numFmtId="0" fontId="32" fillId="0" borderId="21" xfId="0" applyFont="1" applyBorder="1" applyAlignment="1">
      <alignment horizontal="center" vertical="center"/>
    </xf>
    <xf numFmtId="0" fontId="13" fillId="0" borderId="12" xfId="0" applyFont="1" applyBorder="1" applyAlignment="1">
      <alignment horizontal="center" vertical="center"/>
    </xf>
    <xf numFmtId="0" fontId="13" fillId="0" borderId="11" xfId="0" applyFont="1" applyBorder="1">
      <alignment vertical="center"/>
    </xf>
    <xf numFmtId="0" fontId="33" fillId="0" borderId="135" xfId="0" applyFont="1" applyFill="1" applyBorder="1" applyAlignment="1">
      <alignment vertical="center" wrapText="1"/>
    </xf>
    <xf numFmtId="0" fontId="19" fillId="11" borderId="22" xfId="0" applyFont="1" applyFill="1" applyBorder="1" applyAlignment="1">
      <alignment horizontal="center" vertical="center" wrapText="1"/>
    </xf>
    <xf numFmtId="0" fontId="13" fillId="0" borderId="22" xfId="0" applyFont="1" applyFill="1" applyBorder="1" applyAlignment="1">
      <alignment horizontal="center" vertical="center"/>
    </xf>
    <xf numFmtId="0" fontId="32" fillId="11" borderId="16" xfId="0" applyFont="1" applyFill="1" applyBorder="1" applyAlignment="1">
      <alignment horizontal="center" vertical="center"/>
    </xf>
    <xf numFmtId="0" fontId="32" fillId="11" borderId="14" xfId="0" applyFont="1" applyFill="1" applyBorder="1" applyAlignment="1">
      <alignment horizontal="center" vertical="center"/>
    </xf>
    <xf numFmtId="0" fontId="39" fillId="4" borderId="4" xfId="0" applyFont="1" applyFill="1" applyBorder="1" applyAlignment="1">
      <alignment horizontal="center" vertical="center" wrapText="1"/>
    </xf>
    <xf numFmtId="179" fontId="39" fillId="4" borderId="1" xfId="0" applyNumberFormat="1" applyFont="1" applyFill="1" applyBorder="1" applyAlignment="1">
      <alignment horizontal="center" vertical="center" wrapText="1"/>
    </xf>
    <xf numFmtId="0" fontId="39" fillId="4" borderId="23" xfId="0" applyFont="1" applyFill="1" applyBorder="1" applyAlignment="1">
      <alignment horizontal="center" vertical="center" wrapText="1"/>
    </xf>
    <xf numFmtId="0" fontId="40" fillId="0" borderId="0" xfId="0" applyFont="1" applyBorder="1" applyAlignment="1">
      <alignment vertical="top"/>
    </xf>
    <xf numFmtId="0" fontId="42" fillId="13" borderId="139" xfId="0" applyFont="1" applyFill="1" applyBorder="1" applyAlignment="1">
      <alignment vertical="center" wrapText="1"/>
    </xf>
    <xf numFmtId="0" fontId="42" fillId="0" borderId="139" xfId="0" applyFont="1" applyFill="1" applyBorder="1" applyAlignment="1">
      <alignment vertical="center" wrapText="1"/>
    </xf>
    <xf numFmtId="0" fontId="41" fillId="12" borderId="138" xfId="0" applyFont="1" applyFill="1" applyBorder="1" applyAlignment="1">
      <alignment horizontal="center" vertical="center" wrapText="1"/>
    </xf>
    <xf numFmtId="0" fontId="41" fillId="12" borderId="145" xfId="0" applyFont="1" applyFill="1" applyBorder="1" applyAlignment="1">
      <alignment horizontal="center" vertical="center" wrapText="1"/>
    </xf>
    <xf numFmtId="0" fontId="43" fillId="12" borderId="138" xfId="0" applyFont="1" applyFill="1" applyBorder="1" applyAlignment="1">
      <alignment horizontal="center" vertical="center" wrapText="1"/>
    </xf>
    <xf numFmtId="0" fontId="44" fillId="13" borderId="138" xfId="0" applyFont="1" applyFill="1" applyBorder="1" applyAlignment="1">
      <alignment horizontal="center" vertical="center" wrapText="1"/>
    </xf>
    <xf numFmtId="0" fontId="44" fillId="0" borderId="138" xfId="0" applyFont="1" applyBorder="1" applyAlignment="1">
      <alignment horizontal="center" vertical="center" wrapText="1"/>
    </xf>
    <xf numFmtId="0" fontId="6" fillId="0" borderId="0" xfId="0" applyFont="1" applyBorder="1">
      <alignment vertical="center"/>
    </xf>
    <xf numFmtId="0" fontId="30" fillId="0" borderId="8" xfId="0" applyFont="1" applyBorder="1" applyAlignment="1">
      <alignment vertical="center"/>
    </xf>
    <xf numFmtId="0" fontId="30" fillId="0" borderId="17" xfId="0" applyFont="1" applyBorder="1" applyAlignment="1">
      <alignment vertical="center"/>
    </xf>
    <xf numFmtId="49" fontId="30" fillId="0" borderId="136" xfId="0" applyNumberFormat="1" applyFont="1" applyBorder="1" applyAlignment="1">
      <alignment vertical="center"/>
    </xf>
    <xf numFmtId="49" fontId="30" fillId="0" borderId="7" xfId="0" applyNumberFormat="1" applyFont="1" applyBorder="1" applyAlignment="1">
      <alignment vertical="center"/>
    </xf>
    <xf numFmtId="49" fontId="30" fillId="0" borderId="8" xfId="0" applyNumberFormat="1" applyFont="1" applyBorder="1" applyAlignment="1">
      <alignment vertical="center"/>
    </xf>
    <xf numFmtId="49" fontId="30" fillId="0" borderId="17" xfId="0" applyNumberFormat="1" applyFont="1" applyBorder="1" applyAlignment="1">
      <alignment vertical="center"/>
    </xf>
    <xf numFmtId="14" fontId="2" fillId="0" borderId="0" xfId="0" applyNumberFormat="1" applyFont="1" applyFill="1" applyAlignment="1">
      <alignment horizontal="center" vertical="center"/>
    </xf>
    <xf numFmtId="177" fontId="6" fillId="0" borderId="19" xfId="0" applyNumberFormat="1" applyFont="1" applyBorder="1" applyAlignment="1">
      <alignment vertical="center"/>
    </xf>
    <xf numFmtId="177" fontId="6" fillId="0" borderId="3" xfId="0" applyNumberFormat="1" applyFont="1" applyBorder="1" applyAlignment="1">
      <alignment vertical="center"/>
    </xf>
    <xf numFmtId="177" fontId="6" fillId="0" borderId="28" xfId="0" applyNumberFormat="1" applyFont="1" applyBorder="1" applyAlignment="1">
      <alignment vertical="center"/>
    </xf>
    <xf numFmtId="177" fontId="6" fillId="0" borderId="27" xfId="0" applyNumberFormat="1" applyFont="1" applyBorder="1" applyAlignment="1">
      <alignment vertical="center"/>
    </xf>
    <xf numFmtId="0" fontId="33" fillId="0" borderId="4" xfId="0" applyFont="1" applyBorder="1" applyAlignment="1">
      <alignment vertical="center" wrapText="1"/>
    </xf>
    <xf numFmtId="0" fontId="45" fillId="4" borderId="49" xfId="0" applyFont="1" applyFill="1" applyBorder="1" applyAlignment="1">
      <alignment horizontal="center" vertical="center" wrapText="1"/>
    </xf>
    <xf numFmtId="0" fontId="45" fillId="4" borderId="4" xfId="0" applyFont="1" applyFill="1" applyBorder="1" applyAlignment="1">
      <alignment horizontal="center" vertical="center" wrapText="1"/>
    </xf>
    <xf numFmtId="0" fontId="45" fillId="4" borderId="23" xfId="0" applyFont="1" applyFill="1" applyBorder="1" applyAlignment="1">
      <alignment horizontal="center" vertical="center" wrapText="1"/>
    </xf>
    <xf numFmtId="0" fontId="45" fillId="4" borderId="41" xfId="0" applyFont="1" applyFill="1" applyBorder="1" applyAlignment="1">
      <alignment horizontal="center" vertical="center" wrapText="1"/>
    </xf>
    <xf numFmtId="0" fontId="45" fillId="4" borderId="135" xfId="0" applyFont="1" applyFill="1" applyBorder="1" applyAlignment="1">
      <alignment horizontal="center" vertical="center" wrapText="1"/>
    </xf>
    <xf numFmtId="182" fontId="2" fillId="0" borderId="12" xfId="0" applyNumberFormat="1" applyFont="1" applyBorder="1" applyAlignment="1">
      <alignment horizontal="right" vertical="center"/>
    </xf>
    <xf numFmtId="182" fontId="2" fillId="0" borderId="34" xfId="0" applyNumberFormat="1" applyFont="1" applyBorder="1" applyAlignment="1">
      <alignment horizontal="right" vertical="center"/>
    </xf>
    <xf numFmtId="182" fontId="2" fillId="0" borderId="2" xfId="0" applyNumberFormat="1" applyFont="1" applyBorder="1" applyAlignment="1">
      <alignment horizontal="right" vertical="center"/>
    </xf>
    <xf numFmtId="182" fontId="2" fillId="0" borderId="39" xfId="0" applyNumberFormat="1" applyFont="1" applyBorder="1" applyAlignment="1">
      <alignment horizontal="right" vertical="center"/>
    </xf>
    <xf numFmtId="183" fontId="2" fillId="0" borderId="19" xfId="0" applyNumberFormat="1" applyFont="1" applyBorder="1" applyAlignment="1">
      <alignment horizontal="right" vertical="center"/>
    </xf>
    <xf numFmtId="183" fontId="2" fillId="0" borderId="3" xfId="0" applyNumberFormat="1" applyFont="1" applyBorder="1" applyAlignment="1">
      <alignment horizontal="right" vertical="center"/>
    </xf>
    <xf numFmtId="0" fontId="44" fillId="0" borderId="138" xfId="0" applyFont="1" applyFill="1" applyBorder="1" applyAlignment="1">
      <alignment horizontal="center" vertical="center" wrapText="1"/>
    </xf>
    <xf numFmtId="0" fontId="5" fillId="0" borderId="0" xfId="0" applyFont="1" applyBorder="1" applyAlignment="1">
      <alignment vertical="center"/>
    </xf>
    <xf numFmtId="0" fontId="10" fillId="0" borderId="0" xfId="0" applyFont="1" applyBorder="1" applyAlignment="1">
      <alignment vertical="center"/>
    </xf>
    <xf numFmtId="0" fontId="42" fillId="13" borderId="150" xfId="0" applyFont="1" applyFill="1" applyBorder="1" applyAlignment="1">
      <alignment vertical="center" wrapText="1"/>
    </xf>
    <xf numFmtId="0" fontId="46" fillId="0" borderId="0" xfId="0" applyFont="1" applyBorder="1" applyAlignment="1">
      <alignment vertical="center"/>
    </xf>
    <xf numFmtId="0" fontId="47" fillId="0" borderId="0" xfId="0" applyFont="1" applyBorder="1" applyAlignment="1">
      <alignment vertical="center"/>
    </xf>
    <xf numFmtId="0" fontId="48" fillId="0" borderId="0" xfId="0" applyFont="1">
      <alignment vertical="center"/>
    </xf>
    <xf numFmtId="0" fontId="26" fillId="10" borderId="35" xfId="0" applyFont="1" applyFill="1" applyBorder="1" applyAlignment="1">
      <alignment horizontal="center" vertical="center" textRotation="255"/>
    </xf>
    <xf numFmtId="0" fontId="26" fillId="10" borderId="13" xfId="0" applyFont="1" applyFill="1" applyBorder="1" applyAlignment="1">
      <alignment horizontal="center" vertical="center" textRotation="255"/>
    </xf>
    <xf numFmtId="0" fontId="25" fillId="10" borderId="133" xfId="0" applyFont="1" applyFill="1" applyBorder="1" applyAlignment="1">
      <alignment horizontal="center" vertical="center" wrapText="1" shrinkToFit="1"/>
    </xf>
    <xf numFmtId="0" fontId="25" fillId="10" borderId="22" xfId="0" applyFont="1" applyFill="1" applyBorder="1" applyAlignment="1">
      <alignment horizontal="center" vertical="center" wrapText="1" shrinkToFit="1"/>
    </xf>
    <xf numFmtId="0" fontId="25" fillId="10" borderId="134" xfId="0" applyFont="1" applyFill="1" applyBorder="1" applyAlignment="1">
      <alignment horizontal="center" vertical="center" wrapText="1"/>
    </xf>
    <xf numFmtId="0" fontId="25" fillId="10" borderId="135" xfId="0" applyFont="1" applyFill="1" applyBorder="1" applyAlignment="1">
      <alignment horizontal="center" vertical="center" wrapText="1"/>
    </xf>
    <xf numFmtId="0" fontId="27" fillId="10" borderId="133" xfId="0" applyFont="1" applyFill="1" applyBorder="1" applyAlignment="1">
      <alignment horizontal="center" vertical="center" wrapText="1"/>
    </xf>
    <xf numFmtId="0" fontId="27" fillId="10" borderId="22" xfId="0" applyFont="1" applyFill="1" applyBorder="1" applyAlignment="1">
      <alignment horizontal="center" vertical="center" wrapText="1"/>
    </xf>
    <xf numFmtId="0" fontId="25" fillId="10" borderId="46" xfId="0" applyFont="1" applyFill="1" applyBorder="1" applyAlignment="1">
      <alignment horizontal="center" vertical="center"/>
    </xf>
    <xf numFmtId="0" fontId="25" fillId="10" borderId="17" xfId="0" applyFont="1" applyFill="1" applyBorder="1" applyAlignment="1">
      <alignment horizontal="center" vertical="center"/>
    </xf>
    <xf numFmtId="0" fontId="30" fillId="0" borderId="21" xfId="0" applyFont="1" applyBorder="1" applyAlignment="1">
      <alignment vertical="center" wrapText="1"/>
    </xf>
    <xf numFmtId="0" fontId="30" fillId="0" borderId="57" xfId="0" applyFont="1" applyBorder="1" applyAlignment="1">
      <alignment vertical="center" wrapText="1"/>
    </xf>
    <xf numFmtId="0" fontId="30" fillId="0" borderId="22" xfId="0" applyFont="1" applyBorder="1" applyAlignment="1">
      <alignment vertical="center" wrapText="1"/>
    </xf>
    <xf numFmtId="0" fontId="34" fillId="0" borderId="2" xfId="0" applyFont="1" applyFill="1" applyBorder="1" applyAlignment="1">
      <alignment vertical="center" wrapText="1"/>
    </xf>
    <xf numFmtId="0" fontId="34" fillId="0" borderId="3" xfId="0" applyFont="1" applyFill="1" applyBorder="1" applyAlignment="1">
      <alignment vertical="center" wrapText="1"/>
    </xf>
    <xf numFmtId="0" fontId="34" fillId="0" borderId="4" xfId="0" applyFont="1" applyFill="1" applyBorder="1" applyAlignment="1">
      <alignment vertical="center" wrapText="1"/>
    </xf>
    <xf numFmtId="0" fontId="33" fillId="0" borderId="2" xfId="0" applyFont="1" applyFill="1" applyBorder="1" applyAlignment="1">
      <alignment vertical="center" wrapText="1"/>
    </xf>
    <xf numFmtId="0" fontId="33" fillId="0" borderId="3" xfId="0" applyFont="1" applyFill="1" applyBorder="1" applyAlignment="1">
      <alignment vertical="center" wrapText="1"/>
    </xf>
    <xf numFmtId="0" fontId="33" fillId="0" borderId="26" xfId="0" applyFont="1" applyFill="1" applyBorder="1" applyAlignment="1">
      <alignment vertical="center" wrapText="1"/>
    </xf>
    <xf numFmtId="0" fontId="33" fillId="0" borderId="3" xfId="0" applyFont="1" applyFill="1" applyBorder="1" applyAlignment="1">
      <alignment vertical="center"/>
    </xf>
    <xf numFmtId="0" fontId="33" fillId="0" borderId="4" xfId="0" applyFont="1" applyFill="1" applyBorder="1" applyAlignment="1">
      <alignment vertical="center"/>
    </xf>
    <xf numFmtId="0" fontId="33" fillId="0" borderId="26" xfId="0" applyFont="1" applyFill="1" applyBorder="1" applyAlignment="1">
      <alignment vertical="center"/>
    </xf>
    <xf numFmtId="0" fontId="33" fillId="0" borderId="14" xfId="0" applyFont="1" applyBorder="1" applyAlignment="1">
      <alignment vertical="center" wrapText="1"/>
    </xf>
    <xf numFmtId="0" fontId="33" fillId="0" borderId="15" xfId="0" applyFont="1" applyBorder="1" applyAlignment="1">
      <alignment vertical="center" wrapText="1"/>
    </xf>
    <xf numFmtId="0" fontId="33" fillId="0" borderId="23" xfId="0" applyFont="1" applyBorder="1" applyAlignment="1">
      <alignment vertical="center" wrapText="1"/>
    </xf>
    <xf numFmtId="0" fontId="33" fillId="0" borderId="15" xfId="0" applyFont="1" applyBorder="1" applyAlignment="1">
      <alignment vertical="center"/>
    </xf>
    <xf numFmtId="0" fontId="33" fillId="0" borderId="27" xfId="0" applyFont="1" applyBorder="1" applyAlignment="1">
      <alignment vertical="center"/>
    </xf>
    <xf numFmtId="0" fontId="33" fillId="0" borderId="2" xfId="0" applyFont="1" applyBorder="1" applyAlignment="1">
      <alignment vertical="center" wrapText="1"/>
    </xf>
    <xf numFmtId="0" fontId="33" fillId="0" borderId="3" xfId="0" applyFont="1" applyBorder="1" applyAlignment="1">
      <alignment vertical="center" wrapText="1"/>
    </xf>
    <xf numFmtId="0" fontId="33" fillId="0" borderId="4" xfId="0" applyFont="1" applyBorder="1" applyAlignment="1">
      <alignment vertical="center" wrapText="1"/>
    </xf>
    <xf numFmtId="0" fontId="33" fillId="0" borderId="26" xfId="0" applyFont="1" applyBorder="1" applyAlignment="1">
      <alignment vertical="center" wrapText="1"/>
    </xf>
    <xf numFmtId="0" fontId="33" fillId="0" borderId="3" xfId="0" applyFont="1" applyBorder="1" applyAlignment="1">
      <alignment vertical="center"/>
    </xf>
    <xf numFmtId="0" fontId="33" fillId="0" borderId="4" xfId="0" applyFont="1" applyBorder="1" applyAlignment="1">
      <alignment vertical="center"/>
    </xf>
    <xf numFmtId="0" fontId="33" fillId="0" borderId="27" xfId="0" applyFont="1" applyBorder="1" applyAlignment="1">
      <alignment vertical="center" wrapText="1"/>
    </xf>
    <xf numFmtId="0" fontId="33" fillId="0" borderId="24" xfId="0" applyFont="1" applyBorder="1" applyAlignment="1">
      <alignment vertical="center" wrapText="1"/>
    </xf>
    <xf numFmtId="0" fontId="33" fillId="0" borderId="9" xfId="0" applyFont="1" applyBorder="1" applyAlignment="1">
      <alignment vertical="center"/>
    </xf>
    <xf numFmtId="0" fontId="33" fillId="0" borderId="137" xfId="0" applyFont="1" applyBorder="1" applyAlignment="1">
      <alignment vertical="center"/>
    </xf>
    <xf numFmtId="0" fontId="33" fillId="0" borderId="24" xfId="0" applyFont="1" applyFill="1" applyBorder="1" applyAlignment="1">
      <alignment vertical="center" wrapText="1"/>
    </xf>
    <xf numFmtId="0" fontId="33" fillId="0" borderId="9" xfId="0" applyFont="1" applyFill="1" applyBorder="1" applyAlignment="1">
      <alignment vertical="center" wrapText="1"/>
    </xf>
    <xf numFmtId="0" fontId="33" fillId="0" borderId="25" xfId="0" applyFont="1" applyFill="1" applyBorder="1" applyAlignment="1">
      <alignment vertical="center" wrapText="1"/>
    </xf>
    <xf numFmtId="0" fontId="33" fillId="0" borderId="26" xfId="0" applyFont="1" applyBorder="1" applyAlignment="1">
      <alignment vertical="center"/>
    </xf>
    <xf numFmtId="0" fontId="33" fillId="0" borderId="12" xfId="0" applyFont="1" applyBorder="1" applyAlignment="1">
      <alignment vertical="center" wrapText="1"/>
    </xf>
    <xf numFmtId="0" fontId="33" fillId="0" borderId="19" xfId="0" applyFont="1" applyBorder="1" applyAlignment="1">
      <alignment vertical="center"/>
    </xf>
    <xf numFmtId="0" fontId="33" fillId="0" borderId="41" xfId="0" applyFont="1" applyBorder="1" applyAlignment="1">
      <alignment vertical="center"/>
    </xf>
    <xf numFmtId="0" fontId="0" fillId="0" borderId="36" xfId="0" applyBorder="1" applyAlignment="1">
      <alignment vertical="center"/>
    </xf>
    <xf numFmtId="0" fontId="0" fillId="0" borderId="5" xfId="0" applyBorder="1" applyAlignment="1">
      <alignment vertical="center"/>
    </xf>
    <xf numFmtId="0" fontId="0" fillId="0" borderId="49" xfId="0" applyBorder="1" applyAlignment="1">
      <alignment vertical="center"/>
    </xf>
    <xf numFmtId="0" fontId="33" fillId="0" borderId="19" xfId="0" applyFont="1" applyBorder="1" applyAlignment="1">
      <alignment vertical="center" wrapText="1"/>
    </xf>
    <xf numFmtId="0" fontId="33" fillId="0" borderId="28" xfId="0" applyFont="1" applyBorder="1" applyAlignment="1">
      <alignment vertical="center" wrapText="1"/>
    </xf>
    <xf numFmtId="0" fontId="33" fillId="0" borderId="36" xfId="0" applyFont="1" applyBorder="1" applyAlignment="1">
      <alignment vertical="center" wrapText="1"/>
    </xf>
    <xf numFmtId="0" fontId="33" fillId="0" borderId="5" xfId="0" applyFont="1" applyBorder="1" applyAlignment="1">
      <alignment vertical="center" wrapText="1"/>
    </xf>
    <xf numFmtId="0" fontId="33" fillId="0" borderId="48" xfId="0" applyFont="1" applyBorder="1" applyAlignment="1">
      <alignment vertical="center" wrapText="1"/>
    </xf>
    <xf numFmtId="0" fontId="33" fillId="0" borderId="23" xfId="0" applyFont="1" applyBorder="1" applyAlignment="1">
      <alignment vertical="center"/>
    </xf>
    <xf numFmtId="0" fontId="34" fillId="0" borderId="14" xfId="0" applyFont="1" applyFill="1" applyBorder="1" applyAlignment="1">
      <alignment vertical="center" wrapText="1"/>
    </xf>
    <xf numFmtId="0" fontId="34" fillId="0" borderId="15" xfId="0" applyFont="1" applyFill="1" applyBorder="1" applyAlignment="1">
      <alignment vertical="center"/>
    </xf>
    <xf numFmtId="0" fontId="34" fillId="0" borderId="23" xfId="0" applyFont="1" applyFill="1" applyBorder="1" applyAlignment="1">
      <alignment vertical="center"/>
    </xf>
    <xf numFmtId="0" fontId="33" fillId="0" borderId="14" xfId="0" applyFont="1" applyFill="1" applyBorder="1" applyAlignment="1">
      <alignment vertical="center" wrapText="1"/>
    </xf>
    <xf numFmtId="0" fontId="33" fillId="0" borderId="15" xfId="0" applyFont="1" applyFill="1" applyBorder="1" applyAlignment="1">
      <alignment vertical="center" wrapText="1"/>
    </xf>
    <xf numFmtId="0" fontId="33" fillId="0" borderId="27" xfId="0" applyFont="1" applyFill="1" applyBorder="1" applyAlignment="1">
      <alignment vertical="center" wrapText="1"/>
    </xf>
    <xf numFmtId="0" fontId="30" fillId="0" borderId="21" xfId="0" applyFont="1" applyBorder="1" applyAlignment="1">
      <alignment horizontal="left" vertical="center" wrapText="1"/>
    </xf>
    <xf numFmtId="0" fontId="30" fillId="0" borderId="57" xfId="0" applyFont="1" applyBorder="1" applyAlignment="1">
      <alignment horizontal="left" vertical="center" wrapText="1"/>
    </xf>
    <xf numFmtId="0" fontId="30" fillId="0" borderId="22" xfId="0" applyFont="1" applyBorder="1" applyAlignment="1">
      <alignment horizontal="left" vertical="center" wrapText="1"/>
    </xf>
    <xf numFmtId="0" fontId="34" fillId="0" borderId="2" xfId="0" applyFont="1" applyBorder="1" applyAlignment="1">
      <alignment vertical="center" wrapText="1"/>
    </xf>
    <xf numFmtId="0" fontId="34" fillId="0" borderId="3" xfId="0" applyFont="1" applyBorder="1" applyAlignment="1">
      <alignment vertical="center" wrapText="1"/>
    </xf>
    <xf numFmtId="0" fontId="34" fillId="0" borderId="4" xfId="0" applyFont="1" applyBorder="1" applyAlignment="1">
      <alignment vertical="center" wrapText="1"/>
    </xf>
    <xf numFmtId="178" fontId="2" fillId="0" borderId="2" xfId="0" applyNumberFormat="1" applyFont="1" applyBorder="1" applyAlignment="1">
      <alignment horizontal="center" vertical="center"/>
    </xf>
    <xf numFmtId="178" fontId="2" fillId="0" borderId="4" xfId="0" applyNumberFormat="1" applyFont="1" applyBorder="1" applyAlignment="1">
      <alignment horizontal="center" vertical="center"/>
    </xf>
    <xf numFmtId="0" fontId="2" fillId="0" borderId="0" xfId="0" applyFont="1" applyBorder="1" applyAlignment="1">
      <alignment horizontal="right" vertical="center"/>
    </xf>
    <xf numFmtId="0" fontId="2" fillId="2" borderId="2"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xf>
    <xf numFmtId="0" fontId="16" fillId="13" borderId="150" xfId="0" applyFont="1" applyFill="1" applyBorder="1" applyAlignment="1">
      <alignment horizontal="left" vertical="center" wrapText="1"/>
    </xf>
    <xf numFmtId="0" fontId="41" fillId="12" borderId="145" xfId="0" applyFont="1" applyFill="1" applyBorder="1" applyAlignment="1">
      <alignment horizontal="center" vertical="center" wrapText="1"/>
    </xf>
    <xf numFmtId="0" fontId="41" fillId="12" borderId="138" xfId="0" applyFont="1" applyFill="1" applyBorder="1" applyAlignment="1">
      <alignment horizontal="center" vertical="center" wrapText="1"/>
    </xf>
    <xf numFmtId="0" fontId="12" fillId="0" borderId="0" xfId="0" applyFont="1" applyAlignment="1">
      <alignment horizontal="left" vertical="center"/>
    </xf>
    <xf numFmtId="0" fontId="12" fillId="0" borderId="0" xfId="0" applyFont="1" applyBorder="1" applyAlignment="1">
      <alignment horizontal="left" vertical="center"/>
    </xf>
    <xf numFmtId="0" fontId="16" fillId="13" borderId="141" xfId="0" applyFont="1" applyFill="1" applyBorder="1" applyAlignment="1">
      <alignment horizontal="left" vertical="center" wrapText="1"/>
    </xf>
    <xf numFmtId="0" fontId="16" fillId="13" borderId="142" xfId="0" applyFont="1" applyFill="1" applyBorder="1" applyAlignment="1">
      <alignment horizontal="left" vertical="center" wrapText="1"/>
    </xf>
    <xf numFmtId="0" fontId="16" fillId="13" borderId="140" xfId="0" applyFont="1" applyFill="1" applyBorder="1" applyAlignment="1">
      <alignment horizontal="left" vertical="center" wrapText="1"/>
    </xf>
    <xf numFmtId="0" fontId="16" fillId="13" borderId="141" xfId="0" applyFont="1" applyFill="1" applyBorder="1" applyAlignment="1">
      <alignment vertical="center" wrapText="1"/>
    </xf>
    <xf numFmtId="0" fontId="16" fillId="13" borderId="142" xfId="0" applyFont="1" applyFill="1" applyBorder="1" applyAlignment="1">
      <alignment vertical="center" wrapText="1"/>
    </xf>
    <xf numFmtId="0" fontId="16" fillId="13" borderId="140" xfId="0" applyFont="1" applyFill="1" applyBorder="1" applyAlignment="1">
      <alignment vertical="center" wrapText="1"/>
    </xf>
    <xf numFmtId="0" fontId="16" fillId="0" borderId="141" xfId="0" applyFont="1" applyFill="1" applyBorder="1" applyAlignment="1">
      <alignment horizontal="left" vertical="center" wrapText="1"/>
    </xf>
    <xf numFmtId="0" fontId="16" fillId="0" borderId="142" xfId="0" applyFont="1" applyFill="1" applyBorder="1" applyAlignment="1">
      <alignment horizontal="left" vertical="center" wrapText="1"/>
    </xf>
    <xf numFmtId="0" fontId="16" fillId="0" borderId="140" xfId="0" applyFont="1" applyFill="1" applyBorder="1" applyAlignment="1">
      <alignment horizontal="left" vertical="center" wrapText="1"/>
    </xf>
    <xf numFmtId="0" fontId="16" fillId="0" borderId="141" xfId="0" applyFont="1" applyFill="1" applyBorder="1" applyAlignment="1">
      <alignment vertical="center" wrapText="1"/>
    </xf>
    <xf numFmtId="0" fontId="16" fillId="0" borderId="142" xfId="0" applyFont="1" applyFill="1" applyBorder="1" applyAlignment="1">
      <alignment vertical="center" wrapText="1"/>
    </xf>
    <xf numFmtId="0" fontId="16" fillId="0" borderId="140" xfId="0" applyFont="1" applyFill="1" applyBorder="1" applyAlignment="1">
      <alignment vertical="center" wrapText="1"/>
    </xf>
    <xf numFmtId="0" fontId="19" fillId="0" borderId="1" xfId="0" applyFont="1" applyBorder="1" applyAlignment="1">
      <alignment horizontal="left" vertical="center"/>
    </xf>
    <xf numFmtId="0" fontId="19" fillId="0" borderId="2" xfId="0" applyFont="1" applyBorder="1" applyAlignment="1">
      <alignment horizontal="left" vertical="center"/>
    </xf>
    <xf numFmtId="0" fontId="13" fillId="0" borderId="151" xfId="0" applyFont="1" applyBorder="1" applyAlignment="1">
      <alignment vertical="center"/>
    </xf>
    <xf numFmtId="0" fontId="13" fillId="0" borderId="1" xfId="0" applyFont="1" applyBorder="1" applyAlignment="1">
      <alignment vertical="center"/>
    </xf>
    <xf numFmtId="0" fontId="13" fillId="0" borderId="152" xfId="0" applyFont="1" applyBorder="1" applyAlignment="1">
      <alignment vertical="center"/>
    </xf>
    <xf numFmtId="0" fontId="16" fillId="13" borderId="141" xfId="0" applyFont="1" applyFill="1" applyBorder="1" applyAlignment="1">
      <alignment horizontal="center" vertical="center" wrapText="1"/>
    </xf>
    <xf numFmtId="0" fontId="16" fillId="13" borderId="142" xfId="0" applyFont="1" applyFill="1" applyBorder="1" applyAlignment="1">
      <alignment horizontal="center" vertical="center" wrapText="1"/>
    </xf>
    <xf numFmtId="0" fontId="16" fillId="13" borderId="140" xfId="0" applyFont="1" applyFill="1" applyBorder="1" applyAlignment="1">
      <alignment horizontal="center" vertical="center" wrapText="1"/>
    </xf>
    <xf numFmtId="0" fontId="13" fillId="0" borderId="141" xfId="0" applyFont="1" applyBorder="1" applyAlignment="1">
      <alignment vertical="center" wrapText="1"/>
    </xf>
    <xf numFmtId="0" fontId="13" fillId="0" borderId="142" xfId="0" applyFont="1" applyBorder="1" applyAlignment="1">
      <alignment vertical="center" wrapText="1"/>
    </xf>
    <xf numFmtId="0" fontId="13" fillId="0" borderId="140" xfId="0" applyFont="1" applyBorder="1" applyAlignment="1">
      <alignment vertical="center" wrapText="1"/>
    </xf>
    <xf numFmtId="0" fontId="41" fillId="12" borderId="147" xfId="0" applyFont="1" applyFill="1" applyBorder="1" applyAlignment="1">
      <alignment horizontal="center" vertical="center" wrapText="1"/>
    </xf>
    <xf numFmtId="0" fontId="41" fillId="12" borderId="148" xfId="0" applyFont="1" applyFill="1" applyBorder="1" applyAlignment="1">
      <alignment horizontal="center" vertical="center" wrapText="1"/>
    </xf>
    <xf numFmtId="0" fontId="41" fillId="12" borderId="149" xfId="0" applyFont="1" applyFill="1" applyBorder="1" applyAlignment="1">
      <alignment horizontal="center" vertical="center" wrapText="1"/>
    </xf>
    <xf numFmtId="0" fontId="41" fillId="12" borderId="144" xfId="0" applyFont="1" applyFill="1" applyBorder="1" applyAlignment="1">
      <alignment horizontal="center" vertical="center" wrapText="1"/>
    </xf>
    <xf numFmtId="0" fontId="41" fillId="12" borderId="146" xfId="0" applyFont="1" applyFill="1" applyBorder="1" applyAlignment="1">
      <alignment horizontal="center" vertical="center" wrapText="1"/>
    </xf>
    <xf numFmtId="0" fontId="41" fillId="12" borderId="143" xfId="0" applyFont="1" applyFill="1" applyBorder="1" applyAlignment="1">
      <alignment horizontal="center" vertical="center" wrapText="1"/>
    </xf>
    <xf numFmtId="0" fontId="41" fillId="12" borderId="150" xfId="0" applyFont="1" applyFill="1" applyBorder="1" applyAlignment="1">
      <alignment horizontal="center" vertical="center" wrapText="1"/>
    </xf>
    <xf numFmtId="0" fontId="22" fillId="0" borderId="76" xfId="0" applyFont="1" applyFill="1" applyBorder="1" applyAlignment="1">
      <alignment horizontal="left" vertical="center" wrapText="1" shrinkToFit="1"/>
    </xf>
    <xf numFmtId="0" fontId="22" fillId="0" borderId="66" xfId="0" applyFont="1" applyFill="1" applyBorder="1" applyAlignment="1">
      <alignment horizontal="left" vertical="center" wrapText="1" shrinkToFit="1"/>
    </xf>
    <xf numFmtId="0" fontId="22" fillId="0" borderId="72" xfId="0" applyFont="1" applyFill="1" applyBorder="1" applyAlignment="1">
      <alignment horizontal="left" vertical="center" wrapText="1" shrinkToFit="1"/>
    </xf>
    <xf numFmtId="0" fontId="14" fillId="0" borderId="0" xfId="0" applyFont="1" applyBorder="1" applyAlignment="1">
      <alignment shrinkToFit="1"/>
    </xf>
    <xf numFmtId="177" fontId="20" fillId="0" borderId="94" xfId="0" applyNumberFormat="1" applyFont="1" applyFill="1" applyBorder="1" applyAlignment="1">
      <alignment vertical="center"/>
    </xf>
    <xf numFmtId="177" fontId="20" fillId="0" borderId="97" xfId="0" applyNumberFormat="1" applyFont="1" applyFill="1" applyBorder="1" applyAlignment="1">
      <alignment vertical="center"/>
    </xf>
    <xf numFmtId="177" fontId="20" fillId="0" borderId="34" xfId="0" applyNumberFormat="1" applyFont="1" applyFill="1" applyBorder="1" applyAlignment="1">
      <alignment vertical="center"/>
    </xf>
    <xf numFmtId="177" fontId="20" fillId="0" borderId="20" xfId="0" applyNumberFormat="1" applyFont="1" applyFill="1" applyBorder="1" applyAlignment="1">
      <alignment vertical="center"/>
    </xf>
    <xf numFmtId="177" fontId="20" fillId="5" borderId="54" xfId="0" applyNumberFormat="1" applyFont="1" applyFill="1" applyBorder="1" applyAlignment="1">
      <alignment vertical="center"/>
    </xf>
    <xf numFmtId="177" fontId="20" fillId="5" borderId="85" xfId="0" applyNumberFormat="1" applyFont="1" applyFill="1" applyBorder="1" applyAlignment="1">
      <alignment vertical="center"/>
    </xf>
    <xf numFmtId="177" fontId="20" fillId="0" borderId="28" xfId="0" applyNumberFormat="1" applyFont="1" applyBorder="1" applyAlignment="1">
      <alignment vertical="center"/>
    </xf>
    <xf numFmtId="177" fontId="20" fillId="0" borderId="30" xfId="0" applyNumberFormat="1" applyFont="1" applyBorder="1" applyAlignment="1">
      <alignment vertical="center"/>
    </xf>
    <xf numFmtId="0" fontId="19" fillId="0" borderId="0" xfId="0" applyFont="1" applyFill="1" applyBorder="1" applyAlignment="1">
      <alignment horizontal="left" vertical="center"/>
    </xf>
    <xf numFmtId="0" fontId="14" fillId="0" borderId="91" xfId="0" applyFont="1" applyFill="1" applyBorder="1" applyAlignment="1">
      <alignment horizontal="center" vertical="center"/>
    </xf>
    <xf numFmtId="0" fontId="14" fillId="0" borderId="92" xfId="0" applyFont="1" applyFill="1" applyBorder="1" applyAlignment="1">
      <alignment horizontal="center" vertical="center"/>
    </xf>
    <xf numFmtId="0" fontId="14" fillId="5" borderId="42" xfId="0" applyFont="1" applyFill="1" applyBorder="1" applyAlignment="1">
      <alignment horizontal="center" vertical="center"/>
    </xf>
    <xf numFmtId="0" fontId="14" fillId="5" borderId="9" xfId="0" applyFont="1" applyFill="1" applyBorder="1" applyAlignment="1">
      <alignment horizontal="center" vertical="center"/>
    </xf>
    <xf numFmtId="0" fontId="14" fillId="5" borderId="25" xfId="0" applyFont="1" applyFill="1" applyBorder="1" applyAlignment="1">
      <alignment horizontal="center" vertical="center"/>
    </xf>
    <xf numFmtId="0" fontId="14" fillId="7" borderId="64" xfId="0" applyFont="1" applyFill="1" applyBorder="1">
      <alignment vertical="center"/>
    </xf>
    <xf numFmtId="0" fontId="14" fillId="7" borderId="17" xfId="0" applyFont="1" applyFill="1" applyBorder="1">
      <alignment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5" xfId="0" applyFont="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73" xfId="0" applyFont="1" applyBorder="1" applyAlignment="1">
      <alignment vertical="center" wrapText="1"/>
    </xf>
    <xf numFmtId="0" fontId="14" fillId="0" borderId="74" xfId="0" applyFont="1" applyBorder="1" applyAlignment="1">
      <alignment vertical="center"/>
    </xf>
    <xf numFmtId="0" fontId="14" fillId="0" borderId="75" xfId="0" applyFont="1" applyBorder="1" applyAlignment="1">
      <alignment vertical="center"/>
    </xf>
    <xf numFmtId="0" fontId="14" fillId="0" borderId="77" xfId="0" applyFont="1" applyBorder="1" applyAlignment="1">
      <alignment vertical="center" wrapText="1" shrinkToFit="1"/>
    </xf>
    <xf numFmtId="0" fontId="14" fillId="0" borderId="19" xfId="0" applyFont="1" applyBorder="1" applyAlignment="1">
      <alignment vertical="center" wrapText="1" shrinkToFit="1"/>
    </xf>
    <xf numFmtId="0" fontId="14" fillId="0" borderId="69" xfId="0" applyFont="1" applyBorder="1" applyAlignment="1">
      <alignment vertical="center" wrapText="1" shrinkToFit="1"/>
    </xf>
    <xf numFmtId="0" fontId="14" fillId="0" borderId="78" xfId="0" applyFont="1" applyBorder="1" applyAlignment="1">
      <alignment vertical="center" wrapText="1" shrinkToFit="1"/>
    </xf>
    <xf numFmtId="177" fontId="20" fillId="0" borderId="51" xfId="0" applyNumberFormat="1" applyFont="1" applyFill="1" applyBorder="1" applyAlignment="1">
      <alignment vertical="center"/>
    </xf>
    <xf numFmtId="177" fontId="20" fillId="0" borderId="53" xfId="0" applyNumberFormat="1" applyFont="1" applyFill="1" applyBorder="1" applyAlignment="1">
      <alignment vertical="center"/>
    </xf>
    <xf numFmtId="177" fontId="20" fillId="3" borderId="19" xfId="0" applyNumberFormat="1" applyFont="1" applyFill="1" applyBorder="1" applyAlignment="1">
      <alignment vertical="center"/>
    </xf>
    <xf numFmtId="177" fontId="20" fillId="3" borderId="78" xfId="0" applyNumberFormat="1" applyFont="1" applyFill="1" applyBorder="1" applyAlignment="1">
      <alignment vertical="center"/>
    </xf>
    <xf numFmtId="177" fontId="20" fillId="0" borderId="54" xfId="0" applyNumberFormat="1" applyFont="1" applyFill="1" applyBorder="1" applyAlignment="1">
      <alignment vertical="center"/>
    </xf>
    <xf numFmtId="177" fontId="20" fillId="0" borderId="101" xfId="0" applyNumberFormat="1" applyFont="1" applyFill="1" applyBorder="1" applyAlignment="1">
      <alignment vertical="center"/>
    </xf>
    <xf numFmtId="0" fontId="14" fillId="6" borderId="77" xfId="0" applyFont="1" applyFill="1" applyBorder="1">
      <alignment vertical="center"/>
    </xf>
    <xf numFmtId="0" fontId="14" fillId="6" borderId="19" xfId="0" applyFont="1" applyFill="1" applyBorder="1">
      <alignment vertical="center"/>
    </xf>
    <xf numFmtId="0" fontId="13" fillId="5" borderId="61" xfId="0" applyFont="1" applyFill="1" applyBorder="1" applyAlignment="1">
      <alignment horizontal="center" vertical="center"/>
    </xf>
    <xf numFmtId="0" fontId="13" fillId="5" borderId="63" xfId="0" applyFont="1" applyFill="1" applyBorder="1" applyAlignment="1">
      <alignment horizontal="center" vertical="center"/>
    </xf>
    <xf numFmtId="0" fontId="13" fillId="5" borderId="58" xfId="0" applyFont="1" applyFill="1" applyBorder="1" applyAlignment="1">
      <alignment horizontal="center" vertical="center"/>
    </xf>
    <xf numFmtId="0" fontId="13" fillId="5" borderId="59" xfId="0" applyFont="1" applyFill="1" applyBorder="1" applyAlignment="1">
      <alignment horizontal="center" vertical="center"/>
    </xf>
    <xf numFmtId="0" fontId="13" fillId="5" borderId="62" xfId="0" applyFont="1" applyFill="1" applyBorder="1" applyAlignment="1">
      <alignment horizontal="center" vertical="center"/>
    </xf>
    <xf numFmtId="0" fontId="13" fillId="5" borderId="31" xfId="0" applyFont="1" applyFill="1" applyBorder="1" applyAlignment="1">
      <alignment horizontal="center" vertical="center"/>
    </xf>
    <xf numFmtId="0" fontId="14" fillId="6" borderId="64" xfId="0" applyFont="1" applyFill="1" applyBorder="1">
      <alignment vertical="center"/>
    </xf>
    <xf numFmtId="0" fontId="14" fillId="6" borderId="17" xfId="0" applyFont="1" applyFill="1" applyBorder="1">
      <alignment vertical="center"/>
    </xf>
    <xf numFmtId="0" fontId="13" fillId="0" borderId="58" xfId="0" applyFont="1" applyBorder="1" applyAlignment="1">
      <alignment horizontal="center" vertical="center"/>
    </xf>
    <xf numFmtId="0" fontId="13" fillId="0" borderId="59" xfId="0" applyFont="1" applyBorder="1" applyAlignment="1">
      <alignment horizontal="center" vertical="center"/>
    </xf>
    <xf numFmtId="0" fontId="13" fillId="0" borderId="68" xfId="0" applyFont="1" applyBorder="1" applyAlignment="1">
      <alignment horizontal="center" vertical="center"/>
    </xf>
    <xf numFmtId="0" fontId="13" fillId="0" borderId="0" xfId="0" applyFont="1" applyBorder="1" applyAlignment="1">
      <alignment horizontal="center" vertical="center"/>
    </xf>
    <xf numFmtId="0" fontId="14" fillId="5" borderId="37" xfId="0" applyFont="1" applyFill="1" applyBorder="1" applyAlignment="1">
      <alignment horizontal="center" vertical="center"/>
    </xf>
    <xf numFmtId="0" fontId="14" fillId="5" borderId="52" xfId="0" applyFont="1" applyFill="1" applyBorder="1" applyAlignment="1">
      <alignment horizontal="center" vertical="center"/>
    </xf>
    <xf numFmtId="0" fontId="14" fillId="3" borderId="59" xfId="0" applyFont="1" applyFill="1" applyBorder="1" applyAlignment="1">
      <alignment horizontal="center" vertical="center"/>
    </xf>
    <xf numFmtId="0" fontId="14" fillId="3" borderId="0" xfId="0" applyFont="1" applyFill="1" applyBorder="1" applyAlignment="1">
      <alignment horizontal="center" vertical="center"/>
    </xf>
    <xf numFmtId="0" fontId="14" fillId="0" borderId="98" xfId="0" applyFont="1" applyFill="1" applyBorder="1" applyAlignment="1">
      <alignment horizontal="center" vertical="center"/>
    </xf>
    <xf numFmtId="0" fontId="14" fillId="0" borderId="81" xfId="0" applyFont="1" applyFill="1" applyBorder="1" applyAlignment="1">
      <alignment horizontal="center" vertical="center"/>
    </xf>
    <xf numFmtId="0" fontId="14" fillId="0" borderId="41" xfId="0" applyFont="1" applyBorder="1" applyAlignment="1">
      <alignment vertical="center" wrapText="1" shrinkToFit="1"/>
    </xf>
    <xf numFmtId="0" fontId="14" fillId="0" borderId="79" xfId="0" applyFont="1" applyBorder="1" applyAlignment="1">
      <alignment vertical="center" wrapText="1" shrinkToFit="1"/>
    </xf>
    <xf numFmtId="0" fontId="35" fillId="10" borderId="46" xfId="0" applyFont="1" applyFill="1" applyBorder="1" applyAlignment="1">
      <alignment horizontal="center" vertical="center" wrapText="1"/>
    </xf>
    <xf numFmtId="0" fontId="35" fillId="10" borderId="17" xfId="0" applyFont="1" applyFill="1" applyBorder="1" applyAlignment="1">
      <alignment horizontal="center" vertical="center" wrapText="1"/>
    </xf>
    <xf numFmtId="0" fontId="35" fillId="10" borderId="134" xfId="0" applyFont="1" applyFill="1" applyBorder="1" applyAlignment="1">
      <alignment horizontal="center" vertical="center" wrapText="1"/>
    </xf>
    <xf numFmtId="0" fontId="35" fillId="10" borderId="44" xfId="0" applyFont="1" applyFill="1" applyBorder="1" applyAlignment="1">
      <alignment horizontal="center" vertical="center" wrapText="1"/>
    </xf>
    <xf numFmtId="0" fontId="35" fillId="10" borderId="29" xfId="0" applyFont="1" applyFill="1" applyBorder="1" applyAlignment="1">
      <alignment horizontal="center" vertical="center" wrapText="1"/>
    </xf>
    <xf numFmtId="0" fontId="35" fillId="10" borderId="31" xfId="0" applyFont="1" applyFill="1" applyBorder="1" applyAlignment="1">
      <alignment horizontal="center" vertical="center" wrapText="1"/>
    </xf>
    <xf numFmtId="0" fontId="35" fillId="10" borderId="135" xfId="0" applyFont="1" applyFill="1" applyBorder="1" applyAlignment="1">
      <alignment horizontal="center" vertical="center" wrapText="1"/>
    </xf>
    <xf numFmtId="0" fontId="35" fillId="10" borderId="30" xfId="0" applyFont="1" applyFill="1" applyBorder="1" applyAlignment="1">
      <alignment horizontal="center" vertical="center" wrapText="1"/>
    </xf>
    <xf numFmtId="177" fontId="20" fillId="5" borderId="55" xfId="0" applyNumberFormat="1" applyFont="1" applyFill="1" applyBorder="1" applyAlignment="1">
      <alignment vertical="center" wrapText="1"/>
    </xf>
    <xf numFmtId="177" fontId="20" fillId="5" borderId="83" xfId="0" applyNumberFormat="1" applyFont="1" applyFill="1" applyBorder="1" applyAlignment="1">
      <alignment vertical="center" wrapText="1"/>
    </xf>
  </cellXfs>
  <cellStyles count="3">
    <cellStyle name="パーセント" xfId="1" builtinId="5"/>
    <cellStyle name="標準" xfId="0" builtinId="0"/>
    <cellStyle name="標準 7" xfId="2"/>
  </cellStyles>
  <dxfs count="18">
    <dxf>
      <fill>
        <patternFill patternType="solid">
          <fgColor auto="1"/>
          <bgColor rgb="FF00FF00"/>
        </patternFill>
      </fill>
    </dxf>
    <dxf>
      <fill>
        <patternFill>
          <bgColor rgb="FFFF99FF"/>
        </patternFill>
      </fill>
    </dxf>
    <dxf>
      <fill>
        <patternFill>
          <bgColor rgb="FF66FFFF"/>
        </patternFill>
      </fill>
    </dxf>
    <dxf>
      <fill>
        <patternFill patternType="solid">
          <fgColor auto="1"/>
          <bgColor rgb="FF00FF00"/>
        </patternFill>
      </fill>
    </dxf>
    <dxf>
      <fill>
        <patternFill>
          <bgColor rgb="FFFF99FF"/>
        </patternFill>
      </fill>
    </dxf>
    <dxf>
      <fill>
        <patternFill>
          <bgColor rgb="FF66FFFF"/>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FFCC"/>
      <color rgb="FFFF99FF"/>
      <color rgb="FF66FFFF"/>
      <color rgb="FF00FF00"/>
      <color rgb="FF66FF99"/>
      <color rgb="FF99FF66"/>
      <color rgb="FF99FF99"/>
      <color rgb="FFCCFFFF"/>
      <color rgb="FFEFFCA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16</xdr:col>
      <xdr:colOff>1483179</xdr:colOff>
      <xdr:row>0</xdr:row>
      <xdr:rowOff>68035</xdr:rowOff>
    </xdr:from>
    <xdr:to>
      <xdr:col>17</xdr:col>
      <xdr:colOff>1581150</xdr:colOff>
      <xdr:row>1</xdr:row>
      <xdr:rowOff>214313</xdr:rowOff>
    </xdr:to>
    <xdr:sp macro="" textlink="">
      <xdr:nvSpPr>
        <xdr:cNvPr id="2" name="テキスト ボックス 1"/>
        <xdr:cNvSpPr txBox="1"/>
      </xdr:nvSpPr>
      <xdr:spPr>
        <a:xfrm>
          <a:off x="20390304" y="68035"/>
          <a:ext cx="1741034" cy="52727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tIns="0" bIns="0" rtlCol="0" anchor="ctr" anchorCtr="0">
          <a:noAutofit/>
        </a:bodyPr>
        <a:lstStyle/>
        <a:p>
          <a:pPr algn="ctr" fontAlgn="base">
            <a:lnSpc>
              <a:spcPts val="1800"/>
            </a:lnSpc>
            <a:spcAft>
              <a:spcPts val="0"/>
            </a:spcAft>
          </a:pPr>
          <a:r>
            <a:rPr lang="ja-JP" sz="2200" kern="1200">
              <a:solidFill>
                <a:srgbClr val="000000"/>
              </a:solidFill>
              <a:effectLst/>
              <a:latin typeface="ＭＳ Ｐゴシック"/>
              <a:ea typeface="HGｺﾞｼｯｸE"/>
              <a:cs typeface="Times New Roman"/>
            </a:rPr>
            <a:t>資料１－</a:t>
          </a:r>
          <a:r>
            <a:rPr lang="ja-JP" altLang="en-US" sz="2200" kern="1200">
              <a:solidFill>
                <a:srgbClr val="000000"/>
              </a:solidFill>
              <a:effectLst/>
              <a:latin typeface="ＭＳ Ｐゴシック"/>
              <a:ea typeface="HGｺﾞｼｯｸE"/>
              <a:cs typeface="Times New Roman"/>
            </a:rPr>
            <a:t>①</a:t>
          </a:r>
          <a:endParaRPr lang="en-US" altLang="ja-JP" sz="2200" kern="1200">
            <a:solidFill>
              <a:srgbClr val="000000"/>
            </a:solidFill>
            <a:effectLst/>
            <a:latin typeface="ＭＳ Ｐゴシック"/>
            <a:ea typeface="HGｺﾞｼｯｸE"/>
            <a:cs typeface="Times New Roman"/>
          </a:endParaRPr>
        </a:p>
      </xdr:txBody>
    </xdr:sp>
    <xdr:clientData/>
  </xdr:twoCellAnchor>
  <xdr:twoCellAnchor editAs="oneCell">
    <xdr:from>
      <xdr:col>14</xdr:col>
      <xdr:colOff>502239</xdr:colOff>
      <xdr:row>0</xdr:row>
      <xdr:rowOff>69287</xdr:rowOff>
    </xdr:from>
    <xdr:to>
      <xdr:col>16</xdr:col>
      <xdr:colOff>1269434</xdr:colOff>
      <xdr:row>1</xdr:row>
      <xdr:rowOff>341182</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23239" y="69287"/>
          <a:ext cx="405765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305921</xdr:colOff>
      <xdr:row>5</xdr:row>
      <xdr:rowOff>156887</xdr:rowOff>
    </xdr:from>
    <xdr:to>
      <xdr:col>21</xdr:col>
      <xdr:colOff>225052</xdr:colOff>
      <xdr:row>20</xdr:row>
      <xdr:rowOff>113743</xdr:rowOff>
    </xdr:to>
    <xdr:pic>
      <xdr:nvPicPr>
        <xdr:cNvPr id="7" name="図 6"/>
        <xdr:cNvPicPr>
          <a:picLocks noChangeAspect="1"/>
        </xdr:cNvPicPr>
      </xdr:nvPicPr>
      <xdr:blipFill>
        <a:blip xmlns:r="http://schemas.openxmlformats.org/officeDocument/2006/relationships" r:embed="rId1"/>
        <a:stretch>
          <a:fillRect/>
        </a:stretch>
      </xdr:blipFill>
      <xdr:spPr>
        <a:xfrm>
          <a:off x="5303745" y="1143005"/>
          <a:ext cx="4849719" cy="3206562"/>
        </a:xfrm>
        <a:prstGeom prst="rect">
          <a:avLst/>
        </a:prstGeom>
        <a:ln>
          <a:solidFill>
            <a:schemeClr val="tx1"/>
          </a:solidFill>
        </a:ln>
      </xdr:spPr>
    </xdr:pic>
    <xdr:clientData/>
  </xdr:twoCellAnchor>
  <xdr:twoCellAnchor editAs="oneCell">
    <xdr:from>
      <xdr:col>0</xdr:col>
      <xdr:colOff>104776</xdr:colOff>
      <xdr:row>5</xdr:row>
      <xdr:rowOff>150724</xdr:rowOff>
    </xdr:from>
    <xdr:to>
      <xdr:col>9</xdr:col>
      <xdr:colOff>233082</xdr:colOff>
      <xdr:row>20</xdr:row>
      <xdr:rowOff>85168</xdr:rowOff>
    </xdr:to>
    <xdr:pic>
      <xdr:nvPicPr>
        <xdr:cNvPr id="10" name="図 9"/>
        <xdr:cNvPicPr>
          <a:picLocks noChangeAspect="1"/>
        </xdr:cNvPicPr>
      </xdr:nvPicPr>
      <xdr:blipFill>
        <a:blip xmlns:r="http://schemas.openxmlformats.org/officeDocument/2006/relationships" r:embed="rId2"/>
        <a:stretch>
          <a:fillRect/>
        </a:stretch>
      </xdr:blipFill>
      <xdr:spPr>
        <a:xfrm>
          <a:off x="104776" y="1136842"/>
          <a:ext cx="4722718" cy="3184150"/>
        </a:xfrm>
        <a:prstGeom prst="rect">
          <a:avLst/>
        </a:prstGeom>
        <a:ln>
          <a:solidFill>
            <a:schemeClr val="tx1"/>
          </a:solidFill>
        </a:ln>
      </xdr:spPr>
    </xdr:pic>
    <xdr:clientData/>
  </xdr:twoCellAnchor>
  <xdr:twoCellAnchor>
    <xdr:from>
      <xdr:col>18</xdr:col>
      <xdr:colOff>168088</xdr:colOff>
      <xdr:row>0</xdr:row>
      <xdr:rowOff>163607</xdr:rowOff>
    </xdr:from>
    <xdr:to>
      <xdr:col>21</xdr:col>
      <xdr:colOff>136712</xdr:colOff>
      <xdr:row>2</xdr:row>
      <xdr:rowOff>11206</xdr:rowOff>
    </xdr:to>
    <xdr:sp macro="" textlink="">
      <xdr:nvSpPr>
        <xdr:cNvPr id="5" name="テキスト ボックス 4"/>
        <xdr:cNvSpPr txBox="1"/>
      </xdr:nvSpPr>
      <xdr:spPr>
        <a:xfrm>
          <a:off x="8863853" y="163607"/>
          <a:ext cx="1055594" cy="21739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tIns="0" bIns="0" rtlCol="0" anchor="ctr" anchorCtr="0">
          <a:noAutofit/>
        </a:bodyPr>
        <a:lstStyle/>
        <a:p>
          <a:pPr algn="ctr" fontAlgn="base">
            <a:lnSpc>
              <a:spcPts val="1800"/>
            </a:lnSpc>
            <a:spcAft>
              <a:spcPts val="0"/>
            </a:spcAft>
          </a:pPr>
          <a:r>
            <a:rPr lang="ja-JP" sz="1100" kern="1200">
              <a:solidFill>
                <a:srgbClr val="000000"/>
              </a:solidFill>
              <a:effectLst/>
              <a:latin typeface="ＭＳ Ｐゴシック"/>
              <a:ea typeface="HGｺﾞｼｯｸE"/>
              <a:cs typeface="Times New Roman"/>
            </a:rPr>
            <a:t>資料１－</a:t>
          </a:r>
          <a:r>
            <a:rPr lang="ja-JP" altLang="en-US" sz="1100" kern="1200">
              <a:solidFill>
                <a:srgbClr val="000000"/>
              </a:solidFill>
              <a:effectLst/>
              <a:latin typeface="ＭＳ Ｐゴシック"/>
              <a:ea typeface="HGｺﾞｼｯｸE"/>
              <a:cs typeface="Times New Roman"/>
            </a:rPr>
            <a:t>②</a:t>
          </a:r>
          <a:endParaRPr lang="en-US" altLang="ja-JP" sz="1100" kern="1200">
            <a:solidFill>
              <a:srgbClr val="000000"/>
            </a:solidFill>
            <a:effectLst/>
            <a:latin typeface="ＭＳ Ｐゴシック"/>
            <a:ea typeface="HGｺﾞｼｯｸE"/>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134470</xdr:colOff>
      <xdr:row>0</xdr:row>
      <xdr:rowOff>56030</xdr:rowOff>
    </xdr:from>
    <xdr:to>
      <xdr:col>23</xdr:col>
      <xdr:colOff>398369</xdr:colOff>
      <xdr:row>1</xdr:row>
      <xdr:rowOff>133809</xdr:rowOff>
    </xdr:to>
    <xdr:sp macro="" textlink="">
      <xdr:nvSpPr>
        <xdr:cNvPr id="2" name="テキスト ボックス 1"/>
        <xdr:cNvSpPr txBox="1"/>
      </xdr:nvSpPr>
      <xdr:spPr>
        <a:xfrm>
          <a:off x="9984441" y="56030"/>
          <a:ext cx="981075" cy="3018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tIns="0" bIns="0" rtlCol="0" anchor="ctr" anchorCtr="0">
          <a:noAutofit/>
        </a:bodyPr>
        <a:lstStyle/>
        <a:p>
          <a:pPr algn="ctr" fontAlgn="base">
            <a:lnSpc>
              <a:spcPts val="1800"/>
            </a:lnSpc>
            <a:spcAft>
              <a:spcPts val="0"/>
            </a:spcAft>
          </a:pPr>
          <a:r>
            <a:rPr lang="ja-JP" sz="1100" kern="1200">
              <a:solidFill>
                <a:srgbClr val="000000"/>
              </a:solidFill>
              <a:effectLst/>
              <a:latin typeface="ＭＳ Ｐゴシック"/>
              <a:ea typeface="HGｺﾞｼｯｸE"/>
              <a:cs typeface="Times New Roman"/>
            </a:rPr>
            <a:t>資料１－</a:t>
          </a:r>
          <a:r>
            <a:rPr lang="ja-JP" altLang="en-US" sz="1100" kern="1200">
              <a:solidFill>
                <a:srgbClr val="000000"/>
              </a:solidFill>
              <a:effectLst/>
              <a:latin typeface="ＭＳ Ｐゴシック"/>
              <a:ea typeface="HGｺﾞｼｯｸE"/>
              <a:cs typeface="Times New Roman"/>
            </a:rPr>
            <a:t>③</a:t>
          </a:r>
          <a:endParaRPr lang="en-US" altLang="ja-JP" sz="1100" kern="1200">
            <a:solidFill>
              <a:srgbClr val="000000"/>
            </a:solidFill>
            <a:effectLst/>
            <a:latin typeface="ＭＳ Ｐゴシック"/>
            <a:ea typeface="HGｺﾞｼｯｸE"/>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1914524</xdr:colOff>
      <xdr:row>0</xdr:row>
      <xdr:rowOff>57150</xdr:rowOff>
    </xdr:from>
    <xdr:to>
      <xdr:col>16</xdr:col>
      <xdr:colOff>2895599</xdr:colOff>
      <xdr:row>1</xdr:row>
      <xdr:rowOff>130447</xdr:rowOff>
    </xdr:to>
    <xdr:sp macro="" textlink="">
      <xdr:nvSpPr>
        <xdr:cNvPr id="3" name="テキスト ボックス 1"/>
        <xdr:cNvSpPr txBox="1"/>
      </xdr:nvSpPr>
      <xdr:spPr>
        <a:xfrm>
          <a:off x="11734799" y="57150"/>
          <a:ext cx="981075" cy="3018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tIns="0" bIns="0" rtlCol="0" anchor="ctr" anchorCtr="0">
          <a:noAutofit/>
        </a:bodyPr>
        <a:lstStyle/>
        <a:p>
          <a:pPr algn="ctr" fontAlgn="base">
            <a:lnSpc>
              <a:spcPts val="1800"/>
            </a:lnSpc>
            <a:spcAft>
              <a:spcPts val="0"/>
            </a:spcAft>
          </a:pPr>
          <a:r>
            <a:rPr lang="ja-JP" sz="1100" kern="1200">
              <a:solidFill>
                <a:srgbClr val="000000"/>
              </a:solidFill>
              <a:effectLst/>
              <a:latin typeface="ＭＳ Ｐゴシック"/>
              <a:ea typeface="HGｺﾞｼｯｸE"/>
              <a:cs typeface="Times New Roman"/>
            </a:rPr>
            <a:t>資料１－</a:t>
          </a:r>
          <a:r>
            <a:rPr lang="ja-JP" altLang="en-US" sz="1100" kern="1200">
              <a:solidFill>
                <a:srgbClr val="000000"/>
              </a:solidFill>
              <a:effectLst/>
              <a:latin typeface="ＭＳ Ｐゴシック"/>
              <a:ea typeface="HGｺﾞｼｯｸE"/>
              <a:cs typeface="Times New Roman"/>
            </a:rPr>
            <a:t>④</a:t>
          </a:r>
          <a:endParaRPr lang="en-US" altLang="ja-JP" sz="1100" kern="1200">
            <a:solidFill>
              <a:srgbClr val="000000"/>
            </a:solidFill>
            <a:effectLst/>
            <a:latin typeface="ＭＳ Ｐゴシック"/>
            <a:ea typeface="HGｺﾞｼｯｸE"/>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30"/>
  <sheetViews>
    <sheetView showGridLines="0" tabSelected="1" view="pageBreakPreview" zoomScale="55" zoomScaleNormal="75" zoomScaleSheetLayoutView="55" workbookViewId="0">
      <selection activeCell="C6" sqref="C6"/>
    </sheetView>
  </sheetViews>
  <sheetFormatPr defaultRowHeight="19.5" outlineLevelCol="1"/>
  <cols>
    <col min="1" max="1" width="3.625" style="56" customWidth="1"/>
    <col min="2" max="2" width="20.875" style="224" customWidth="1"/>
    <col min="3" max="3" width="39.75" style="224" customWidth="1"/>
    <col min="4" max="4" width="9.875" style="224" customWidth="1"/>
    <col min="5" max="5" width="6" style="225" bestFit="1" customWidth="1"/>
    <col min="6" max="10" width="5.875" style="56" customWidth="1" outlineLevel="1"/>
    <col min="11" max="14" width="23.75" style="56" customWidth="1"/>
    <col min="15" max="18" width="21.5" style="56" customWidth="1"/>
    <col min="19" max="16384" width="9" style="56"/>
  </cols>
  <sheetData>
    <row r="1" spans="1:18" ht="33.75" customHeight="1">
      <c r="A1" s="286" t="s">
        <v>120</v>
      </c>
      <c r="B1" s="223"/>
      <c r="C1" s="223"/>
      <c r="D1" s="223"/>
      <c r="E1" s="223"/>
      <c r="F1" s="223"/>
      <c r="G1" s="223"/>
      <c r="H1" s="223"/>
      <c r="I1" s="223"/>
      <c r="J1" s="223"/>
    </row>
    <row r="2" spans="1:18" ht="29.25" thickBot="1">
      <c r="B2" s="223" t="s">
        <v>121</v>
      </c>
    </row>
    <row r="3" spans="1:18" ht="19.5" customHeight="1">
      <c r="A3" s="325"/>
      <c r="B3" s="327" t="s">
        <v>76</v>
      </c>
      <c r="C3" s="329"/>
      <c r="D3" s="226" t="s">
        <v>22</v>
      </c>
      <c r="E3" s="331" t="s">
        <v>77</v>
      </c>
      <c r="F3" s="333" t="s">
        <v>78</v>
      </c>
      <c r="G3" s="334"/>
      <c r="H3" s="334"/>
      <c r="I3" s="334"/>
      <c r="J3" s="334"/>
      <c r="K3" s="501" t="s">
        <v>139</v>
      </c>
      <c r="L3" s="502"/>
      <c r="M3" s="502"/>
      <c r="N3" s="503"/>
      <c r="O3" s="501" t="s">
        <v>79</v>
      </c>
      <c r="P3" s="502"/>
      <c r="Q3" s="502"/>
      <c r="R3" s="504"/>
    </row>
    <row r="4" spans="1:18" ht="30.75" customHeight="1" thickBot="1">
      <c r="A4" s="326"/>
      <c r="B4" s="328"/>
      <c r="C4" s="330"/>
      <c r="D4" s="227" t="s">
        <v>47</v>
      </c>
      <c r="E4" s="332"/>
      <c r="F4" s="228" t="s">
        <v>80</v>
      </c>
      <c r="G4" s="228" t="s">
        <v>81</v>
      </c>
      <c r="H4" s="229" t="s">
        <v>82</v>
      </c>
      <c r="I4" s="228" t="s">
        <v>17</v>
      </c>
      <c r="J4" s="230" t="s">
        <v>83</v>
      </c>
      <c r="K4" s="505"/>
      <c r="L4" s="506"/>
      <c r="M4" s="506"/>
      <c r="N4" s="507"/>
      <c r="O4" s="505"/>
      <c r="P4" s="506"/>
      <c r="Q4" s="506"/>
      <c r="R4" s="508"/>
    </row>
    <row r="5" spans="1:18" ht="39.950000000000003" customHeight="1">
      <c r="A5" s="295" t="s">
        <v>84</v>
      </c>
      <c r="B5" s="296"/>
      <c r="C5" s="296"/>
      <c r="D5" s="296"/>
      <c r="E5" s="296"/>
      <c r="F5" s="296"/>
      <c r="G5" s="296"/>
      <c r="H5" s="296"/>
      <c r="I5" s="296"/>
      <c r="J5" s="296"/>
      <c r="K5" s="231"/>
      <c r="R5" s="232"/>
    </row>
    <row r="6" spans="1:18" ht="242.25" customHeight="1">
      <c r="A6" s="233"/>
      <c r="B6" s="335" t="s">
        <v>85</v>
      </c>
      <c r="C6" s="234" t="s">
        <v>153</v>
      </c>
      <c r="D6" s="283" t="s">
        <v>198</v>
      </c>
      <c r="E6" s="235" t="s">
        <v>86</v>
      </c>
      <c r="F6" s="236" t="s">
        <v>87</v>
      </c>
      <c r="G6" s="236" t="s">
        <v>87</v>
      </c>
      <c r="H6" s="236" t="s">
        <v>87</v>
      </c>
      <c r="I6" s="237" t="s">
        <v>88</v>
      </c>
      <c r="J6" s="238" t="s">
        <v>88</v>
      </c>
      <c r="K6" s="338" t="s">
        <v>89</v>
      </c>
      <c r="L6" s="339"/>
      <c r="M6" s="339"/>
      <c r="N6" s="340"/>
      <c r="O6" s="341" t="s">
        <v>171</v>
      </c>
      <c r="P6" s="342"/>
      <c r="Q6" s="342"/>
      <c r="R6" s="343"/>
    </row>
    <row r="7" spans="1:18" ht="242.25" customHeight="1">
      <c r="A7" s="233"/>
      <c r="B7" s="336"/>
      <c r="C7" s="234" t="s">
        <v>154</v>
      </c>
      <c r="D7" s="283" t="s">
        <v>179</v>
      </c>
      <c r="E7" s="235" t="s">
        <v>86</v>
      </c>
      <c r="F7" s="237" t="s">
        <v>88</v>
      </c>
      <c r="G7" s="237" t="s">
        <v>88</v>
      </c>
      <c r="H7" s="236" t="s">
        <v>87</v>
      </c>
      <c r="I7" s="236" t="s">
        <v>87</v>
      </c>
      <c r="J7" s="239" t="s">
        <v>87</v>
      </c>
      <c r="K7" s="338" t="s">
        <v>90</v>
      </c>
      <c r="L7" s="339"/>
      <c r="M7" s="339"/>
      <c r="N7" s="340"/>
      <c r="O7" s="341" t="s">
        <v>149</v>
      </c>
      <c r="P7" s="342"/>
      <c r="Q7" s="342"/>
      <c r="R7" s="343"/>
    </row>
    <row r="8" spans="1:18" ht="242.25" customHeight="1">
      <c r="A8" s="233"/>
      <c r="B8" s="336"/>
      <c r="C8" s="240" t="s">
        <v>158</v>
      </c>
      <c r="D8" s="284" t="s">
        <v>180</v>
      </c>
      <c r="E8" s="241" t="s">
        <v>86</v>
      </c>
      <c r="F8" s="242" t="s">
        <v>87</v>
      </c>
      <c r="G8" s="242" t="s">
        <v>87</v>
      </c>
      <c r="H8" s="242"/>
      <c r="I8" s="243" t="s">
        <v>88</v>
      </c>
      <c r="J8" s="244"/>
      <c r="K8" s="341" t="s">
        <v>91</v>
      </c>
      <c r="L8" s="344"/>
      <c r="M8" s="344"/>
      <c r="N8" s="345"/>
      <c r="O8" s="341" t="s">
        <v>184</v>
      </c>
      <c r="P8" s="344"/>
      <c r="Q8" s="344"/>
      <c r="R8" s="346"/>
    </row>
    <row r="9" spans="1:18" ht="242.25" customHeight="1" thickBot="1">
      <c r="A9" s="245"/>
      <c r="B9" s="337"/>
      <c r="C9" s="246" t="s">
        <v>92</v>
      </c>
      <c r="D9" s="285" t="s">
        <v>179</v>
      </c>
      <c r="E9" s="247" t="s">
        <v>93</v>
      </c>
      <c r="F9" s="248" t="s">
        <v>87</v>
      </c>
      <c r="G9" s="248" t="s">
        <v>87</v>
      </c>
      <c r="H9" s="248" t="s">
        <v>87</v>
      </c>
      <c r="I9" s="248" t="s">
        <v>87</v>
      </c>
      <c r="J9" s="249" t="s">
        <v>88</v>
      </c>
      <c r="K9" s="347" t="s">
        <v>94</v>
      </c>
      <c r="L9" s="348"/>
      <c r="M9" s="348"/>
      <c r="N9" s="349"/>
      <c r="O9" s="347" t="s">
        <v>172</v>
      </c>
      <c r="P9" s="350"/>
      <c r="Q9" s="350"/>
      <c r="R9" s="351"/>
    </row>
    <row r="10" spans="1:18" ht="39.950000000000003" customHeight="1">
      <c r="A10" s="295" t="s">
        <v>95</v>
      </c>
      <c r="B10" s="296"/>
      <c r="C10" s="296"/>
      <c r="D10" s="296"/>
      <c r="E10" s="296"/>
      <c r="F10" s="296"/>
      <c r="G10" s="296"/>
      <c r="H10" s="296"/>
      <c r="I10" s="296"/>
      <c r="J10" s="296"/>
      <c r="K10" s="251"/>
      <c r="L10" s="252"/>
      <c r="M10" s="252"/>
      <c r="N10" s="252"/>
      <c r="O10" s="252"/>
      <c r="P10" s="252"/>
      <c r="Q10" s="252"/>
      <c r="R10" s="253"/>
    </row>
    <row r="11" spans="1:18" ht="234.95" customHeight="1">
      <c r="A11" s="233"/>
      <c r="B11" s="335" t="s">
        <v>96</v>
      </c>
      <c r="C11" s="234" t="s">
        <v>97</v>
      </c>
      <c r="D11" s="283" t="s">
        <v>179</v>
      </c>
      <c r="E11" s="254" t="s">
        <v>86</v>
      </c>
      <c r="F11" s="236" t="s">
        <v>87</v>
      </c>
      <c r="G11" s="236" t="s">
        <v>87</v>
      </c>
      <c r="H11" s="236"/>
      <c r="I11" s="255" t="s">
        <v>88</v>
      </c>
      <c r="J11" s="256" t="s">
        <v>88</v>
      </c>
      <c r="K11" s="352" t="s">
        <v>98</v>
      </c>
      <c r="L11" s="353"/>
      <c r="M11" s="353"/>
      <c r="N11" s="354"/>
      <c r="O11" s="352" t="s">
        <v>175</v>
      </c>
      <c r="P11" s="353"/>
      <c r="Q11" s="353"/>
      <c r="R11" s="355"/>
    </row>
    <row r="12" spans="1:18" ht="106.5" customHeight="1">
      <c r="A12" s="233"/>
      <c r="B12" s="336"/>
      <c r="C12" s="234" t="s">
        <v>155</v>
      </c>
      <c r="D12" s="283" t="s">
        <v>179</v>
      </c>
      <c r="E12" s="254" t="s">
        <v>93</v>
      </c>
      <c r="F12" s="255" t="s">
        <v>88</v>
      </c>
      <c r="G12" s="255" t="s">
        <v>88</v>
      </c>
      <c r="H12" s="236" t="s">
        <v>87</v>
      </c>
      <c r="I12" s="236"/>
      <c r="J12" s="239"/>
      <c r="K12" s="352" t="s">
        <v>151</v>
      </c>
      <c r="L12" s="353"/>
      <c r="M12" s="353"/>
      <c r="N12" s="354"/>
      <c r="O12" s="352" t="s">
        <v>99</v>
      </c>
      <c r="P12" s="353"/>
      <c r="Q12" s="353"/>
      <c r="R12" s="355"/>
    </row>
    <row r="13" spans="1:18" ht="219" customHeight="1">
      <c r="A13" s="233"/>
      <c r="B13" s="336"/>
      <c r="C13" s="234" t="s">
        <v>100</v>
      </c>
      <c r="D13" s="283" t="s">
        <v>179</v>
      </c>
      <c r="E13" s="254" t="s">
        <v>86</v>
      </c>
      <c r="F13" s="236" t="s">
        <v>87</v>
      </c>
      <c r="G13" s="236" t="s">
        <v>87</v>
      </c>
      <c r="H13" s="255" t="s">
        <v>88</v>
      </c>
      <c r="I13" s="242" t="s">
        <v>87</v>
      </c>
      <c r="J13" s="239" t="s">
        <v>87</v>
      </c>
      <c r="K13" s="341" t="s">
        <v>101</v>
      </c>
      <c r="L13" s="344"/>
      <c r="M13" s="344"/>
      <c r="N13" s="345"/>
      <c r="O13" s="341" t="s">
        <v>195</v>
      </c>
      <c r="P13" s="344"/>
      <c r="Q13" s="344"/>
      <c r="R13" s="346"/>
    </row>
    <row r="14" spans="1:18" ht="200.1" customHeight="1">
      <c r="A14" s="233"/>
      <c r="B14" s="336"/>
      <c r="C14" s="257" t="s">
        <v>102</v>
      </c>
      <c r="D14" s="283" t="s">
        <v>179</v>
      </c>
      <c r="E14" s="241" t="s">
        <v>86</v>
      </c>
      <c r="F14" s="242" t="s">
        <v>87</v>
      </c>
      <c r="G14" s="242" t="s">
        <v>87</v>
      </c>
      <c r="H14" s="242" t="s">
        <v>87</v>
      </c>
      <c r="I14" s="255" t="s">
        <v>88</v>
      </c>
      <c r="J14" s="256" t="s">
        <v>88</v>
      </c>
      <c r="K14" s="352" t="s">
        <v>199</v>
      </c>
      <c r="L14" s="356"/>
      <c r="M14" s="356"/>
      <c r="N14" s="357"/>
      <c r="O14" s="352" t="s">
        <v>103</v>
      </c>
      <c r="P14" s="353"/>
      <c r="Q14" s="353"/>
      <c r="R14" s="355"/>
    </row>
    <row r="15" spans="1:18" ht="200.1" customHeight="1" thickBot="1">
      <c r="A15" s="258"/>
      <c r="B15" s="337"/>
      <c r="C15" s="246" t="s">
        <v>150</v>
      </c>
      <c r="D15" s="285" t="s">
        <v>205</v>
      </c>
      <c r="E15" s="247" t="s">
        <v>93</v>
      </c>
      <c r="F15" s="248" t="s">
        <v>87</v>
      </c>
      <c r="G15" s="248" t="s">
        <v>87</v>
      </c>
      <c r="H15" s="248"/>
      <c r="I15" s="250" t="s">
        <v>28</v>
      </c>
      <c r="J15" s="250" t="s">
        <v>28</v>
      </c>
      <c r="K15" s="347" t="s">
        <v>104</v>
      </c>
      <c r="L15" s="348"/>
      <c r="M15" s="348"/>
      <c r="N15" s="349"/>
      <c r="O15" s="347" t="s">
        <v>200</v>
      </c>
      <c r="P15" s="348"/>
      <c r="Q15" s="348"/>
      <c r="R15" s="358"/>
    </row>
    <row r="16" spans="1:18" ht="39.950000000000003" customHeight="1" thickBot="1">
      <c r="A16" s="297" t="s">
        <v>105</v>
      </c>
      <c r="B16" s="298"/>
      <c r="C16" s="298"/>
      <c r="D16" s="298"/>
      <c r="E16" s="298"/>
      <c r="F16" s="298"/>
      <c r="G16" s="298"/>
      <c r="H16" s="298"/>
      <c r="I16" s="298"/>
      <c r="J16" s="298"/>
      <c r="K16" s="259"/>
      <c r="L16" s="259"/>
      <c r="M16" s="259"/>
      <c r="N16" s="259"/>
      <c r="O16" s="259"/>
      <c r="P16" s="259"/>
      <c r="Q16" s="259"/>
      <c r="R16" s="260"/>
    </row>
    <row r="17" spans="1:18" ht="379.5" customHeight="1">
      <c r="A17" s="233"/>
      <c r="B17" s="336" t="s">
        <v>106</v>
      </c>
      <c r="C17" s="261" t="s">
        <v>152</v>
      </c>
      <c r="D17" s="307" t="s">
        <v>182</v>
      </c>
      <c r="E17" s="262" t="s">
        <v>107</v>
      </c>
      <c r="F17" s="263" t="s">
        <v>32</v>
      </c>
      <c r="G17" s="263" t="s">
        <v>32</v>
      </c>
      <c r="H17" s="263"/>
      <c r="I17" s="263" t="s">
        <v>32</v>
      </c>
      <c r="J17" s="264" t="s">
        <v>23</v>
      </c>
      <c r="K17" s="359" t="s">
        <v>108</v>
      </c>
      <c r="L17" s="360"/>
      <c r="M17" s="360"/>
      <c r="N17" s="361"/>
      <c r="O17" s="362" t="s">
        <v>109</v>
      </c>
      <c r="P17" s="363"/>
      <c r="Q17" s="363"/>
      <c r="R17" s="364"/>
    </row>
    <row r="18" spans="1:18" ht="247.5" customHeight="1">
      <c r="A18" s="233"/>
      <c r="B18" s="336"/>
      <c r="C18" s="257" t="s">
        <v>110</v>
      </c>
      <c r="D18" s="308" t="s">
        <v>181</v>
      </c>
      <c r="E18" s="241" t="s">
        <v>93</v>
      </c>
      <c r="F18" s="255" t="s">
        <v>111</v>
      </c>
      <c r="G18" s="236" t="s">
        <v>112</v>
      </c>
      <c r="H18" s="236"/>
      <c r="I18" s="242" t="s">
        <v>31</v>
      </c>
      <c r="J18" s="244" t="s">
        <v>112</v>
      </c>
      <c r="K18" s="352" t="s">
        <v>113</v>
      </c>
      <c r="L18" s="356"/>
      <c r="M18" s="356"/>
      <c r="N18" s="357"/>
      <c r="O18" s="352" t="s">
        <v>173</v>
      </c>
      <c r="P18" s="356"/>
      <c r="Q18" s="356"/>
      <c r="R18" s="365"/>
    </row>
    <row r="19" spans="1:18" ht="285.75" customHeight="1" thickBot="1">
      <c r="A19" s="258"/>
      <c r="B19" s="337"/>
      <c r="C19" s="246" t="s">
        <v>159</v>
      </c>
      <c r="D19" s="309" t="s">
        <v>181</v>
      </c>
      <c r="E19" s="247" t="s">
        <v>86</v>
      </c>
      <c r="F19" s="266"/>
      <c r="G19" s="267" t="s">
        <v>88</v>
      </c>
      <c r="H19" s="266"/>
      <c r="I19" s="250" t="s">
        <v>88</v>
      </c>
      <c r="J19" s="249" t="s">
        <v>88</v>
      </c>
      <c r="K19" s="347" t="s">
        <v>114</v>
      </c>
      <c r="L19" s="350"/>
      <c r="M19" s="350"/>
      <c r="N19" s="377"/>
      <c r="O19" s="347" t="s">
        <v>188</v>
      </c>
      <c r="P19" s="348"/>
      <c r="Q19" s="348"/>
      <c r="R19" s="358"/>
    </row>
    <row r="20" spans="1:18" ht="39.950000000000003" customHeight="1">
      <c r="A20" s="299" t="s">
        <v>115</v>
      </c>
      <c r="B20" s="300"/>
      <c r="C20" s="300"/>
      <c r="D20" s="300"/>
      <c r="E20" s="300"/>
      <c r="F20" s="300"/>
      <c r="G20" s="300"/>
      <c r="H20" s="300"/>
      <c r="I20" s="300"/>
      <c r="J20" s="300"/>
      <c r="K20" s="268"/>
      <c r="L20" s="268"/>
      <c r="M20" s="268"/>
      <c r="N20" s="268"/>
      <c r="O20" s="268"/>
      <c r="P20" s="268"/>
      <c r="Q20" s="268"/>
      <c r="R20" s="269"/>
    </row>
    <row r="21" spans="1:18" ht="409.5" customHeight="1">
      <c r="A21" s="233"/>
      <c r="B21" s="335" t="s">
        <v>116</v>
      </c>
      <c r="C21" s="257" t="s">
        <v>160</v>
      </c>
      <c r="D21" s="308" t="s">
        <v>182</v>
      </c>
      <c r="E21" s="241" t="s">
        <v>107</v>
      </c>
      <c r="F21" s="255" t="s">
        <v>88</v>
      </c>
      <c r="G21" s="255" t="s">
        <v>88</v>
      </c>
      <c r="H21" s="236" t="s">
        <v>87</v>
      </c>
      <c r="I21" s="243" t="s">
        <v>88</v>
      </c>
      <c r="J21" s="265" t="s">
        <v>88</v>
      </c>
      <c r="K21" s="366" t="s">
        <v>185</v>
      </c>
      <c r="L21" s="367"/>
      <c r="M21" s="367"/>
      <c r="N21" s="368"/>
      <c r="O21" s="366" t="s">
        <v>203</v>
      </c>
      <c r="P21" s="372"/>
      <c r="Q21" s="372"/>
      <c r="R21" s="373"/>
    </row>
    <row r="22" spans="1:18" ht="400.5" customHeight="1">
      <c r="A22" s="233"/>
      <c r="B22" s="336"/>
      <c r="C22" s="234" t="s">
        <v>161</v>
      </c>
      <c r="D22" s="308" t="s">
        <v>182</v>
      </c>
      <c r="E22" s="241" t="s">
        <v>107</v>
      </c>
      <c r="F22" s="242" t="s">
        <v>87</v>
      </c>
      <c r="G22" s="242" t="s">
        <v>87</v>
      </c>
      <c r="H22" s="242" t="s">
        <v>87</v>
      </c>
      <c r="I22" s="243" t="s">
        <v>88</v>
      </c>
      <c r="J22" s="265" t="s">
        <v>88</v>
      </c>
      <c r="K22" s="369"/>
      <c r="L22" s="370"/>
      <c r="M22" s="370"/>
      <c r="N22" s="371"/>
      <c r="O22" s="374"/>
      <c r="P22" s="375"/>
      <c r="Q22" s="375"/>
      <c r="R22" s="376"/>
    </row>
    <row r="23" spans="1:18" ht="150" customHeight="1">
      <c r="A23" s="233"/>
      <c r="B23" s="336"/>
      <c r="C23" s="270" t="s">
        <v>162</v>
      </c>
      <c r="D23" s="310" t="s">
        <v>182</v>
      </c>
      <c r="E23" s="271" t="s">
        <v>107</v>
      </c>
      <c r="F23" s="272" t="s">
        <v>87</v>
      </c>
      <c r="G23" s="272" t="s">
        <v>87</v>
      </c>
      <c r="H23" s="272" t="s">
        <v>87</v>
      </c>
      <c r="I23" s="272" t="s">
        <v>87</v>
      </c>
      <c r="J23" s="273" t="s">
        <v>88</v>
      </c>
      <c r="K23" s="352" t="s">
        <v>189</v>
      </c>
      <c r="L23" s="353"/>
      <c r="M23" s="353"/>
      <c r="N23" s="354"/>
      <c r="O23" s="352" t="s">
        <v>174</v>
      </c>
      <c r="P23" s="353"/>
      <c r="Q23" s="353"/>
      <c r="R23" s="355"/>
    </row>
    <row r="24" spans="1:18" ht="75" customHeight="1" thickBot="1">
      <c r="A24" s="245"/>
      <c r="B24" s="337"/>
      <c r="C24" s="246" t="s">
        <v>163</v>
      </c>
      <c r="D24" s="309" t="s">
        <v>181</v>
      </c>
      <c r="E24" s="247" t="s">
        <v>107</v>
      </c>
      <c r="F24" s="266"/>
      <c r="G24" s="267" t="s">
        <v>88</v>
      </c>
      <c r="H24" s="267" t="s">
        <v>88</v>
      </c>
      <c r="I24" s="248" t="s">
        <v>31</v>
      </c>
      <c r="J24" s="274" t="s">
        <v>87</v>
      </c>
      <c r="K24" s="347" t="s">
        <v>166</v>
      </c>
      <c r="L24" s="350"/>
      <c r="M24" s="350"/>
      <c r="N24" s="377"/>
      <c r="O24" s="347" t="s">
        <v>190</v>
      </c>
      <c r="P24" s="348"/>
      <c r="Q24" s="348"/>
      <c r="R24" s="358"/>
    </row>
    <row r="25" spans="1:18" ht="39.950000000000003" customHeight="1">
      <c r="A25" s="295" t="s">
        <v>117</v>
      </c>
      <c r="B25" s="296"/>
      <c r="C25" s="296"/>
      <c r="D25" s="296"/>
      <c r="E25" s="296"/>
      <c r="F25" s="296"/>
      <c r="G25" s="296"/>
      <c r="H25" s="296"/>
      <c r="I25" s="296"/>
      <c r="J25" s="296"/>
      <c r="K25" s="268"/>
      <c r="L25" s="252"/>
      <c r="M25" s="252"/>
      <c r="N25" s="252"/>
      <c r="O25" s="252"/>
      <c r="P25" s="252"/>
      <c r="Q25" s="252"/>
      <c r="R25" s="253"/>
    </row>
    <row r="26" spans="1:18" ht="219" customHeight="1">
      <c r="A26" s="233"/>
      <c r="B26" s="384" t="s">
        <v>118</v>
      </c>
      <c r="C26" s="306" t="s">
        <v>165</v>
      </c>
      <c r="D26" s="308" t="s">
        <v>182</v>
      </c>
      <c r="E26" s="241" t="s">
        <v>107</v>
      </c>
      <c r="F26" s="255" t="s">
        <v>88</v>
      </c>
      <c r="G26" s="255" t="s">
        <v>88</v>
      </c>
      <c r="H26" s="236" t="s">
        <v>87</v>
      </c>
      <c r="I26" s="275" t="s">
        <v>88</v>
      </c>
      <c r="J26" s="244"/>
      <c r="K26" s="352" t="s">
        <v>193</v>
      </c>
      <c r="L26" s="356"/>
      <c r="M26" s="356"/>
      <c r="N26" s="357"/>
      <c r="O26" s="352" t="s">
        <v>170</v>
      </c>
      <c r="P26" s="353"/>
      <c r="Q26" s="353"/>
      <c r="R26" s="355"/>
    </row>
    <row r="27" spans="1:18" ht="177.75" customHeight="1">
      <c r="A27" s="233"/>
      <c r="B27" s="385"/>
      <c r="C27" s="257" t="s">
        <v>156</v>
      </c>
      <c r="D27" s="308" t="s">
        <v>182</v>
      </c>
      <c r="E27" s="241" t="s">
        <v>86</v>
      </c>
      <c r="F27" s="242" t="s">
        <v>87</v>
      </c>
      <c r="G27" s="242" t="s">
        <v>87</v>
      </c>
      <c r="H27" s="242" t="s">
        <v>87</v>
      </c>
      <c r="I27" s="243" t="s">
        <v>88</v>
      </c>
      <c r="J27" s="265" t="s">
        <v>88</v>
      </c>
      <c r="K27" s="352" t="s">
        <v>201</v>
      </c>
      <c r="L27" s="356"/>
      <c r="M27" s="356"/>
      <c r="N27" s="357"/>
      <c r="O27" s="352" t="s">
        <v>202</v>
      </c>
      <c r="P27" s="353"/>
      <c r="Q27" s="353"/>
      <c r="R27" s="355"/>
    </row>
    <row r="28" spans="1:18" ht="196.5" customHeight="1">
      <c r="A28" s="233"/>
      <c r="B28" s="385"/>
      <c r="C28" s="270" t="s">
        <v>164</v>
      </c>
      <c r="D28" s="310" t="s">
        <v>179</v>
      </c>
      <c r="E28" s="271" t="s">
        <v>107</v>
      </c>
      <c r="F28" s="236" t="s">
        <v>87</v>
      </c>
      <c r="G28" s="272" t="s">
        <v>87</v>
      </c>
      <c r="H28" s="272" t="s">
        <v>87</v>
      </c>
      <c r="I28" s="275" t="s">
        <v>88</v>
      </c>
      <c r="J28" s="276" t="s">
        <v>87</v>
      </c>
      <c r="K28" s="352" t="s">
        <v>187</v>
      </c>
      <c r="L28" s="353"/>
      <c r="M28" s="353"/>
      <c r="N28" s="354"/>
      <c r="O28" s="352" t="s">
        <v>186</v>
      </c>
      <c r="P28" s="353"/>
      <c r="Q28" s="353"/>
      <c r="R28" s="355"/>
    </row>
    <row r="29" spans="1:18" ht="106.5" customHeight="1">
      <c r="A29" s="277"/>
      <c r="B29" s="385"/>
      <c r="C29" s="257" t="s">
        <v>157</v>
      </c>
      <c r="D29" s="308" t="s">
        <v>204</v>
      </c>
      <c r="E29" s="241" t="s">
        <v>107</v>
      </c>
      <c r="F29" s="242" t="s">
        <v>87</v>
      </c>
      <c r="G29" s="242" t="s">
        <v>87</v>
      </c>
      <c r="H29" s="242" t="s">
        <v>87</v>
      </c>
      <c r="I29" s="242" t="s">
        <v>87</v>
      </c>
      <c r="J29" s="265" t="s">
        <v>88</v>
      </c>
      <c r="K29" s="387" t="s">
        <v>207</v>
      </c>
      <c r="L29" s="388"/>
      <c r="M29" s="388"/>
      <c r="N29" s="389"/>
      <c r="O29" s="352" t="s">
        <v>206</v>
      </c>
      <c r="P29" s="353"/>
      <c r="Q29" s="353"/>
      <c r="R29" s="355"/>
    </row>
    <row r="30" spans="1:18" ht="269.25" customHeight="1" thickBot="1">
      <c r="A30" s="258"/>
      <c r="B30" s="386"/>
      <c r="C30" s="278" t="s">
        <v>119</v>
      </c>
      <c r="D30" s="311" t="s">
        <v>179</v>
      </c>
      <c r="E30" s="279" t="s">
        <v>107</v>
      </c>
      <c r="F30" s="266" t="s">
        <v>31</v>
      </c>
      <c r="G30" s="280" t="s">
        <v>31</v>
      </c>
      <c r="H30" s="280" t="s">
        <v>31</v>
      </c>
      <c r="I30" s="281" t="s">
        <v>88</v>
      </c>
      <c r="J30" s="282" t="s">
        <v>88</v>
      </c>
      <c r="K30" s="378" t="s">
        <v>194</v>
      </c>
      <c r="L30" s="379"/>
      <c r="M30" s="379"/>
      <c r="N30" s="380"/>
      <c r="O30" s="381" t="s">
        <v>183</v>
      </c>
      <c r="P30" s="382"/>
      <c r="Q30" s="382"/>
      <c r="R30" s="383"/>
    </row>
  </sheetData>
  <mergeCells count="52">
    <mergeCell ref="B26:B30"/>
    <mergeCell ref="K26:N26"/>
    <mergeCell ref="K29:N29"/>
    <mergeCell ref="O29:R29"/>
    <mergeCell ref="K30:N30"/>
    <mergeCell ref="O30:R30"/>
    <mergeCell ref="K19:N19"/>
    <mergeCell ref="O19:R19"/>
    <mergeCell ref="O26:R26"/>
    <mergeCell ref="K27:N27"/>
    <mergeCell ref="O27:R27"/>
    <mergeCell ref="K28:N28"/>
    <mergeCell ref="O28:R28"/>
    <mergeCell ref="B21:B24"/>
    <mergeCell ref="K21:N22"/>
    <mergeCell ref="O21:R22"/>
    <mergeCell ref="K23:N23"/>
    <mergeCell ref="O23:R23"/>
    <mergeCell ref="K24:N24"/>
    <mergeCell ref="O24:R24"/>
    <mergeCell ref="B17:B19"/>
    <mergeCell ref="K17:N17"/>
    <mergeCell ref="O17:R17"/>
    <mergeCell ref="K18:N18"/>
    <mergeCell ref="O18:R18"/>
    <mergeCell ref="B11:B15"/>
    <mergeCell ref="K11:N11"/>
    <mergeCell ref="O11:R11"/>
    <mergeCell ref="K12:N12"/>
    <mergeCell ref="O12:R12"/>
    <mergeCell ref="K13:N13"/>
    <mergeCell ref="O13:R13"/>
    <mergeCell ref="K14:N14"/>
    <mergeCell ref="O14:R14"/>
    <mergeCell ref="K15:N15"/>
    <mergeCell ref="O15:R15"/>
    <mergeCell ref="K3:N4"/>
    <mergeCell ref="O3:R4"/>
    <mergeCell ref="B6:B9"/>
    <mergeCell ref="K6:N6"/>
    <mergeCell ref="O6:R6"/>
    <mergeCell ref="K7:N7"/>
    <mergeCell ref="O7:R7"/>
    <mergeCell ref="K8:N8"/>
    <mergeCell ref="O8:R8"/>
    <mergeCell ref="K9:N9"/>
    <mergeCell ref="O9:R9"/>
    <mergeCell ref="A3:A4"/>
    <mergeCell ref="B3:B4"/>
    <mergeCell ref="C3:C4"/>
    <mergeCell ref="E3:E4"/>
    <mergeCell ref="F3:J3"/>
  </mergeCells>
  <phoneticPr fontId="1"/>
  <conditionalFormatting sqref="E6:E9 E11:E15 E21:E22 E17:E19 E28:E30 E26">
    <cfRule type="cellIs" dxfId="17" priority="11" operator="equal">
      <formula>"中期"</formula>
    </cfRule>
    <cfRule type="cellIs" dxfId="16" priority="12" operator="equal">
      <formula>"短期"</formula>
    </cfRule>
  </conditionalFormatting>
  <conditionalFormatting sqref="F11:J15 F21:J22 F17:J19 F28:J30 F26:J26 F6:J9">
    <cfRule type="cellIs" dxfId="15" priority="10" operator="equal">
      <formula>"◎"</formula>
    </cfRule>
  </conditionalFormatting>
  <conditionalFormatting sqref="E23">
    <cfRule type="cellIs" dxfId="14" priority="8" operator="equal">
      <formula>"中期"</formula>
    </cfRule>
    <cfRule type="cellIs" dxfId="13" priority="9" operator="equal">
      <formula>"短期"</formula>
    </cfRule>
  </conditionalFormatting>
  <conditionalFormatting sqref="F23:J23">
    <cfRule type="cellIs" dxfId="12" priority="7" operator="equal">
      <formula>"◎"</formula>
    </cfRule>
  </conditionalFormatting>
  <conditionalFormatting sqref="F24:J24">
    <cfRule type="cellIs" dxfId="11" priority="4" operator="equal">
      <formula>"◎"</formula>
    </cfRule>
  </conditionalFormatting>
  <conditionalFormatting sqref="E24">
    <cfRule type="cellIs" dxfId="10" priority="5" operator="equal">
      <formula>"中期"</formula>
    </cfRule>
    <cfRule type="cellIs" dxfId="9" priority="6" operator="equal">
      <formula>"短期"</formula>
    </cfRule>
  </conditionalFormatting>
  <conditionalFormatting sqref="E27">
    <cfRule type="cellIs" dxfId="8" priority="2" operator="equal">
      <formula>"中期"</formula>
    </cfRule>
    <cfRule type="cellIs" dxfId="7" priority="3" operator="equal">
      <formula>"短期"</formula>
    </cfRule>
  </conditionalFormatting>
  <conditionalFormatting sqref="F27:J27">
    <cfRule type="cellIs" dxfId="6" priority="1" operator="equal">
      <formula>"◎"</formula>
    </cfRule>
  </conditionalFormatting>
  <printOptions horizontalCentered="1"/>
  <pageMargins left="0.47244094488188981" right="0.47244094488188981" top="0.78740157480314965" bottom="0.78740157480314965" header="0.31496062992125984" footer="0.27559055118110237"/>
  <pageSetup paperSize="8" scale="67" fitToHeight="0" orientation="landscape" r:id="rId1"/>
  <rowBreaks count="4" manualBreakCount="4">
    <brk id="9" max="18" man="1"/>
    <brk id="15" max="18" man="1"/>
    <brk id="19" max="18" man="1"/>
    <brk id="24"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FF00"/>
  </sheetPr>
  <dimension ref="A1:V27"/>
  <sheetViews>
    <sheetView showGridLines="0" view="pageBreakPreview" zoomScale="85" zoomScaleNormal="100" zoomScaleSheetLayoutView="85" workbookViewId="0">
      <selection activeCell="X10" sqref="X10"/>
    </sheetView>
  </sheetViews>
  <sheetFormatPr defaultRowHeight="13.5"/>
  <cols>
    <col min="1" max="1" width="4.625" style="2" customWidth="1"/>
    <col min="2" max="2" width="9.625" style="2" customWidth="1"/>
    <col min="3" max="3" width="7.625" style="2" customWidth="1"/>
    <col min="4" max="4" width="7.125" style="2" bestFit="1" customWidth="1"/>
    <col min="5" max="5" width="8.625" style="2" bestFit="1" customWidth="1"/>
    <col min="6" max="6" width="6.125" style="2" bestFit="1" customWidth="1"/>
    <col min="7" max="7" width="6.75" style="2" customWidth="1"/>
    <col min="8" max="8" width="3" style="2" customWidth="1"/>
    <col min="9" max="9" width="6.875" style="2" customWidth="1"/>
    <col min="10" max="10" width="4.375" style="2" customWidth="1"/>
    <col min="11" max="11" width="2.75" style="2" customWidth="1"/>
    <col min="12" max="12" width="4.5" style="2" customWidth="1"/>
    <col min="13" max="13" width="9.625" style="2" customWidth="1"/>
    <col min="14" max="14" width="7.625" style="2" customWidth="1"/>
    <col min="15" max="15" width="7.125" style="2" bestFit="1" customWidth="1"/>
    <col min="16" max="16" width="8.625" style="2" bestFit="1" customWidth="1"/>
    <col min="17" max="17" width="6.125" style="2" bestFit="1" customWidth="1"/>
    <col min="18" max="18" width="6.75" style="2" customWidth="1"/>
    <col min="19" max="19" width="3" style="2" customWidth="1"/>
    <col min="20" max="20" width="6.875" style="2" customWidth="1"/>
    <col min="21" max="21" width="4.375" style="2" customWidth="1"/>
    <col min="22" max="22" width="6.625" style="2" customWidth="1"/>
    <col min="23" max="16384" width="9" style="2"/>
  </cols>
  <sheetData>
    <row r="1" spans="1:22" ht="18" customHeight="1">
      <c r="A1" s="5" t="s">
        <v>42</v>
      </c>
      <c r="V1" s="301"/>
    </row>
    <row r="2" spans="1:22" ht="11.25" customHeight="1"/>
    <row r="3" spans="1:22" ht="18" customHeight="1">
      <c r="A3" s="3" t="s">
        <v>39</v>
      </c>
    </row>
    <row r="4" spans="1:22" ht="13.5" customHeight="1"/>
    <row r="5" spans="1:22" ht="18" customHeight="1">
      <c r="B5" s="3" t="s">
        <v>140</v>
      </c>
      <c r="M5" s="3" t="s">
        <v>141</v>
      </c>
    </row>
    <row r="6" spans="1:22" ht="18" customHeight="1"/>
    <row r="7" spans="1:22" ht="18" customHeight="1"/>
    <row r="8" spans="1:22" ht="18" customHeight="1"/>
    <row r="9" spans="1:22" ht="18" customHeight="1"/>
    <row r="10" spans="1:22" ht="18" customHeight="1"/>
    <row r="11" spans="1:22" ht="18" customHeight="1"/>
    <row r="12" spans="1:22" ht="18" customHeight="1"/>
    <row r="13" spans="1:22" ht="18" customHeight="1"/>
    <row r="14" spans="1:22" ht="18" customHeight="1"/>
    <row r="15" spans="1:22" ht="18" customHeight="1"/>
    <row r="16" spans="1:22" ht="13.5" customHeight="1"/>
    <row r="17" spans="2:22" ht="13.5" customHeight="1"/>
    <row r="18" spans="2:22" ht="18" customHeight="1">
      <c r="B18" s="4"/>
      <c r="C18" s="4"/>
      <c r="D18" s="4"/>
      <c r="E18" s="4"/>
      <c r="F18" s="4"/>
      <c r="G18" s="4"/>
      <c r="H18" s="4"/>
      <c r="I18" s="4"/>
      <c r="J18" s="4"/>
      <c r="K18" s="4"/>
      <c r="L18" s="4"/>
    </row>
    <row r="19" spans="2:22" ht="18" customHeight="1">
      <c r="B19" s="4"/>
      <c r="C19" s="4"/>
      <c r="D19" s="4"/>
      <c r="E19" s="4"/>
      <c r="F19" s="4"/>
      <c r="G19" s="4"/>
      <c r="H19" s="4"/>
      <c r="I19" s="4"/>
      <c r="J19" s="4"/>
      <c r="K19" s="4"/>
      <c r="L19" s="4"/>
    </row>
    <row r="20" spans="2:22" ht="18" customHeight="1">
      <c r="B20" s="4"/>
      <c r="C20" s="4"/>
      <c r="D20" s="4"/>
      <c r="E20" s="4"/>
      <c r="F20" s="4"/>
      <c r="G20" s="4"/>
      <c r="H20" s="4"/>
      <c r="I20" s="4"/>
      <c r="J20" s="4"/>
      <c r="K20" s="4"/>
      <c r="L20" s="4"/>
    </row>
    <row r="21" spans="2:22" ht="18" customHeight="1">
      <c r="B21" s="4"/>
      <c r="C21" s="4"/>
      <c r="D21" s="4"/>
      <c r="E21" s="4"/>
      <c r="F21" s="4"/>
      <c r="G21" s="4"/>
      <c r="H21" s="4"/>
      <c r="I21" s="4"/>
      <c r="J21" s="4"/>
      <c r="K21" s="4"/>
      <c r="L21" s="4"/>
    </row>
    <row r="22" spans="2:22" ht="17.25" customHeight="1">
      <c r="B22" s="4"/>
      <c r="C22" s="4"/>
      <c r="D22" s="4"/>
      <c r="E22" s="4"/>
      <c r="F22" s="4"/>
      <c r="G22" s="4"/>
      <c r="H22" s="4"/>
      <c r="I22" s="4"/>
      <c r="J22" s="4"/>
      <c r="K22" s="4"/>
      <c r="L22" s="4"/>
    </row>
    <row r="23" spans="2:22" ht="28.5" customHeight="1" thickBot="1">
      <c r="B23" s="3" t="s">
        <v>140</v>
      </c>
      <c r="G23" s="392"/>
      <c r="H23" s="392"/>
      <c r="I23" s="392"/>
      <c r="M23" s="3" t="s">
        <v>141</v>
      </c>
      <c r="R23" s="392"/>
      <c r="S23" s="392"/>
      <c r="T23" s="392"/>
    </row>
    <row r="24" spans="2:22" ht="41.25" customHeight="1">
      <c r="B24" s="15"/>
      <c r="C24" s="393" t="s">
        <v>38</v>
      </c>
      <c r="D24" s="394"/>
      <c r="E24" s="395" t="s">
        <v>40</v>
      </c>
      <c r="F24" s="396"/>
      <c r="G24" s="397" t="s">
        <v>27</v>
      </c>
      <c r="H24" s="398"/>
      <c r="I24" s="399" t="s">
        <v>41</v>
      </c>
      <c r="J24" s="400"/>
      <c r="K24" s="14"/>
      <c r="L24" s="14"/>
      <c r="M24" s="15"/>
      <c r="N24" s="393" t="s">
        <v>38</v>
      </c>
      <c r="O24" s="394"/>
      <c r="P24" s="395" t="s">
        <v>40</v>
      </c>
      <c r="Q24" s="396"/>
      <c r="R24" s="397" t="s">
        <v>27</v>
      </c>
      <c r="S24" s="398"/>
      <c r="T24" s="399" t="s">
        <v>41</v>
      </c>
      <c r="U24" s="400"/>
    </row>
    <row r="25" spans="2:22" ht="25.5" customHeight="1">
      <c r="B25" s="16" t="s">
        <v>2</v>
      </c>
      <c r="C25" s="312">
        <v>21.9</v>
      </c>
      <c r="D25" s="18" t="s">
        <v>144</v>
      </c>
      <c r="E25" s="313">
        <v>21.3</v>
      </c>
      <c r="F25" s="29" t="s">
        <v>145</v>
      </c>
      <c r="G25" s="316">
        <f>E25/C25*100</f>
        <v>97.260273972602747</v>
      </c>
      <c r="H25" s="18" t="s">
        <v>146</v>
      </c>
      <c r="I25" s="390" t="s">
        <v>176</v>
      </c>
      <c r="J25" s="391"/>
      <c r="K25" s="14"/>
      <c r="L25" s="10"/>
      <c r="M25" s="16" t="s">
        <v>2</v>
      </c>
      <c r="N25" s="21">
        <v>61177</v>
      </c>
      <c r="O25" s="302" t="s">
        <v>143</v>
      </c>
      <c r="P25" s="17">
        <v>58140</v>
      </c>
      <c r="Q25" s="304" t="s">
        <v>147</v>
      </c>
      <c r="R25" s="316">
        <f>P25/N25*100</f>
        <v>95.03571603707276</v>
      </c>
      <c r="S25" s="18" t="s">
        <v>146</v>
      </c>
      <c r="T25" s="390" t="s">
        <v>167</v>
      </c>
      <c r="U25" s="391"/>
      <c r="V25" s="9"/>
    </row>
    <row r="26" spans="2:22" ht="25.5" customHeight="1">
      <c r="B26" s="16" t="s">
        <v>0</v>
      </c>
      <c r="C26" s="312">
        <v>4.5</v>
      </c>
      <c r="D26" s="18" t="s">
        <v>145</v>
      </c>
      <c r="E26" s="313">
        <v>4.3</v>
      </c>
      <c r="F26" s="29" t="s">
        <v>145</v>
      </c>
      <c r="G26" s="316">
        <f t="shared" ref="G26:G27" si="0">E26/C26*100</f>
        <v>95.555555555555543</v>
      </c>
      <c r="H26" s="18" t="s">
        <v>146</v>
      </c>
      <c r="I26" s="390" t="s">
        <v>177</v>
      </c>
      <c r="J26" s="391"/>
      <c r="K26" s="14"/>
      <c r="L26" s="10"/>
      <c r="M26" s="16" t="s">
        <v>0</v>
      </c>
      <c r="N26" s="21">
        <v>40371</v>
      </c>
      <c r="O26" s="302" t="s">
        <v>147</v>
      </c>
      <c r="P26" s="17">
        <v>39166</v>
      </c>
      <c r="Q26" s="304" t="s">
        <v>147</v>
      </c>
      <c r="R26" s="316">
        <f t="shared" ref="R26:R27" si="1">P26/N26*100</f>
        <v>97.015184166852436</v>
      </c>
      <c r="S26" s="18" t="s">
        <v>146</v>
      </c>
      <c r="T26" s="390" t="s">
        <v>168</v>
      </c>
      <c r="U26" s="391"/>
      <c r="V26" s="9"/>
    </row>
    <row r="27" spans="2:22" ht="25.5" customHeight="1" thickBot="1">
      <c r="B27" s="19" t="s">
        <v>1</v>
      </c>
      <c r="C27" s="314">
        <f>SUM(C25:C26)</f>
        <v>26.4</v>
      </c>
      <c r="D27" s="12" t="s">
        <v>145</v>
      </c>
      <c r="E27" s="315">
        <f>SUM(E25:E26)</f>
        <v>25.6</v>
      </c>
      <c r="F27" s="28" t="s">
        <v>145</v>
      </c>
      <c r="G27" s="317">
        <f t="shared" si="0"/>
        <v>96.969696969696983</v>
      </c>
      <c r="H27" s="12" t="s">
        <v>146</v>
      </c>
      <c r="I27" s="390" t="s">
        <v>178</v>
      </c>
      <c r="J27" s="391"/>
      <c r="K27" s="14"/>
      <c r="L27" s="10"/>
      <c r="M27" s="19" t="s">
        <v>1</v>
      </c>
      <c r="N27" s="22">
        <f>SUM(N25:N26)</f>
        <v>101548</v>
      </c>
      <c r="O27" s="303" t="s">
        <v>147</v>
      </c>
      <c r="P27" s="20">
        <f>SUM(P25:P26)</f>
        <v>97306</v>
      </c>
      <c r="Q27" s="305" t="s">
        <v>142</v>
      </c>
      <c r="R27" s="317">
        <f t="shared" si="1"/>
        <v>95.822665143577424</v>
      </c>
      <c r="S27" s="12" t="s">
        <v>146</v>
      </c>
      <c r="T27" s="390" t="s">
        <v>169</v>
      </c>
      <c r="U27" s="391"/>
      <c r="V27" s="9"/>
    </row>
  </sheetData>
  <mergeCells count="16">
    <mergeCell ref="T25:U25"/>
    <mergeCell ref="I26:J26"/>
    <mergeCell ref="I27:J27"/>
    <mergeCell ref="G23:I23"/>
    <mergeCell ref="C24:D24"/>
    <mergeCell ref="E24:F24"/>
    <mergeCell ref="G24:H24"/>
    <mergeCell ref="I24:J24"/>
    <mergeCell ref="I25:J25"/>
    <mergeCell ref="T26:U26"/>
    <mergeCell ref="T27:U27"/>
    <mergeCell ref="R23:T23"/>
    <mergeCell ref="N24:O24"/>
    <mergeCell ref="P24:Q24"/>
    <mergeCell ref="R24:S24"/>
    <mergeCell ref="T24:U24"/>
  </mergeCells>
  <phoneticPr fontId="1"/>
  <conditionalFormatting sqref="V1">
    <cfRule type="cellIs" dxfId="5" priority="1" operator="equal">
      <formula>"管理担当"</formula>
    </cfRule>
    <cfRule type="cellIs" dxfId="4" priority="2" operator="equal">
      <formula>"総務企画・会計担当"</formula>
    </cfRule>
    <cfRule type="cellIs" dxfId="3" priority="3" operator="equal">
      <formula>"指導業務担当"</formula>
    </cfRule>
  </conditionalFormatting>
  <pageMargins left="0.70866141732283472" right="0.11811023622047245" top="0.74803149606299213" bottom="0.15748031496062992" header="0.31496062992125984" footer="0.31496062992125984"/>
  <pageSetup paperSize="8" scale="146" firstPageNumber="4" fitToWidth="0" fitToHeight="0" orientation="landscape" useFirstPageNumber="1" r:id="rId1"/>
  <headerFooter scaleWithDoc="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F0"/>
  </sheetPr>
  <dimension ref="A1:X24"/>
  <sheetViews>
    <sheetView view="pageBreakPreview" zoomScale="85" zoomScaleNormal="55" zoomScaleSheetLayoutView="85" zoomScalePageLayoutView="70" workbookViewId="0">
      <selection activeCell="A5" sqref="A5:N5"/>
    </sheetView>
  </sheetViews>
  <sheetFormatPr defaultRowHeight="13.5"/>
  <cols>
    <col min="1" max="1" width="4.375" style="2" customWidth="1"/>
    <col min="2" max="2" width="4.5" style="2" customWidth="1"/>
    <col min="3" max="3" width="5.625" style="2" customWidth="1"/>
    <col min="4" max="6" width="9" style="2"/>
    <col min="7" max="11" width="8" style="2" bestFit="1" customWidth="1"/>
    <col min="12" max="12" width="2.5" style="2" customWidth="1"/>
    <col min="13" max="13" width="3.125" style="2" customWidth="1"/>
    <col min="14" max="14" width="10.125" style="2" customWidth="1"/>
    <col min="15" max="15" width="8.375" style="2" customWidth="1"/>
    <col min="16" max="16" width="3" style="2" customWidth="1"/>
    <col min="17" max="17" width="5.75" style="2" customWidth="1"/>
    <col min="18" max="18" width="4.625" style="2" customWidth="1"/>
    <col min="19" max="19" width="4.25" style="2" customWidth="1"/>
    <col min="20" max="20" width="2.625" style="2" customWidth="1"/>
    <col min="21" max="21" width="3.875" style="2" customWidth="1"/>
    <col min="22" max="22" width="5.625" style="2" customWidth="1"/>
    <col min="23" max="23" width="3.875" style="2" customWidth="1"/>
    <col min="24" max="24" width="7.375" style="2" customWidth="1"/>
    <col min="25" max="16384" width="9" style="2"/>
  </cols>
  <sheetData>
    <row r="1" spans="1:24" ht="18" customHeight="1">
      <c r="A1" s="27" t="s">
        <v>43</v>
      </c>
      <c r="B1" s="5"/>
      <c r="C1" s="5"/>
    </row>
    <row r="2" spans="1:24" ht="11.25" customHeight="1"/>
    <row r="3" spans="1:24" ht="18" customHeight="1">
      <c r="A3" s="26" t="s">
        <v>20</v>
      </c>
      <c r="B3" s="3"/>
      <c r="C3" s="3"/>
      <c r="D3" s="6"/>
    </row>
    <row r="4" spans="1:24" ht="12.75" customHeight="1">
      <c r="C4" s="7"/>
      <c r="M4" s="1"/>
    </row>
    <row r="5" spans="1:24" ht="43.5" customHeight="1" thickBot="1">
      <c r="A5" s="404" t="s">
        <v>21</v>
      </c>
      <c r="B5" s="404"/>
      <c r="C5" s="404"/>
      <c r="D5" s="404"/>
      <c r="E5" s="404"/>
      <c r="F5" s="404"/>
      <c r="G5" s="404"/>
      <c r="H5" s="404"/>
      <c r="I5" s="404"/>
      <c r="J5" s="404"/>
      <c r="K5" s="404"/>
      <c r="L5" s="404"/>
      <c r="M5" s="404"/>
      <c r="N5" s="404"/>
      <c r="O5" s="8"/>
      <c r="P5" s="8"/>
      <c r="Q5" s="8"/>
      <c r="R5" s="8"/>
    </row>
    <row r="6" spans="1:24" ht="15.75" customHeight="1">
      <c r="B6" s="290"/>
      <c r="C6" s="429" t="s">
        <v>124</v>
      </c>
      <c r="D6" s="430"/>
      <c r="E6" s="430"/>
      <c r="F6" s="431"/>
      <c r="G6" s="429" t="s">
        <v>123</v>
      </c>
      <c r="H6" s="430"/>
      <c r="I6" s="430"/>
      <c r="J6" s="430"/>
      <c r="K6" s="431"/>
      <c r="L6" s="429" t="s">
        <v>122</v>
      </c>
      <c r="M6" s="430"/>
      <c r="N6" s="430"/>
      <c r="O6" s="430"/>
      <c r="P6" s="430"/>
      <c r="Q6" s="430"/>
      <c r="R6" s="430"/>
      <c r="S6" s="430"/>
      <c r="T6" s="430"/>
      <c r="U6" s="430"/>
      <c r="V6" s="430"/>
      <c r="W6" s="430"/>
      <c r="X6" s="431"/>
    </row>
    <row r="7" spans="1:24" ht="16.5" customHeight="1" thickBot="1">
      <c r="B7" s="289"/>
      <c r="C7" s="432"/>
      <c r="D7" s="433"/>
      <c r="E7" s="433"/>
      <c r="F7" s="434"/>
      <c r="G7" s="291" t="s">
        <v>129</v>
      </c>
      <c r="H7" s="291" t="s">
        <v>130</v>
      </c>
      <c r="I7" s="291" t="s">
        <v>131</v>
      </c>
      <c r="J7" s="291" t="s">
        <v>132</v>
      </c>
      <c r="K7" s="291" t="s">
        <v>133</v>
      </c>
      <c r="L7" s="432"/>
      <c r="M7" s="433"/>
      <c r="N7" s="433"/>
      <c r="O7" s="433"/>
      <c r="P7" s="433"/>
      <c r="Q7" s="433"/>
      <c r="R7" s="433"/>
      <c r="S7" s="433"/>
      <c r="T7" s="433"/>
      <c r="U7" s="433"/>
      <c r="V7" s="433"/>
      <c r="W7" s="433"/>
      <c r="X7" s="434"/>
    </row>
    <row r="8" spans="1:24" ht="41.25" customHeight="1" thickBot="1">
      <c r="B8" s="287">
        <v>1</v>
      </c>
      <c r="C8" s="406" t="s">
        <v>125</v>
      </c>
      <c r="D8" s="407"/>
      <c r="E8" s="407"/>
      <c r="F8" s="408"/>
      <c r="G8" s="292" t="s">
        <v>134</v>
      </c>
      <c r="H8" s="292"/>
      <c r="I8" s="292"/>
      <c r="J8" s="292" t="s">
        <v>135</v>
      </c>
      <c r="K8" s="292" t="s">
        <v>134</v>
      </c>
      <c r="L8" s="409" t="s">
        <v>138</v>
      </c>
      <c r="M8" s="410"/>
      <c r="N8" s="410"/>
      <c r="O8" s="410"/>
      <c r="P8" s="410"/>
      <c r="Q8" s="410"/>
      <c r="R8" s="410"/>
      <c r="S8" s="410"/>
      <c r="T8" s="410"/>
      <c r="U8" s="410"/>
      <c r="V8" s="410"/>
      <c r="W8" s="410"/>
      <c r="X8" s="411"/>
    </row>
    <row r="9" spans="1:24" ht="41.25" customHeight="1" thickBot="1">
      <c r="B9" s="288">
        <v>2</v>
      </c>
      <c r="C9" s="418" t="s">
        <v>44</v>
      </c>
      <c r="D9" s="418"/>
      <c r="E9" s="418"/>
      <c r="F9" s="419"/>
      <c r="G9" s="293"/>
      <c r="H9" s="293"/>
      <c r="I9" s="293"/>
      <c r="J9" s="293" t="s">
        <v>135</v>
      </c>
      <c r="K9" s="293" t="s">
        <v>135</v>
      </c>
      <c r="L9" s="420"/>
      <c r="M9" s="421"/>
      <c r="N9" s="421"/>
      <c r="O9" s="421"/>
      <c r="P9" s="421"/>
      <c r="Q9" s="421"/>
      <c r="R9" s="421"/>
      <c r="S9" s="421"/>
      <c r="T9" s="421"/>
      <c r="U9" s="421"/>
      <c r="V9" s="421"/>
      <c r="W9" s="421"/>
      <c r="X9" s="422"/>
    </row>
    <row r="10" spans="1:24" ht="41.25" customHeight="1" thickBot="1">
      <c r="B10" s="287">
        <v>3</v>
      </c>
      <c r="C10" s="406" t="s">
        <v>126</v>
      </c>
      <c r="D10" s="407"/>
      <c r="E10" s="407"/>
      <c r="F10" s="408"/>
      <c r="G10" s="292"/>
      <c r="H10" s="292"/>
      <c r="I10" s="292"/>
      <c r="J10" s="292"/>
      <c r="K10" s="292" t="s">
        <v>135</v>
      </c>
      <c r="L10" s="423"/>
      <c r="M10" s="424"/>
      <c r="N10" s="424"/>
      <c r="O10" s="424"/>
      <c r="P10" s="424"/>
      <c r="Q10" s="424"/>
      <c r="R10" s="424"/>
      <c r="S10" s="424"/>
      <c r="T10" s="424"/>
      <c r="U10" s="424"/>
      <c r="V10" s="424"/>
      <c r="W10" s="424"/>
      <c r="X10" s="425"/>
    </row>
    <row r="11" spans="1:24" ht="41.25" customHeight="1" thickBot="1">
      <c r="B11" s="288">
        <v>4</v>
      </c>
      <c r="C11" s="418" t="s">
        <v>45</v>
      </c>
      <c r="D11" s="418"/>
      <c r="E11" s="418"/>
      <c r="F11" s="419"/>
      <c r="G11" s="293" t="s">
        <v>135</v>
      </c>
      <c r="H11" s="293" t="s">
        <v>31</v>
      </c>
      <c r="I11" s="293"/>
      <c r="J11" s="293"/>
      <c r="K11" s="293"/>
      <c r="L11" s="426" t="s">
        <v>148</v>
      </c>
      <c r="M11" s="427"/>
      <c r="N11" s="427"/>
      <c r="O11" s="427"/>
      <c r="P11" s="427"/>
      <c r="Q11" s="427"/>
      <c r="R11" s="427"/>
      <c r="S11" s="427"/>
      <c r="T11" s="427"/>
      <c r="U11" s="427"/>
      <c r="V11" s="427"/>
      <c r="W11" s="427"/>
      <c r="X11" s="428"/>
    </row>
    <row r="12" spans="1:24" ht="41.25" customHeight="1" thickBot="1">
      <c r="B12" s="287">
        <v>5</v>
      </c>
      <c r="C12" s="406" t="s">
        <v>127</v>
      </c>
      <c r="D12" s="407"/>
      <c r="E12" s="407"/>
      <c r="F12" s="408"/>
      <c r="G12" s="292"/>
      <c r="H12" s="292"/>
      <c r="I12" s="292"/>
      <c r="J12" s="292" t="s">
        <v>135</v>
      </c>
      <c r="K12" s="292" t="s">
        <v>135</v>
      </c>
      <c r="L12" s="423"/>
      <c r="M12" s="424"/>
      <c r="N12" s="424"/>
      <c r="O12" s="424"/>
      <c r="P12" s="424"/>
      <c r="Q12" s="424"/>
      <c r="R12" s="424"/>
      <c r="S12" s="424"/>
      <c r="T12" s="424"/>
      <c r="U12" s="424"/>
      <c r="V12" s="424"/>
      <c r="W12" s="424"/>
      <c r="X12" s="425"/>
    </row>
    <row r="13" spans="1:24" ht="41.25" customHeight="1" thickBot="1">
      <c r="B13" s="288">
        <v>6</v>
      </c>
      <c r="C13" s="418" t="s">
        <v>46</v>
      </c>
      <c r="D13" s="418"/>
      <c r="E13" s="418"/>
      <c r="F13" s="419"/>
      <c r="G13" s="293" t="s">
        <v>135</v>
      </c>
      <c r="H13" s="293" t="s">
        <v>31</v>
      </c>
      <c r="I13" s="293"/>
      <c r="J13" s="293"/>
      <c r="K13" s="293"/>
      <c r="L13" s="420" t="s">
        <v>137</v>
      </c>
      <c r="M13" s="421"/>
      <c r="N13" s="421"/>
      <c r="O13" s="421"/>
      <c r="P13" s="421"/>
      <c r="Q13" s="421"/>
      <c r="R13" s="421"/>
      <c r="S13" s="421"/>
      <c r="T13" s="421"/>
      <c r="U13" s="421"/>
      <c r="V13" s="421"/>
      <c r="W13" s="421"/>
      <c r="X13" s="422"/>
    </row>
    <row r="14" spans="1:24" ht="41.25" customHeight="1" thickBot="1">
      <c r="B14" s="287">
        <v>7</v>
      </c>
      <c r="C14" s="406" t="s">
        <v>197</v>
      </c>
      <c r="D14" s="407"/>
      <c r="E14" s="407"/>
      <c r="F14" s="408"/>
      <c r="G14" s="292" t="s">
        <v>135</v>
      </c>
      <c r="H14" s="292" t="s">
        <v>134</v>
      </c>
      <c r="I14" s="292"/>
      <c r="J14" s="292"/>
      <c r="K14" s="292"/>
      <c r="L14" s="409" t="s">
        <v>136</v>
      </c>
      <c r="M14" s="410"/>
      <c r="N14" s="410"/>
      <c r="O14" s="410"/>
      <c r="P14" s="410"/>
      <c r="Q14" s="410"/>
      <c r="R14" s="410"/>
      <c r="S14" s="410"/>
      <c r="T14" s="410"/>
      <c r="U14" s="410"/>
      <c r="V14" s="410"/>
      <c r="W14" s="410"/>
      <c r="X14" s="411"/>
    </row>
    <row r="15" spans="1:24" ht="41.25" customHeight="1" thickBot="1">
      <c r="B15" s="288">
        <v>8</v>
      </c>
      <c r="C15" s="412" t="s">
        <v>128</v>
      </c>
      <c r="D15" s="413"/>
      <c r="E15" s="413"/>
      <c r="F15" s="414"/>
      <c r="G15" s="318"/>
      <c r="H15" s="318"/>
      <c r="I15" s="318" t="s">
        <v>31</v>
      </c>
      <c r="J15" s="318" t="s">
        <v>31</v>
      </c>
      <c r="K15" s="318"/>
      <c r="L15" s="415"/>
      <c r="M15" s="416"/>
      <c r="N15" s="416"/>
      <c r="O15" s="416"/>
      <c r="P15" s="416"/>
      <c r="Q15" s="416"/>
      <c r="R15" s="416"/>
      <c r="S15" s="416"/>
      <c r="T15" s="416"/>
      <c r="U15" s="416"/>
      <c r="V15" s="416"/>
      <c r="W15" s="416"/>
      <c r="X15" s="417"/>
    </row>
    <row r="16" spans="1:24" ht="41.25" customHeight="1">
      <c r="B16" s="8"/>
      <c r="C16" s="8"/>
      <c r="D16" s="8"/>
      <c r="E16" s="8"/>
      <c r="F16" s="8"/>
      <c r="G16" s="24"/>
      <c r="H16" s="24"/>
      <c r="I16" s="24"/>
      <c r="J16" s="24"/>
      <c r="K16" s="24"/>
      <c r="L16" s="23"/>
      <c r="M16" s="23"/>
      <c r="N16" s="23"/>
      <c r="O16" s="8"/>
      <c r="P16" s="8"/>
      <c r="Q16" s="8"/>
      <c r="R16" s="8"/>
    </row>
    <row r="17" spans="1:24" ht="18" customHeight="1">
      <c r="B17" s="8"/>
      <c r="C17" s="8"/>
      <c r="D17" s="8"/>
      <c r="E17" s="8"/>
      <c r="F17" s="8"/>
      <c r="G17" s="24"/>
      <c r="H17" s="24"/>
      <c r="I17" s="24"/>
      <c r="J17" s="24"/>
      <c r="K17" s="24"/>
      <c r="L17" s="23"/>
      <c r="M17" s="23"/>
      <c r="N17" s="23"/>
      <c r="O17" s="8"/>
      <c r="P17" s="8"/>
      <c r="Q17" s="8"/>
      <c r="R17" s="8"/>
    </row>
    <row r="18" spans="1:24" ht="18" customHeight="1">
      <c r="A18" s="405"/>
      <c r="B18" s="405"/>
      <c r="C18" s="405"/>
      <c r="D18" s="405"/>
      <c r="E18" s="405"/>
      <c r="F18" s="405"/>
      <c r="G18" s="405"/>
      <c r="H18" s="405"/>
      <c r="I18" s="405"/>
      <c r="J18" s="405"/>
      <c r="K18" s="405"/>
      <c r="L18" s="405"/>
      <c r="M18" s="405"/>
      <c r="N18" s="405"/>
      <c r="O18" s="405"/>
      <c r="P18" s="405"/>
      <c r="Q18" s="405"/>
      <c r="R18" s="405"/>
      <c r="S18" s="405"/>
      <c r="T18" s="405"/>
      <c r="U18" s="405"/>
      <c r="V18" s="405"/>
      <c r="W18" s="405"/>
      <c r="X18" s="405"/>
    </row>
    <row r="19" spans="1:24" ht="27" customHeight="1" thickBot="1">
      <c r="A19" s="324" t="s">
        <v>208</v>
      </c>
      <c r="B19" s="322"/>
      <c r="C19" s="322"/>
      <c r="D19" s="322"/>
      <c r="E19" s="322"/>
      <c r="F19" s="322"/>
      <c r="G19" s="323"/>
      <c r="H19" s="323"/>
      <c r="I19" s="323"/>
      <c r="J19" s="323"/>
      <c r="K19" s="320"/>
      <c r="L19" s="294"/>
      <c r="M19" s="319"/>
      <c r="N19" s="294"/>
      <c r="O19" s="294"/>
      <c r="P19" s="294"/>
      <c r="Q19" s="294"/>
      <c r="R19" s="294"/>
      <c r="S19" s="9"/>
      <c r="T19" s="9"/>
      <c r="U19" s="319"/>
      <c r="V19" s="9"/>
      <c r="W19" s="9"/>
      <c r="X19" s="9"/>
    </row>
    <row r="20" spans="1:24" ht="27" customHeight="1" thickBot="1">
      <c r="A20" s="9"/>
      <c r="B20" s="402"/>
      <c r="C20" s="435" t="s">
        <v>124</v>
      </c>
      <c r="D20" s="435"/>
      <c r="E20" s="435"/>
      <c r="F20" s="435"/>
      <c r="G20" s="435"/>
      <c r="H20" s="435"/>
      <c r="I20" s="435"/>
      <c r="J20" s="435"/>
      <c r="K20" s="435"/>
      <c r="L20" s="435"/>
      <c r="M20" s="435"/>
      <c r="N20" s="435"/>
      <c r="O20" s="435"/>
      <c r="P20" s="435"/>
      <c r="Q20" s="435"/>
      <c r="R20" s="435"/>
      <c r="S20" s="435"/>
      <c r="T20" s="9"/>
      <c r="U20" s="9"/>
      <c r="V20" s="9"/>
      <c r="W20" s="9"/>
      <c r="X20" s="9"/>
    </row>
    <row r="21" spans="1:24" ht="15.75" customHeight="1" thickBot="1">
      <c r="A21" s="11"/>
      <c r="B21" s="403"/>
      <c r="C21" s="435"/>
      <c r="D21" s="435"/>
      <c r="E21" s="435"/>
      <c r="F21" s="435"/>
      <c r="G21" s="435"/>
      <c r="H21" s="435"/>
      <c r="I21" s="435"/>
      <c r="J21" s="435"/>
      <c r="K21" s="435"/>
      <c r="L21" s="435"/>
      <c r="M21" s="435"/>
      <c r="N21" s="435"/>
      <c r="O21" s="435"/>
      <c r="P21" s="435"/>
      <c r="Q21" s="435"/>
      <c r="R21" s="435"/>
      <c r="S21" s="435"/>
      <c r="T21" s="11"/>
      <c r="U21" s="11"/>
      <c r="V21" s="11"/>
      <c r="W21" s="11"/>
      <c r="X21" s="11"/>
    </row>
    <row r="22" spans="1:24" s="13" customFormat="1" ht="15.75" customHeight="1" thickBot="1">
      <c r="A22" s="11"/>
      <c r="B22" s="321">
        <v>1</v>
      </c>
      <c r="C22" s="401" t="s">
        <v>209</v>
      </c>
      <c r="D22" s="401"/>
      <c r="E22" s="401"/>
      <c r="F22" s="401"/>
      <c r="G22" s="401"/>
      <c r="H22" s="401"/>
      <c r="I22" s="401"/>
      <c r="J22" s="401"/>
      <c r="K22" s="401"/>
      <c r="L22" s="401"/>
      <c r="M22" s="401"/>
      <c r="N22" s="401"/>
      <c r="O22" s="401"/>
      <c r="P22" s="401"/>
      <c r="Q22" s="401"/>
      <c r="R22" s="401"/>
      <c r="S22" s="401"/>
      <c r="T22" s="11"/>
      <c r="U22" s="11"/>
      <c r="V22" s="11"/>
      <c r="W22" s="11"/>
      <c r="X22" s="11"/>
    </row>
    <row r="23" spans="1:24" s="13" customFormat="1" ht="33" customHeight="1" thickBot="1">
      <c r="A23" s="11"/>
      <c r="B23" s="321">
        <v>2</v>
      </c>
      <c r="C23" s="401" t="s">
        <v>210</v>
      </c>
      <c r="D23" s="401"/>
      <c r="E23" s="401"/>
      <c r="F23" s="401"/>
      <c r="G23" s="401"/>
      <c r="H23" s="401"/>
      <c r="I23" s="401"/>
      <c r="J23" s="401"/>
      <c r="K23" s="401"/>
      <c r="L23" s="401"/>
      <c r="M23" s="401"/>
      <c r="N23" s="401"/>
      <c r="O23" s="401"/>
      <c r="P23" s="401"/>
      <c r="Q23" s="401"/>
      <c r="R23" s="401"/>
      <c r="S23" s="401"/>
      <c r="T23" s="11"/>
      <c r="U23" s="11"/>
      <c r="V23" s="11"/>
      <c r="W23" s="11"/>
      <c r="X23" s="11"/>
    </row>
    <row r="24" spans="1:24" s="13" customFormat="1" ht="33" customHeight="1">
      <c r="A24" s="2"/>
      <c r="B24" s="2"/>
      <c r="C24" s="2"/>
      <c r="D24" s="2"/>
      <c r="E24" s="2"/>
      <c r="F24" s="2"/>
      <c r="G24" s="2"/>
      <c r="H24" s="2"/>
      <c r="I24" s="2"/>
      <c r="J24" s="2"/>
      <c r="K24" s="2"/>
      <c r="L24" s="2"/>
      <c r="M24" s="2"/>
      <c r="N24" s="2"/>
      <c r="O24" s="2"/>
      <c r="P24" s="2"/>
      <c r="Q24" s="2"/>
      <c r="R24" s="2"/>
      <c r="S24" s="2"/>
      <c r="T24" s="2"/>
      <c r="U24" s="2"/>
      <c r="V24" s="2"/>
      <c r="W24" s="2"/>
      <c r="X24" s="2"/>
    </row>
  </sheetData>
  <mergeCells count="25">
    <mergeCell ref="C20:S21"/>
    <mergeCell ref="C12:F12"/>
    <mergeCell ref="L12:X12"/>
    <mergeCell ref="C13:F13"/>
    <mergeCell ref="L13:X13"/>
    <mergeCell ref="G6:K6"/>
    <mergeCell ref="C6:F7"/>
    <mergeCell ref="L6:X7"/>
    <mergeCell ref="C8:F8"/>
    <mergeCell ref="L8:X8"/>
    <mergeCell ref="C22:S22"/>
    <mergeCell ref="C23:S23"/>
    <mergeCell ref="B20:B21"/>
    <mergeCell ref="A5:N5"/>
    <mergeCell ref="A18:X18"/>
    <mergeCell ref="C14:F14"/>
    <mergeCell ref="L14:X14"/>
    <mergeCell ref="C15:F15"/>
    <mergeCell ref="L15:X15"/>
    <mergeCell ref="C9:F9"/>
    <mergeCell ref="L9:X9"/>
    <mergeCell ref="C10:F10"/>
    <mergeCell ref="L10:X10"/>
    <mergeCell ref="C11:F11"/>
    <mergeCell ref="L11:X11"/>
  </mergeCells>
  <phoneticPr fontId="1"/>
  <pageMargins left="1.1023622047244095" right="0.70866141732283472" top="1.1417322834645669" bottom="0.55118110236220474" header="0.9055118110236221" footer="0.31496062992125984"/>
  <pageSetup paperSize="8" scale="120" firstPageNumber="6" orientation="landscape" useFirstPageNumber="1" r:id="rId1"/>
  <headerFooter scaleWithDoc="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99FF"/>
  </sheetPr>
  <dimension ref="A1:Q36"/>
  <sheetViews>
    <sheetView view="pageBreakPreview" zoomScaleNormal="100" zoomScaleSheetLayoutView="100" workbookViewId="0">
      <pane xSplit="5" ySplit="6" topLeftCell="F7" activePane="bottomRight" state="frozen"/>
      <selection pane="topRight" activeCell="F1" sqref="F1"/>
      <selection pane="bottomLeft" activeCell="A7" sqref="A7"/>
      <selection pane="bottomRight" activeCell="G27" sqref="G27"/>
    </sheetView>
  </sheetViews>
  <sheetFormatPr defaultRowHeight="13.5"/>
  <cols>
    <col min="1" max="1" width="2.375" style="2" customWidth="1"/>
    <col min="2" max="3" width="2.125" style="2" customWidth="1"/>
    <col min="4" max="4" width="21.5" style="2" customWidth="1"/>
    <col min="5" max="5" width="9.125" style="2" customWidth="1"/>
    <col min="6" max="9" width="8" style="2" bestFit="1" customWidth="1"/>
    <col min="10" max="10" width="4.25" style="2" customWidth="1"/>
    <col min="11" max="12" width="2.125" style="2" customWidth="1"/>
    <col min="13" max="13" width="21.875" style="2" bestFit="1" customWidth="1"/>
    <col min="14" max="14" width="9.125" style="2" customWidth="1"/>
    <col min="15" max="15" width="9.75" style="2" bestFit="1" customWidth="1"/>
    <col min="16" max="16" width="10.375" style="2" bestFit="1" customWidth="1"/>
    <col min="17" max="17" width="39.125" style="2" bestFit="1" customWidth="1"/>
    <col min="18" max="16384" width="9" style="2"/>
  </cols>
  <sheetData>
    <row r="1" spans="1:17" ht="18" customHeight="1">
      <c r="A1" s="53" t="s">
        <v>42</v>
      </c>
      <c r="B1" s="53"/>
      <c r="C1" s="53"/>
      <c r="D1" s="53"/>
      <c r="E1" s="53"/>
      <c r="F1" s="53"/>
      <c r="G1" s="53"/>
      <c r="H1" s="53"/>
      <c r="I1" s="53"/>
      <c r="J1" s="9"/>
      <c r="K1" s="53"/>
      <c r="L1" s="53"/>
      <c r="M1" s="53"/>
      <c r="N1" s="53"/>
      <c r="O1" s="9"/>
      <c r="Q1" s="25"/>
    </row>
    <row r="2" spans="1:17" ht="16.5" customHeight="1">
      <c r="A2" s="2" t="s">
        <v>67</v>
      </c>
    </row>
    <row r="3" spans="1:17" ht="9" customHeight="1"/>
    <row r="4" spans="1:17" s="30" customFormat="1" ht="24" customHeight="1" thickBot="1">
      <c r="B4" s="217" t="s">
        <v>19</v>
      </c>
      <c r="E4" s="439" t="s">
        <v>33</v>
      </c>
      <c r="F4" s="439"/>
      <c r="G4" s="439"/>
      <c r="H4" s="439"/>
      <c r="I4" s="439"/>
      <c r="J4" s="31"/>
      <c r="K4" s="448" t="s">
        <v>58</v>
      </c>
      <c r="L4" s="448"/>
      <c r="M4" s="448"/>
      <c r="N4" s="448"/>
      <c r="O4" s="448"/>
      <c r="P4" s="448"/>
      <c r="Q4" s="90" t="s">
        <v>26</v>
      </c>
    </row>
    <row r="5" spans="1:17" s="30" customFormat="1" ht="15.75">
      <c r="B5" s="489"/>
      <c r="C5" s="490"/>
      <c r="D5" s="490"/>
      <c r="E5" s="493" t="s">
        <v>47</v>
      </c>
      <c r="F5" s="495" t="s">
        <v>48</v>
      </c>
      <c r="G5" s="497" t="s">
        <v>49</v>
      </c>
      <c r="H5" s="497" t="s">
        <v>50</v>
      </c>
      <c r="I5" s="449" t="s">
        <v>51</v>
      </c>
      <c r="J5" s="31"/>
      <c r="K5" s="483"/>
      <c r="L5" s="484"/>
      <c r="M5" s="484"/>
      <c r="N5" s="451" t="s">
        <v>57</v>
      </c>
      <c r="O5" s="452"/>
      <c r="P5" s="453"/>
      <c r="Q5" s="481" t="s">
        <v>69</v>
      </c>
    </row>
    <row r="6" spans="1:17" s="30" customFormat="1" ht="16.5" thickBot="1">
      <c r="B6" s="491"/>
      <c r="C6" s="492"/>
      <c r="D6" s="492"/>
      <c r="E6" s="494"/>
      <c r="F6" s="496"/>
      <c r="G6" s="498"/>
      <c r="H6" s="498"/>
      <c r="I6" s="450"/>
      <c r="J6" s="33"/>
      <c r="K6" s="485"/>
      <c r="L6" s="486"/>
      <c r="M6" s="486"/>
      <c r="N6" s="58" t="s">
        <v>56</v>
      </c>
      <c r="O6" s="127" t="s">
        <v>191</v>
      </c>
      <c r="P6" s="114" t="s">
        <v>18</v>
      </c>
      <c r="Q6" s="482"/>
    </row>
    <row r="7" spans="1:17" s="30" customFormat="1" ht="19.5" customHeight="1">
      <c r="B7" s="479" t="s">
        <v>29</v>
      </c>
      <c r="C7" s="480"/>
      <c r="D7" s="480"/>
      <c r="E7" s="84">
        <v>2011</v>
      </c>
      <c r="F7" s="83">
        <v>1971</v>
      </c>
      <c r="G7" s="155">
        <v>1946</v>
      </c>
      <c r="H7" s="155">
        <v>1943</v>
      </c>
      <c r="I7" s="148">
        <v>1942</v>
      </c>
      <c r="J7" s="34"/>
      <c r="K7" s="487" t="s">
        <v>29</v>
      </c>
      <c r="L7" s="488"/>
      <c r="M7" s="488"/>
      <c r="N7" s="67">
        <v>2011</v>
      </c>
      <c r="O7" s="128">
        <v>1928</v>
      </c>
      <c r="P7" s="115">
        <v>-83</v>
      </c>
      <c r="Q7" s="218"/>
    </row>
    <row r="8" spans="1:17" s="30" customFormat="1" ht="19.5" customHeight="1">
      <c r="B8" s="91"/>
      <c r="C8" s="35" t="s">
        <v>3</v>
      </c>
      <c r="D8" s="36"/>
      <c r="E8" s="60">
        <v>1789</v>
      </c>
      <c r="F8" s="61">
        <v>1789</v>
      </c>
      <c r="G8" s="156">
        <v>1789</v>
      </c>
      <c r="H8" s="156">
        <v>1789</v>
      </c>
      <c r="I8" s="149">
        <v>1789</v>
      </c>
      <c r="J8" s="34"/>
      <c r="K8" s="91"/>
      <c r="L8" s="35" t="s">
        <v>3</v>
      </c>
      <c r="M8" s="36"/>
      <c r="N8" s="68">
        <v>1789</v>
      </c>
      <c r="O8" s="129">
        <v>1738</v>
      </c>
      <c r="P8" s="116">
        <v>-51</v>
      </c>
      <c r="Q8" s="219"/>
    </row>
    <row r="9" spans="1:17" s="30" customFormat="1" ht="19.5" customHeight="1">
      <c r="B9" s="91"/>
      <c r="C9" s="37"/>
      <c r="D9" s="35" t="s">
        <v>4</v>
      </c>
      <c r="E9" s="62">
        <v>239</v>
      </c>
      <c r="F9" s="63">
        <v>239</v>
      </c>
      <c r="G9" s="157">
        <v>239</v>
      </c>
      <c r="H9" s="157">
        <v>239</v>
      </c>
      <c r="I9" s="150">
        <v>239</v>
      </c>
      <c r="J9" s="34"/>
      <c r="K9" s="91"/>
      <c r="L9" s="37"/>
      <c r="M9" s="35" t="s">
        <v>4</v>
      </c>
      <c r="N9" s="69">
        <v>239</v>
      </c>
      <c r="O9" s="130">
        <v>241</v>
      </c>
      <c r="P9" s="166">
        <v>2</v>
      </c>
      <c r="Q9" s="92" t="s">
        <v>59</v>
      </c>
    </row>
    <row r="10" spans="1:17" s="30" customFormat="1" ht="19.5" customHeight="1">
      <c r="B10" s="91"/>
      <c r="C10" s="37"/>
      <c r="D10" s="175" t="s">
        <v>5</v>
      </c>
      <c r="E10" s="180">
        <v>1059</v>
      </c>
      <c r="F10" s="181">
        <v>1059</v>
      </c>
      <c r="G10" s="182">
        <v>1059</v>
      </c>
      <c r="H10" s="182">
        <v>1059</v>
      </c>
      <c r="I10" s="183">
        <v>1059</v>
      </c>
      <c r="J10" s="34"/>
      <c r="K10" s="91"/>
      <c r="L10" s="37"/>
      <c r="M10" s="175" t="s">
        <v>5</v>
      </c>
      <c r="N10" s="176">
        <v>1059</v>
      </c>
      <c r="O10" s="177">
        <v>1059</v>
      </c>
      <c r="P10" s="178">
        <v>0</v>
      </c>
      <c r="Q10" s="179" t="s">
        <v>59</v>
      </c>
    </row>
    <row r="11" spans="1:17" s="30" customFormat="1" ht="19.5" customHeight="1">
      <c r="B11" s="91"/>
      <c r="C11" s="37"/>
      <c r="D11" s="40" t="s">
        <v>6</v>
      </c>
      <c r="E11" s="171">
        <v>491</v>
      </c>
      <c r="F11" s="172">
        <v>491</v>
      </c>
      <c r="G11" s="173">
        <v>491</v>
      </c>
      <c r="H11" s="173">
        <v>491</v>
      </c>
      <c r="I11" s="174">
        <v>491</v>
      </c>
      <c r="J11" s="34"/>
      <c r="K11" s="91"/>
      <c r="L11" s="37"/>
      <c r="M11" s="40" t="s">
        <v>6</v>
      </c>
      <c r="N11" s="167">
        <v>491</v>
      </c>
      <c r="O11" s="168">
        <v>438</v>
      </c>
      <c r="P11" s="169">
        <v>-53</v>
      </c>
      <c r="Q11" s="170" t="s">
        <v>75</v>
      </c>
    </row>
    <row r="12" spans="1:17" s="30" customFormat="1" ht="19.5" customHeight="1" thickBot="1">
      <c r="B12" s="143"/>
      <c r="C12" s="38" t="s">
        <v>7</v>
      </c>
      <c r="D12" s="36"/>
      <c r="E12" s="60">
        <v>222</v>
      </c>
      <c r="F12" s="61">
        <v>182</v>
      </c>
      <c r="G12" s="156">
        <v>157</v>
      </c>
      <c r="H12" s="156">
        <v>154</v>
      </c>
      <c r="I12" s="149">
        <v>153</v>
      </c>
      <c r="J12" s="34"/>
      <c r="K12" s="91"/>
      <c r="L12" s="35" t="s">
        <v>7</v>
      </c>
      <c r="M12" s="39"/>
      <c r="N12" s="69">
        <v>222</v>
      </c>
      <c r="O12" s="130">
        <v>190</v>
      </c>
      <c r="P12" s="117">
        <v>-32</v>
      </c>
      <c r="Q12" s="92" t="s">
        <v>60</v>
      </c>
    </row>
    <row r="13" spans="1:17" s="30" customFormat="1" ht="19.5" customHeight="1">
      <c r="B13" s="454" t="s">
        <v>30</v>
      </c>
      <c r="C13" s="455"/>
      <c r="D13" s="455"/>
      <c r="E13" s="64">
        <v>2117</v>
      </c>
      <c r="F13" s="65">
        <v>2010</v>
      </c>
      <c r="G13" s="158">
        <v>1870</v>
      </c>
      <c r="H13" s="158">
        <v>1878</v>
      </c>
      <c r="I13" s="151">
        <v>1922</v>
      </c>
      <c r="J13" s="34"/>
      <c r="K13" s="454" t="s">
        <v>30</v>
      </c>
      <c r="L13" s="455"/>
      <c r="M13" s="455"/>
      <c r="N13" s="70">
        <v>2117</v>
      </c>
      <c r="O13" s="131">
        <v>2001</v>
      </c>
      <c r="P13" s="118">
        <v>-116</v>
      </c>
      <c r="Q13" s="220"/>
    </row>
    <row r="14" spans="1:17" s="30" customFormat="1" ht="19.5" customHeight="1">
      <c r="B14" s="93"/>
      <c r="C14" s="35" t="s">
        <v>8</v>
      </c>
      <c r="D14" s="39"/>
      <c r="E14" s="60">
        <v>2099</v>
      </c>
      <c r="F14" s="61">
        <v>1988</v>
      </c>
      <c r="G14" s="156">
        <v>1846</v>
      </c>
      <c r="H14" s="156">
        <v>1854</v>
      </c>
      <c r="I14" s="149">
        <v>1896</v>
      </c>
      <c r="J14" s="34"/>
      <c r="K14" s="93"/>
      <c r="L14" s="35" t="s">
        <v>8</v>
      </c>
      <c r="M14" s="39"/>
      <c r="N14" s="68">
        <v>2099</v>
      </c>
      <c r="O14" s="129">
        <v>1968</v>
      </c>
      <c r="P14" s="116">
        <v>-131</v>
      </c>
      <c r="Q14" s="219"/>
    </row>
    <row r="15" spans="1:17" s="30" customFormat="1" ht="19.5" customHeight="1">
      <c r="B15" s="93"/>
      <c r="C15" s="40"/>
      <c r="D15" s="35" t="s">
        <v>9</v>
      </c>
      <c r="E15" s="62">
        <v>1593</v>
      </c>
      <c r="F15" s="63">
        <v>1611</v>
      </c>
      <c r="G15" s="157">
        <v>1545</v>
      </c>
      <c r="H15" s="157">
        <v>1553</v>
      </c>
      <c r="I15" s="150">
        <v>1563</v>
      </c>
      <c r="J15" s="34"/>
      <c r="K15" s="93"/>
      <c r="L15" s="40"/>
      <c r="M15" s="35" t="s">
        <v>9</v>
      </c>
      <c r="N15" s="69">
        <v>1593</v>
      </c>
      <c r="O15" s="130">
        <v>1456</v>
      </c>
      <c r="P15" s="166">
        <v>-137</v>
      </c>
      <c r="Q15" s="92" t="s">
        <v>68</v>
      </c>
    </row>
    <row r="16" spans="1:17" s="30" customFormat="1" ht="19.5" customHeight="1">
      <c r="B16" s="93"/>
      <c r="C16" s="40"/>
      <c r="D16" s="184" t="s">
        <v>73</v>
      </c>
      <c r="E16" s="185">
        <v>506</v>
      </c>
      <c r="F16" s="186">
        <v>377</v>
      </c>
      <c r="G16" s="187">
        <v>301</v>
      </c>
      <c r="H16" s="187">
        <v>301</v>
      </c>
      <c r="I16" s="188">
        <v>333</v>
      </c>
      <c r="J16" s="34"/>
      <c r="K16" s="93"/>
      <c r="L16" s="40"/>
      <c r="M16" s="184" t="s">
        <v>73</v>
      </c>
      <c r="N16" s="189">
        <v>506</v>
      </c>
      <c r="O16" s="190">
        <v>512</v>
      </c>
      <c r="P16" s="191">
        <v>6</v>
      </c>
      <c r="Q16" s="192" t="s">
        <v>65</v>
      </c>
    </row>
    <row r="17" spans="2:17" s="30" customFormat="1" ht="19.5" customHeight="1" thickBot="1">
      <c r="B17" s="94"/>
      <c r="C17" s="95" t="s">
        <v>10</v>
      </c>
      <c r="D17" s="96"/>
      <c r="E17" s="66">
        <v>18</v>
      </c>
      <c r="F17" s="144">
        <v>22</v>
      </c>
      <c r="G17" s="159">
        <v>24</v>
      </c>
      <c r="H17" s="159">
        <v>24</v>
      </c>
      <c r="I17" s="152">
        <v>26</v>
      </c>
      <c r="J17" s="34"/>
      <c r="K17" s="94"/>
      <c r="L17" s="95" t="s">
        <v>10</v>
      </c>
      <c r="M17" s="96"/>
      <c r="N17" s="71">
        <v>18</v>
      </c>
      <c r="O17" s="132">
        <v>33</v>
      </c>
      <c r="P17" s="119">
        <v>15</v>
      </c>
      <c r="Q17" s="97" t="s">
        <v>61</v>
      </c>
    </row>
    <row r="18" spans="2:17" s="30" customFormat="1" ht="5.25" customHeight="1" thickBot="1">
      <c r="B18" s="41"/>
      <c r="C18" s="41"/>
      <c r="D18" s="41"/>
      <c r="G18" s="32"/>
      <c r="J18" s="43"/>
      <c r="K18" s="41"/>
      <c r="L18" s="41"/>
      <c r="M18" s="41"/>
      <c r="O18" s="42"/>
      <c r="P18" s="42"/>
      <c r="Q18" s="54"/>
    </row>
    <row r="19" spans="2:17" s="30" customFormat="1" ht="38.25" customHeight="1">
      <c r="B19" s="466" t="s">
        <v>52</v>
      </c>
      <c r="C19" s="467"/>
      <c r="D19" s="468"/>
      <c r="E19" s="146">
        <v>-133</v>
      </c>
      <c r="F19" s="145">
        <v>-68</v>
      </c>
      <c r="G19" s="160">
        <v>64</v>
      </c>
      <c r="H19" s="160">
        <v>45</v>
      </c>
      <c r="I19" s="153">
        <v>1</v>
      </c>
      <c r="J19" s="52"/>
      <c r="K19" s="466" t="s">
        <v>52</v>
      </c>
      <c r="L19" s="467"/>
      <c r="M19" s="467"/>
      <c r="N19" s="110">
        <v>-133</v>
      </c>
      <c r="O19" s="133">
        <v>-91</v>
      </c>
      <c r="P19" s="120">
        <v>42</v>
      </c>
      <c r="Q19" s="436" t="s">
        <v>72</v>
      </c>
    </row>
    <row r="20" spans="2:17" s="30" customFormat="1" ht="15.75" customHeight="1">
      <c r="B20" s="469" t="s">
        <v>74</v>
      </c>
      <c r="C20" s="470"/>
      <c r="D20" s="470"/>
      <c r="E20" s="473">
        <v>317</v>
      </c>
      <c r="F20" s="475">
        <v>296</v>
      </c>
      <c r="G20" s="477">
        <v>361</v>
      </c>
      <c r="H20" s="477">
        <v>353</v>
      </c>
      <c r="I20" s="440">
        <v>342</v>
      </c>
      <c r="J20" s="46"/>
      <c r="K20" s="469" t="s">
        <v>74</v>
      </c>
      <c r="L20" s="470"/>
      <c r="M20" s="499"/>
      <c r="N20" s="442">
        <v>317</v>
      </c>
      <c r="O20" s="444">
        <v>350</v>
      </c>
      <c r="P20" s="446">
        <v>33</v>
      </c>
      <c r="Q20" s="437"/>
    </row>
    <row r="21" spans="2:17" s="30" customFormat="1" ht="22.5" customHeight="1" thickBot="1">
      <c r="B21" s="471"/>
      <c r="C21" s="472"/>
      <c r="D21" s="472"/>
      <c r="E21" s="474"/>
      <c r="F21" s="476"/>
      <c r="G21" s="478"/>
      <c r="H21" s="478"/>
      <c r="I21" s="441"/>
      <c r="J21" s="46"/>
      <c r="K21" s="471"/>
      <c r="L21" s="472"/>
      <c r="M21" s="500"/>
      <c r="N21" s="443"/>
      <c r="O21" s="445"/>
      <c r="P21" s="447">
        <v>0</v>
      </c>
      <c r="Q21" s="438"/>
    </row>
    <row r="22" spans="2:17" s="32" customFormat="1" ht="21" customHeight="1" thickBot="1">
      <c r="B22" s="72"/>
      <c r="C22" s="72"/>
      <c r="D22" s="72"/>
      <c r="E22" s="45"/>
      <c r="F22" s="45"/>
      <c r="G22" s="138"/>
      <c r="H22" s="45"/>
      <c r="I22" s="45"/>
      <c r="J22" s="45"/>
      <c r="K22" s="72"/>
      <c r="L22" s="72"/>
      <c r="M22" s="72"/>
      <c r="N22" s="45"/>
      <c r="O22" s="45"/>
      <c r="P22" s="164"/>
      <c r="Q22" s="165"/>
    </row>
    <row r="23" spans="2:17" s="30" customFormat="1" ht="19.5" customHeight="1">
      <c r="B23" s="139"/>
      <c r="C23" s="140"/>
      <c r="D23" s="140"/>
      <c r="E23" s="85" t="s">
        <v>47</v>
      </c>
      <c r="F23" s="147" t="s">
        <v>48</v>
      </c>
      <c r="G23" s="161" t="s">
        <v>49</v>
      </c>
      <c r="H23" s="161" t="s">
        <v>50</v>
      </c>
      <c r="I23" s="154" t="s">
        <v>51</v>
      </c>
      <c r="J23" s="33"/>
      <c r="K23" s="103"/>
      <c r="L23" s="104"/>
      <c r="M23" s="104"/>
      <c r="N23" s="111" t="s">
        <v>53</v>
      </c>
      <c r="O23" s="134" t="s">
        <v>54</v>
      </c>
      <c r="P23" s="121" t="s">
        <v>18</v>
      </c>
      <c r="Q23" s="105" t="s">
        <v>36</v>
      </c>
    </row>
    <row r="24" spans="2:17" s="30" customFormat="1" ht="19.5" customHeight="1">
      <c r="B24" s="98" t="s">
        <v>11</v>
      </c>
      <c r="C24" s="78"/>
      <c r="D24" s="57"/>
      <c r="E24" s="86">
        <v>249</v>
      </c>
      <c r="F24" s="79">
        <v>199</v>
      </c>
      <c r="G24" s="162">
        <v>159</v>
      </c>
      <c r="H24" s="162">
        <v>215</v>
      </c>
      <c r="I24" s="141">
        <v>201</v>
      </c>
      <c r="J24" s="43"/>
      <c r="K24" s="107" t="s">
        <v>11</v>
      </c>
      <c r="L24" s="108"/>
      <c r="M24" s="108"/>
      <c r="N24" s="112">
        <v>249</v>
      </c>
      <c r="O24" s="135">
        <v>173</v>
      </c>
      <c r="P24" s="122">
        <v>-76</v>
      </c>
      <c r="Q24" s="221"/>
    </row>
    <row r="25" spans="2:17" s="30" customFormat="1" ht="19.5" customHeight="1">
      <c r="B25" s="98"/>
      <c r="C25" s="35" t="s">
        <v>12</v>
      </c>
      <c r="D25" s="194"/>
      <c r="E25" s="195">
        <v>206</v>
      </c>
      <c r="F25" s="196">
        <v>151</v>
      </c>
      <c r="G25" s="197">
        <v>106</v>
      </c>
      <c r="H25" s="197">
        <v>161</v>
      </c>
      <c r="I25" s="198">
        <v>152</v>
      </c>
      <c r="J25" s="43"/>
      <c r="K25" s="98"/>
      <c r="L25" s="35" t="s">
        <v>12</v>
      </c>
      <c r="M25" s="39"/>
      <c r="N25" s="193">
        <v>206</v>
      </c>
      <c r="O25" s="130">
        <v>130</v>
      </c>
      <c r="P25" s="166">
        <v>-76</v>
      </c>
      <c r="Q25" s="92" t="s">
        <v>63</v>
      </c>
    </row>
    <row r="26" spans="2:17" s="30" customFormat="1" ht="19.5" customHeight="1">
      <c r="B26" s="109"/>
      <c r="C26" s="184" t="s">
        <v>13</v>
      </c>
      <c r="D26" s="201"/>
      <c r="E26" s="202">
        <v>43</v>
      </c>
      <c r="F26" s="203">
        <v>48</v>
      </c>
      <c r="G26" s="204">
        <v>53</v>
      </c>
      <c r="H26" s="204">
        <v>54</v>
      </c>
      <c r="I26" s="205">
        <v>49</v>
      </c>
      <c r="J26" s="43"/>
      <c r="K26" s="109"/>
      <c r="L26" s="184" t="s">
        <v>13</v>
      </c>
      <c r="M26" s="199"/>
      <c r="N26" s="200">
        <v>43</v>
      </c>
      <c r="O26" s="190">
        <v>43</v>
      </c>
      <c r="P26" s="191">
        <v>0</v>
      </c>
      <c r="Q26" s="192" t="s">
        <v>59</v>
      </c>
    </row>
    <row r="27" spans="2:17" s="30" customFormat="1" ht="19.5" customHeight="1">
      <c r="B27" s="99" t="s">
        <v>14</v>
      </c>
      <c r="C27" s="80"/>
      <c r="D27" s="81"/>
      <c r="E27" s="87">
        <v>512</v>
      </c>
      <c r="F27" s="82">
        <v>540</v>
      </c>
      <c r="G27" s="163">
        <v>320</v>
      </c>
      <c r="H27" s="163">
        <v>438</v>
      </c>
      <c r="I27" s="142">
        <v>408</v>
      </c>
      <c r="J27" s="43"/>
      <c r="K27" s="99" t="s">
        <v>14</v>
      </c>
      <c r="L27" s="80"/>
      <c r="M27" s="106"/>
      <c r="N27" s="113">
        <v>512</v>
      </c>
      <c r="O27" s="136">
        <v>351</v>
      </c>
      <c r="P27" s="123">
        <v>-161</v>
      </c>
      <c r="Q27" s="222"/>
    </row>
    <row r="28" spans="2:17" s="30" customFormat="1" ht="19.5" customHeight="1">
      <c r="B28" s="99"/>
      <c r="C28" s="35" t="s">
        <v>15</v>
      </c>
      <c r="D28" s="194"/>
      <c r="E28" s="195">
        <v>425</v>
      </c>
      <c r="F28" s="196">
        <v>444</v>
      </c>
      <c r="G28" s="197">
        <v>214</v>
      </c>
      <c r="H28" s="197">
        <v>329</v>
      </c>
      <c r="I28" s="198">
        <v>310</v>
      </c>
      <c r="J28" s="43"/>
      <c r="K28" s="99"/>
      <c r="L28" s="35" t="s">
        <v>15</v>
      </c>
      <c r="M28" s="39"/>
      <c r="N28" s="193">
        <v>425</v>
      </c>
      <c r="O28" s="130">
        <v>264</v>
      </c>
      <c r="P28" s="166">
        <v>-161</v>
      </c>
      <c r="Q28" s="92" t="s">
        <v>64</v>
      </c>
    </row>
    <row r="29" spans="2:17" s="30" customFormat="1" ht="19.5" customHeight="1" thickBot="1">
      <c r="B29" s="100"/>
      <c r="C29" s="206" t="s">
        <v>16</v>
      </c>
      <c r="D29" s="207"/>
      <c r="E29" s="208">
        <v>87</v>
      </c>
      <c r="F29" s="209">
        <v>96</v>
      </c>
      <c r="G29" s="210">
        <v>106</v>
      </c>
      <c r="H29" s="210">
        <v>109</v>
      </c>
      <c r="I29" s="211">
        <v>98</v>
      </c>
      <c r="J29" s="43"/>
      <c r="K29" s="100"/>
      <c r="L29" s="206" t="s">
        <v>16</v>
      </c>
      <c r="M29" s="212"/>
      <c r="N29" s="213">
        <v>87</v>
      </c>
      <c r="O29" s="214">
        <v>87</v>
      </c>
      <c r="P29" s="215">
        <v>0</v>
      </c>
      <c r="Q29" s="216" t="s">
        <v>59</v>
      </c>
    </row>
    <row r="30" spans="2:17" s="30" customFormat="1" ht="15.75">
      <c r="B30" s="44"/>
      <c r="C30" s="44"/>
      <c r="D30" s="44"/>
      <c r="E30" s="45"/>
      <c r="F30" s="45"/>
      <c r="G30" s="46"/>
      <c r="H30" s="46"/>
      <c r="I30" s="46"/>
      <c r="J30" s="46"/>
      <c r="K30" s="44"/>
      <c r="L30" s="44"/>
      <c r="M30" s="44"/>
      <c r="N30" s="45"/>
      <c r="O30" s="46"/>
      <c r="P30" s="46"/>
      <c r="Q30" s="54"/>
    </row>
    <row r="31" spans="2:17" s="30" customFormat="1" ht="24.75" customHeight="1">
      <c r="B31" s="47" t="s">
        <v>25</v>
      </c>
      <c r="C31" s="48"/>
      <c r="D31" s="48"/>
      <c r="E31" s="49"/>
      <c r="F31" s="49"/>
      <c r="G31" s="49"/>
      <c r="H31" s="49"/>
      <c r="I31" s="50"/>
      <c r="J31" s="46"/>
      <c r="K31" s="47"/>
      <c r="L31" s="48"/>
      <c r="M31" s="48"/>
      <c r="N31" s="49"/>
      <c r="O31" s="50"/>
      <c r="P31" s="50"/>
      <c r="Q31" s="59" t="s">
        <v>26</v>
      </c>
    </row>
    <row r="32" spans="2:17" s="30" customFormat="1" ht="19.5" customHeight="1">
      <c r="B32" s="73"/>
      <c r="C32" s="74"/>
      <c r="D32" s="75"/>
      <c r="E32" s="463"/>
      <c r="F32" s="464"/>
      <c r="G32" s="464"/>
      <c r="H32" s="464"/>
      <c r="I32" s="465"/>
      <c r="J32" s="44"/>
      <c r="K32" s="73"/>
      <c r="L32" s="74"/>
      <c r="M32" s="75"/>
      <c r="N32" s="76" t="s">
        <v>55</v>
      </c>
      <c r="O32" s="137" t="s">
        <v>54</v>
      </c>
      <c r="P32" s="124" t="s">
        <v>35</v>
      </c>
      <c r="Q32" s="88" t="s">
        <v>37</v>
      </c>
    </row>
    <row r="33" spans="2:17" s="30" customFormat="1" ht="19.5" customHeight="1">
      <c r="B33" s="458" t="s">
        <v>34</v>
      </c>
      <c r="C33" s="459"/>
      <c r="D33" s="459"/>
      <c r="E33" s="460" t="s">
        <v>70</v>
      </c>
      <c r="F33" s="461"/>
      <c r="G33" s="461"/>
      <c r="H33" s="461"/>
      <c r="I33" s="462"/>
      <c r="J33" s="51"/>
      <c r="K33" s="458" t="s">
        <v>34</v>
      </c>
      <c r="L33" s="459"/>
      <c r="M33" s="459"/>
      <c r="N33" s="77">
        <v>65</v>
      </c>
      <c r="O33" s="509">
        <v>109</v>
      </c>
      <c r="P33" s="125">
        <v>1.676923076923077</v>
      </c>
      <c r="Q33" s="89" t="s">
        <v>62</v>
      </c>
    </row>
    <row r="34" spans="2:17" s="30" customFormat="1" ht="19.5" customHeight="1">
      <c r="B34" s="456" t="s">
        <v>24</v>
      </c>
      <c r="C34" s="457"/>
      <c r="D34" s="457"/>
      <c r="E34" s="460" t="s">
        <v>71</v>
      </c>
      <c r="F34" s="461"/>
      <c r="G34" s="461"/>
      <c r="H34" s="461"/>
      <c r="I34" s="462"/>
      <c r="J34" s="51"/>
      <c r="K34" s="456" t="s">
        <v>24</v>
      </c>
      <c r="L34" s="457"/>
      <c r="M34" s="457"/>
      <c r="N34" s="101">
        <v>76</v>
      </c>
      <c r="O34" s="510">
        <v>93</v>
      </c>
      <c r="P34" s="126">
        <v>1.2236842105263157</v>
      </c>
      <c r="Q34" s="102" t="s">
        <v>66</v>
      </c>
    </row>
    <row r="35" spans="2:17" s="30" customFormat="1" ht="15.75">
      <c r="B35" s="44"/>
      <c r="C35" s="44"/>
      <c r="D35" s="44"/>
      <c r="E35" s="45"/>
      <c r="F35" s="45"/>
      <c r="G35" s="46"/>
      <c r="H35" s="46"/>
      <c r="I35" s="46"/>
      <c r="J35" s="46"/>
      <c r="K35" s="44"/>
      <c r="L35" s="44"/>
      <c r="M35" s="44"/>
      <c r="N35" s="45"/>
      <c r="O35" s="8" t="s">
        <v>196</v>
      </c>
      <c r="P35" s="46"/>
      <c r="Q35" s="55"/>
    </row>
    <row r="36" spans="2:17" s="30" customFormat="1" ht="15.75">
      <c r="B36" s="44"/>
      <c r="C36" s="44"/>
      <c r="D36" s="44"/>
      <c r="E36" s="45"/>
      <c r="F36" s="45"/>
      <c r="G36" s="46"/>
      <c r="H36" s="46"/>
      <c r="I36" s="46"/>
      <c r="J36" s="46"/>
      <c r="K36" s="44"/>
      <c r="L36" s="44"/>
      <c r="M36" s="44"/>
      <c r="N36" s="45"/>
      <c r="O36" s="8" t="s">
        <v>192</v>
      </c>
      <c r="P36" s="46"/>
      <c r="Q36" s="55"/>
    </row>
  </sheetData>
  <mergeCells count="36">
    <mergeCell ref="K19:M19"/>
    <mergeCell ref="K20:M21"/>
    <mergeCell ref="K33:M33"/>
    <mergeCell ref="K34:M34"/>
    <mergeCell ref="B7:D7"/>
    <mergeCell ref="K4:M4"/>
    <mergeCell ref="Q5:Q6"/>
    <mergeCell ref="K5:M6"/>
    <mergeCell ref="K7:M7"/>
    <mergeCell ref="B5:D6"/>
    <mergeCell ref="E5:E6"/>
    <mergeCell ref="F5:F6"/>
    <mergeCell ref="G5:G6"/>
    <mergeCell ref="H5:H6"/>
    <mergeCell ref="B34:D34"/>
    <mergeCell ref="B33:D33"/>
    <mergeCell ref="B13:D13"/>
    <mergeCell ref="E33:I33"/>
    <mergeCell ref="E34:I34"/>
    <mergeCell ref="E32:I32"/>
    <mergeCell ref="B19:D19"/>
    <mergeCell ref="B20:D21"/>
    <mergeCell ref="E20:E21"/>
    <mergeCell ref="F20:F21"/>
    <mergeCell ref="G20:G21"/>
    <mergeCell ref="H20:H21"/>
    <mergeCell ref="Q19:Q21"/>
    <mergeCell ref="E4:I4"/>
    <mergeCell ref="I20:I21"/>
    <mergeCell ref="N20:N21"/>
    <mergeCell ref="O20:O21"/>
    <mergeCell ref="P20:P21"/>
    <mergeCell ref="N4:P4"/>
    <mergeCell ref="I5:I6"/>
    <mergeCell ref="N5:P5"/>
    <mergeCell ref="K13:M13"/>
  </mergeCells>
  <phoneticPr fontId="1"/>
  <conditionalFormatting sqref="Q1">
    <cfRule type="cellIs" dxfId="2" priority="1" operator="equal">
      <formula>"管理担当"</formula>
    </cfRule>
    <cfRule type="cellIs" dxfId="1" priority="2" operator="equal">
      <formula>"総務企画・会計担当"</formula>
    </cfRule>
    <cfRule type="cellIs" dxfId="0" priority="3" operator="equal">
      <formula>"指導業務担当"</formula>
    </cfRule>
  </conditionalFormatting>
  <pageMargins left="0.70866141732283472" right="0.51181102362204722" top="0.74803149606299213" bottom="0.74803149606299213" header="0.31496062992125984" footer="0.31496062992125984"/>
  <pageSetup paperSize="8" scale="115" firstPageNumber="8" orientation="landscape" cellComments="asDisplayed" useFirstPageNumber="1"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項目①</vt:lpstr>
      <vt:lpstr>項目②</vt:lpstr>
      <vt:lpstr>項目③</vt:lpstr>
      <vt:lpstr>項目④</vt:lpstr>
      <vt:lpstr>項目①!Print_Area</vt:lpstr>
      <vt:lpstr>項目②!Print_Area</vt:lpstr>
      <vt:lpstr>項目③!Print_Area</vt:lpstr>
      <vt:lpstr>項目④!Print_Area</vt:lpstr>
      <vt:lpstr>項目①!Print_Titles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2018-11-21T04:39:36Z</dcterms:created>
  <dcterms:modified xsi:type="dcterms:W3CDTF">2018-11-21T04:40:36Z</dcterms:modified>
</cp:coreProperties>
</file>