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E05342B-10A3-4C5C-972B-0CD38B0D840D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Print_Area" localSheetId="0">Sheet1!$A$1:$N$26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22" i="1" s="1"/>
  <c r="J16" i="1"/>
  <c r="J23" i="1" s="1"/>
  <c r="J14" i="1"/>
  <c r="J21" i="1" s="1"/>
  <c r="J24" i="1" l="1"/>
</calcChain>
</file>

<file path=xl/sharedStrings.xml><?xml version="1.0" encoding="utf-8"?>
<sst xmlns="http://schemas.openxmlformats.org/spreadsheetml/2006/main" count="24" uniqueCount="21">
  <si>
    <t>支給額算定シート</t>
    <rPh sb="0" eb="5">
      <t>シキュウガクサンテイ</t>
    </rPh>
    <phoneticPr fontId="1"/>
  </si>
  <si>
    <t>申請施設名称：</t>
    <rPh sb="0" eb="2">
      <t>シンセイ</t>
    </rPh>
    <rPh sb="2" eb="4">
      <t>シセツ</t>
    </rPh>
    <rPh sb="4" eb="6">
      <t>メイショウ</t>
    </rPh>
    <phoneticPr fontId="1"/>
  </si>
  <si>
    <t>本店所在地（個人事業者の住所）：</t>
    <rPh sb="0" eb="2">
      <t>ホンテン</t>
    </rPh>
    <rPh sb="2" eb="5">
      <t>ショザイチ</t>
    </rPh>
    <rPh sb="6" eb="8">
      <t>コジン</t>
    </rPh>
    <rPh sb="8" eb="11">
      <t>ジギョウシャ</t>
    </rPh>
    <rPh sb="12" eb="14">
      <t>ジュウショ</t>
    </rPh>
    <phoneticPr fontId="1"/>
  </si>
  <si>
    <t>事業者名（法人名又は屋号）：</t>
    <rPh sb="0" eb="3">
      <t>ジギョウシャ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ヤゴウ</t>
    </rPh>
    <phoneticPr fontId="1"/>
  </si>
  <si>
    <t>代表者名（個人事業者の氏名）：</t>
    <rPh sb="0" eb="3">
      <t>ダイヒョウシャ</t>
    </rPh>
    <rPh sb="3" eb="4">
      <t>メイ</t>
    </rPh>
    <rPh sb="5" eb="7">
      <t>コジン</t>
    </rPh>
    <rPh sb="7" eb="10">
      <t>ジギョウシャ</t>
    </rPh>
    <rPh sb="11" eb="13">
      <t>シメイ</t>
    </rPh>
    <phoneticPr fontId="1"/>
  </si>
  <si>
    <t>1．申請施設</t>
    <rPh sb="2" eb="6">
      <t>シンセイシセツ</t>
    </rPh>
    <phoneticPr fontId="1"/>
  </si>
  <si>
    <t>申請施設住所：</t>
    <rPh sb="0" eb="4">
      <t>シンセイシセツ</t>
    </rPh>
    <rPh sb="4" eb="6">
      <t>ジュウショ</t>
    </rPh>
    <phoneticPr fontId="1"/>
  </si>
  <si>
    <t>２．電力使用量</t>
    <rPh sb="2" eb="4">
      <t>デンリョク</t>
    </rPh>
    <rPh sb="4" eb="7">
      <t>シヨウリョウ</t>
    </rPh>
    <phoneticPr fontId="1"/>
  </si>
  <si>
    <t>対象月</t>
    <rPh sb="0" eb="2">
      <t>タイショウ</t>
    </rPh>
    <rPh sb="2" eb="3">
      <t>ツキ</t>
    </rPh>
    <phoneticPr fontId="1"/>
  </si>
  <si>
    <t>電力使用量（kWh）</t>
    <rPh sb="0" eb="2">
      <t>デンリョク</t>
    </rPh>
    <rPh sb="2" eb="5">
      <t>シヨウリョウ</t>
    </rPh>
    <phoneticPr fontId="1"/>
  </si>
  <si>
    <t>35,000kWh超</t>
    <rPh sb="9" eb="10">
      <t>コ</t>
    </rPh>
    <phoneticPr fontId="1"/>
  </si>
  <si>
    <t>⇒「電力使用量（kWh）」は35,000kWhを超える月のみご記載ください。</t>
    <rPh sb="2" eb="4">
      <t>デンリョク</t>
    </rPh>
    <rPh sb="4" eb="7">
      <t>シヨウリョウ</t>
    </rPh>
    <rPh sb="24" eb="25">
      <t>コ</t>
    </rPh>
    <rPh sb="27" eb="28">
      <t>ツキ</t>
    </rPh>
    <rPh sb="31" eb="33">
      <t>キサイ</t>
    </rPh>
    <phoneticPr fontId="1"/>
  </si>
  <si>
    <t>令和５年10月</t>
    <rPh sb="0" eb="2">
      <t>レイワ</t>
    </rPh>
    <rPh sb="3" eb="4">
      <t>ネン</t>
    </rPh>
    <rPh sb="6" eb="7">
      <t>ガツ</t>
    </rPh>
    <phoneticPr fontId="1"/>
  </si>
  <si>
    <t>令和５年11月</t>
    <rPh sb="0" eb="2">
      <t>レイワ</t>
    </rPh>
    <rPh sb="3" eb="4">
      <t>ネン</t>
    </rPh>
    <rPh sb="6" eb="7">
      <t>ガツ</t>
    </rPh>
    <phoneticPr fontId="1"/>
  </si>
  <si>
    <t>令和５年12月</t>
    <rPh sb="0" eb="2">
      <t>レイワ</t>
    </rPh>
    <rPh sb="3" eb="4">
      <t>ネン</t>
    </rPh>
    <rPh sb="6" eb="7">
      <t>ガツ</t>
    </rPh>
    <phoneticPr fontId="1"/>
  </si>
  <si>
    <t>別紙３-２</t>
    <phoneticPr fontId="1"/>
  </si>
  <si>
    <t>３．支給額</t>
    <rPh sb="2" eb="5">
      <t>シキュウガク</t>
    </rPh>
    <phoneticPr fontId="1"/>
  </si>
  <si>
    <t>対象月</t>
    <rPh sb="0" eb="3">
      <t>タイショウツキ</t>
    </rPh>
    <phoneticPr fontId="1"/>
  </si>
  <si>
    <t>支給額</t>
    <rPh sb="0" eb="2">
      <t>シキュウ</t>
    </rPh>
    <rPh sb="2" eb="3">
      <t>ガク</t>
    </rPh>
    <phoneticPr fontId="1"/>
  </si>
  <si>
    <t>支給額合計</t>
    <rPh sb="0" eb="3">
      <t>シキュウガク</t>
    </rPh>
    <rPh sb="3" eb="5">
      <t>ゴウケイ</t>
    </rPh>
    <phoneticPr fontId="1"/>
  </si>
  <si>
    <t>⇒月ごとに消費税等相当額の10％は割り戻し、小数点以下は切り捨て</t>
    <rPh sb="23" eb="26">
      <t>ショウヒゼイ</t>
    </rPh>
    <rPh sb="26" eb="27">
      <t>ナド</t>
    </rPh>
    <rPh sb="27" eb="29">
      <t>ソウトウ</t>
    </rPh>
    <rPh sb="29" eb="30">
      <t>ガクワモドショウスウテンイカキス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</si>
</sst>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/>
  </sheetViews>
  <sheetFormatPr defaultColWidth="5.58203125" defaultRowHeight="22.5" customHeight="1" x14ac:dyDescent="0.55000000000000004"/>
  <cols>
    <col min="1" max="16384" width="5.58203125" style="1"/>
  </cols>
  <sheetData>
    <row r="1" spans="1:14" ht="22.5" customHeight="1" x14ac:dyDescent="0.55000000000000004">
      <c r="K1" s="5"/>
      <c r="L1" s="4"/>
      <c r="M1" s="16" t="s">
        <v>15</v>
      </c>
      <c r="N1" s="17"/>
    </row>
    <row r="2" spans="1:14" ht="22.5" customHeight="1" x14ac:dyDescent="0.55000000000000004">
      <c r="E2" s="12" t="s">
        <v>0</v>
      </c>
      <c r="F2" s="12"/>
      <c r="G2" s="12"/>
      <c r="H2" s="12"/>
      <c r="I2" s="12"/>
      <c r="J2" s="12"/>
    </row>
    <row r="4" spans="1:14" ht="22.5" customHeight="1" x14ac:dyDescent="0.25">
      <c r="D4" s="13" t="s">
        <v>2</v>
      </c>
      <c r="E4" s="13"/>
      <c r="F4" s="13"/>
      <c r="G4" s="13"/>
      <c r="H4" s="15"/>
      <c r="I4" s="15"/>
      <c r="J4" s="15"/>
      <c r="K4" s="15"/>
      <c r="L4" s="15"/>
      <c r="M4" s="15"/>
    </row>
    <row r="5" spans="1:14" ht="22.5" customHeight="1" x14ac:dyDescent="0.25">
      <c r="D5" s="14" t="s">
        <v>3</v>
      </c>
      <c r="E5" s="14"/>
      <c r="F5" s="14"/>
      <c r="G5" s="14"/>
      <c r="H5" s="15"/>
      <c r="I5" s="15"/>
      <c r="J5" s="15"/>
      <c r="K5" s="15"/>
      <c r="L5" s="15"/>
      <c r="M5" s="15"/>
    </row>
    <row r="6" spans="1:14" ht="22.5" customHeight="1" x14ac:dyDescent="0.25">
      <c r="D6" s="14" t="s">
        <v>4</v>
      </c>
      <c r="E6" s="14"/>
      <c r="F6" s="14"/>
      <c r="G6" s="14"/>
      <c r="H6" s="15"/>
      <c r="I6" s="15"/>
      <c r="J6" s="15"/>
      <c r="K6" s="15"/>
      <c r="L6" s="15"/>
      <c r="M6" s="15"/>
    </row>
    <row r="8" spans="1:14" ht="22.5" customHeight="1" x14ac:dyDescent="0.55000000000000004">
      <c r="A8" s="1" t="s">
        <v>5</v>
      </c>
    </row>
    <row r="9" spans="1:14" ht="22.5" customHeight="1" x14ac:dyDescent="0.35">
      <c r="B9" s="13" t="s">
        <v>1</v>
      </c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2"/>
    </row>
    <row r="10" spans="1:14" ht="22.5" customHeight="1" x14ac:dyDescent="0.35">
      <c r="B10" s="14" t="s">
        <v>6</v>
      </c>
      <c r="C10" s="1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"/>
    </row>
    <row r="12" spans="1:14" ht="22.5" customHeight="1" x14ac:dyDescent="0.55000000000000004">
      <c r="A12" s="1" t="s">
        <v>7</v>
      </c>
    </row>
    <row r="13" spans="1:14" ht="22.5" customHeight="1" x14ac:dyDescent="0.55000000000000004">
      <c r="B13" s="10" t="s">
        <v>8</v>
      </c>
      <c r="C13" s="10"/>
      <c r="D13" s="10"/>
      <c r="E13" s="10"/>
      <c r="F13" s="10" t="s">
        <v>9</v>
      </c>
      <c r="G13" s="10"/>
      <c r="H13" s="10"/>
      <c r="I13" s="10"/>
      <c r="J13" s="19" t="s">
        <v>10</v>
      </c>
      <c r="K13" s="20"/>
      <c r="L13" s="20"/>
      <c r="M13" s="21"/>
    </row>
    <row r="14" spans="1:14" ht="22.5" customHeight="1" x14ac:dyDescent="0.55000000000000004">
      <c r="B14" s="10" t="s">
        <v>12</v>
      </c>
      <c r="C14" s="10"/>
      <c r="D14" s="10"/>
      <c r="E14" s="10"/>
      <c r="F14" s="11"/>
      <c r="G14" s="11"/>
      <c r="H14" s="11"/>
      <c r="I14" s="11"/>
      <c r="J14" s="19" t="str">
        <f>IF(F14&gt;35000,"○","×")</f>
        <v>×</v>
      </c>
      <c r="K14" s="20"/>
      <c r="L14" s="20"/>
      <c r="M14" s="21"/>
    </row>
    <row r="15" spans="1:14" ht="22.5" customHeight="1" x14ac:dyDescent="0.55000000000000004">
      <c r="B15" s="10" t="s">
        <v>13</v>
      </c>
      <c r="C15" s="10"/>
      <c r="D15" s="10"/>
      <c r="E15" s="10"/>
      <c r="F15" s="11"/>
      <c r="G15" s="11"/>
      <c r="H15" s="11"/>
      <c r="I15" s="11"/>
      <c r="J15" s="19" t="str">
        <f t="shared" ref="J15:J16" si="0">IF(F15&gt;35000,"○","×")</f>
        <v>×</v>
      </c>
      <c r="K15" s="20"/>
      <c r="L15" s="20"/>
      <c r="M15" s="21"/>
    </row>
    <row r="16" spans="1:14" ht="22.5" customHeight="1" x14ac:dyDescent="0.55000000000000004">
      <c r="B16" s="10" t="s">
        <v>14</v>
      </c>
      <c r="C16" s="10"/>
      <c r="D16" s="10"/>
      <c r="E16" s="10"/>
      <c r="F16" s="11"/>
      <c r="G16" s="11"/>
      <c r="H16" s="11"/>
      <c r="I16" s="11"/>
      <c r="J16" s="19" t="str">
        <f t="shared" si="0"/>
        <v>×</v>
      </c>
      <c r="K16" s="20"/>
      <c r="L16" s="20"/>
      <c r="M16" s="21"/>
    </row>
    <row r="17" spans="1:13" ht="22.5" customHeight="1" x14ac:dyDescent="0.55000000000000004">
      <c r="M17" s="3" t="s">
        <v>11</v>
      </c>
    </row>
    <row r="18" spans="1:13" ht="22.5" customHeight="1" x14ac:dyDescent="0.55000000000000004">
      <c r="M18" s="3"/>
    </row>
    <row r="19" spans="1:13" ht="22.5" customHeight="1" x14ac:dyDescent="0.55000000000000004">
      <c r="A19" s="1" t="s">
        <v>16</v>
      </c>
    </row>
    <row r="20" spans="1:13" ht="22.5" customHeight="1" x14ac:dyDescent="0.55000000000000004">
      <c r="B20" s="10" t="s">
        <v>17</v>
      </c>
      <c r="C20" s="10"/>
      <c r="D20" s="10"/>
      <c r="E20" s="10"/>
      <c r="F20" s="10"/>
      <c r="G20" s="10"/>
      <c r="H20" s="10"/>
      <c r="I20" s="10"/>
      <c r="J20" s="9" t="s">
        <v>18</v>
      </c>
      <c r="K20" s="9"/>
      <c r="L20" s="9"/>
      <c r="M20" s="9"/>
    </row>
    <row r="21" spans="1:13" ht="22.5" customHeight="1" x14ac:dyDescent="0.55000000000000004">
      <c r="B21" s="10" t="s">
        <v>12</v>
      </c>
      <c r="C21" s="10"/>
      <c r="D21" s="10"/>
      <c r="E21" s="10"/>
      <c r="F21" s="10"/>
      <c r="G21" s="10"/>
      <c r="H21" s="10"/>
      <c r="I21" s="10"/>
      <c r="J21" s="9">
        <f>IF(J14="○",INT((1.8*F14)/1.1),0)</f>
        <v>0</v>
      </c>
      <c r="K21" s="9"/>
      <c r="L21" s="9"/>
      <c r="M21" s="9"/>
    </row>
    <row r="22" spans="1:13" ht="22.5" customHeight="1" x14ac:dyDescent="0.55000000000000004">
      <c r="B22" s="10" t="s">
        <v>13</v>
      </c>
      <c r="C22" s="10"/>
      <c r="D22" s="10"/>
      <c r="E22" s="10"/>
      <c r="F22" s="10"/>
      <c r="G22" s="10"/>
      <c r="H22" s="10"/>
      <c r="I22" s="10"/>
      <c r="J22" s="9">
        <f t="shared" ref="J22:J23" si="1">IF(J15="○",INT((1.8*F15)/1.1),0)</f>
        <v>0</v>
      </c>
      <c r="K22" s="9"/>
      <c r="L22" s="9"/>
      <c r="M22" s="9"/>
    </row>
    <row r="23" spans="1:13" ht="22.5" customHeight="1" thickBot="1" x14ac:dyDescent="0.6">
      <c r="B23" s="8" t="s">
        <v>14</v>
      </c>
      <c r="C23" s="8"/>
      <c r="D23" s="8"/>
      <c r="E23" s="8"/>
      <c r="F23" s="8"/>
      <c r="G23" s="8"/>
      <c r="H23" s="8"/>
      <c r="I23" s="8"/>
      <c r="J23" s="9">
        <f t="shared" si="1"/>
        <v>0</v>
      </c>
      <c r="K23" s="9"/>
      <c r="L23" s="9"/>
      <c r="M23" s="9"/>
    </row>
    <row r="24" spans="1:13" ht="22.5" customHeight="1" thickTop="1" x14ac:dyDescent="0.55000000000000004">
      <c r="B24" s="6" t="s">
        <v>19</v>
      </c>
      <c r="C24" s="6"/>
      <c r="D24" s="6"/>
      <c r="E24" s="6"/>
      <c r="F24" s="6"/>
      <c r="G24" s="6"/>
      <c r="H24" s="6"/>
      <c r="I24" s="6"/>
      <c r="J24" s="7">
        <f>SUM(J21:M23)</f>
        <v>0</v>
      </c>
      <c r="K24" s="7"/>
      <c r="L24" s="7"/>
      <c r="M24" s="7"/>
    </row>
    <row r="25" spans="1:13" ht="22.5" customHeight="1" x14ac:dyDescent="0.55000000000000004">
      <c r="M25" s="3" t="s">
        <v>20</v>
      </c>
    </row>
  </sheetData>
  <sheetProtection algorithmName="SHA-512" hashValue="nJTvIzJSIga/FlRxVVdKDe7INtDi2nGu3dEfC2DAoKsYRe8FGYAUTGgMfCFG9kZms1Rall3PLLWK8FZjEKwMiw==" saltValue="B3Di++7Ksx0FtYp9YuBMGQ==" spinCount="100000" sheet="1" objects="1" scenarios="1"/>
  <mergeCells count="34">
    <mergeCell ref="M1:N1"/>
    <mergeCell ref="B22:I22"/>
    <mergeCell ref="J22:M22"/>
    <mergeCell ref="B9:C9"/>
    <mergeCell ref="B10:C10"/>
    <mergeCell ref="D9:M9"/>
    <mergeCell ref="D10:M10"/>
    <mergeCell ref="J13:M13"/>
    <mergeCell ref="J14:M14"/>
    <mergeCell ref="J15:M15"/>
    <mergeCell ref="B20:I20"/>
    <mergeCell ref="J20:M20"/>
    <mergeCell ref="J16:M16"/>
    <mergeCell ref="B13:E13"/>
    <mergeCell ref="F13:I13"/>
    <mergeCell ref="F14:I14"/>
    <mergeCell ref="F16:I16"/>
    <mergeCell ref="B14:E14"/>
    <mergeCell ref="B15:E15"/>
    <mergeCell ref="B16:E16"/>
    <mergeCell ref="E2:J2"/>
    <mergeCell ref="D4:G4"/>
    <mergeCell ref="D5:G5"/>
    <mergeCell ref="D6:G6"/>
    <mergeCell ref="H4:M4"/>
    <mergeCell ref="H5:M5"/>
    <mergeCell ref="H6:M6"/>
    <mergeCell ref="F15:I15"/>
    <mergeCell ref="B24:I24"/>
    <mergeCell ref="J24:M24"/>
    <mergeCell ref="B23:I23"/>
    <mergeCell ref="J23:M23"/>
    <mergeCell ref="B21:I21"/>
    <mergeCell ref="J21:M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2023-12-18T05:38:09Z</dcterms:modified>
</cp:coreProperties>
</file>