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484w$\作業用\財務調査G\財政ノート\令和5年度\09_公表　　　（0919）\"/>
    </mc:Choice>
  </mc:AlternateContent>
  <workbookProtection workbookPassword="C7E8" lockStructure="1"/>
  <bookViews>
    <workbookView xWindow="600" yWindow="90" windowWidth="19395" windowHeight="8040" tabRatio="689"/>
  </bookViews>
  <sheets>
    <sheet name="グラフ" sheetId="36" r:id="rId1"/>
    <sheet name="表" sheetId="37" r:id="rId2"/>
    <sheet name="グラフ用" sheetId="35" state="hidden" r:id="rId3"/>
  </sheets>
  <definedNames>
    <definedName name="_xlnm.Print_Area" localSheetId="2">グラフ用!$A$1:$I$40</definedName>
    <definedName name="_xlnm.Print_Area" localSheetId="1">表!$A$1:$I$30</definedName>
  </definedNames>
  <calcPr calcId="162913"/>
</workbook>
</file>

<file path=xl/calcChain.xml><?xml version="1.0" encoding="utf-8"?>
<calcChain xmlns="http://schemas.openxmlformats.org/spreadsheetml/2006/main">
  <c r="I38" i="35" l="1"/>
  <c r="I36" i="35" l="1"/>
  <c r="I35" i="35"/>
  <c r="I34" i="35"/>
  <c r="I33" i="35"/>
  <c r="I37" i="35" l="1"/>
  <c r="A1" i="36" l="1"/>
</calcChain>
</file>

<file path=xl/sharedStrings.xml><?xml version="1.0" encoding="utf-8"?>
<sst xmlns="http://schemas.openxmlformats.org/spreadsheetml/2006/main" count="90" uniqueCount="67">
  <si>
    <t>その他</t>
    <rPh sb="2" eb="3">
      <t>タ</t>
    </rPh>
    <phoneticPr fontId="1"/>
  </si>
  <si>
    <t>社会保障
関係経費</t>
    <phoneticPr fontId="1"/>
  </si>
  <si>
    <t>区分</t>
    <rPh sb="0" eb="2">
      <t>クブン</t>
    </rPh>
    <phoneticPr fontId="1"/>
  </si>
  <si>
    <t>年度</t>
    <rPh sb="0" eb="1">
      <t>ネン</t>
    </rPh>
    <rPh sb="1" eb="2">
      <t>ド</t>
    </rPh>
    <phoneticPr fontId="1"/>
  </si>
  <si>
    <t>うち社会福祉費</t>
    <phoneticPr fontId="1"/>
  </si>
  <si>
    <t>うち老人福祉費</t>
    <phoneticPr fontId="1"/>
  </si>
  <si>
    <t>うち児童福祉費</t>
    <phoneticPr fontId="1"/>
  </si>
  <si>
    <t>うち公衆衛生費</t>
    <phoneticPr fontId="1"/>
  </si>
  <si>
    <t>うち医薬費</t>
    <phoneticPr fontId="1"/>
  </si>
  <si>
    <t>うちその他</t>
    <rPh sb="4" eb="5">
      <t>タ</t>
    </rPh>
    <phoneticPr fontId="1"/>
  </si>
  <si>
    <t>（単位：百万円）</t>
    <rPh sb="1" eb="3">
      <t>タンイ</t>
    </rPh>
    <rPh sb="4" eb="7">
      <t>ヒャクマンエン</t>
    </rPh>
    <phoneticPr fontId="1"/>
  </si>
  <si>
    <t>計</t>
    <rPh sb="0" eb="1">
      <t>ケイ</t>
    </rPh>
    <phoneticPr fontId="1"/>
  </si>
  <si>
    <t>老人福祉費</t>
    <rPh sb="0" eb="2">
      <t>ロウジン</t>
    </rPh>
    <rPh sb="2" eb="4">
      <t>フクシ</t>
    </rPh>
    <rPh sb="4" eb="5">
      <t>ヒ</t>
    </rPh>
    <phoneticPr fontId="1"/>
  </si>
  <si>
    <t>児童福祉費</t>
    <rPh sb="0" eb="2">
      <t>ジドウ</t>
    </rPh>
    <rPh sb="2" eb="4">
      <t>フクシ</t>
    </rPh>
    <rPh sb="4" eb="5">
      <t>ヒ</t>
    </rPh>
    <phoneticPr fontId="1"/>
  </si>
  <si>
    <t>公衆衛生費</t>
    <rPh sb="0" eb="2">
      <t>コウシュウ</t>
    </rPh>
    <rPh sb="2" eb="4">
      <t>エイセイ</t>
    </rPh>
    <rPh sb="4" eb="5">
      <t>ヒ</t>
    </rPh>
    <phoneticPr fontId="1"/>
  </si>
  <si>
    <t>医薬費</t>
    <rPh sb="0" eb="2">
      <t>イヤク</t>
    </rPh>
    <rPh sb="2" eb="3">
      <t>ヒ</t>
    </rPh>
    <phoneticPr fontId="1"/>
  </si>
  <si>
    <t>衛生費：公衆衛生費、医薬費、結核対策費、精神衛生費、環境衛生費、清掃費、保健所費</t>
    <rPh sb="0" eb="2">
      <t>エイセイ</t>
    </rPh>
    <rPh sb="2" eb="3">
      <t>ヒ</t>
    </rPh>
    <rPh sb="4" eb="6">
      <t>コウシュウ</t>
    </rPh>
    <rPh sb="6" eb="8">
      <t>エイセイ</t>
    </rPh>
    <rPh sb="8" eb="9">
      <t>ヒ</t>
    </rPh>
    <rPh sb="10" eb="12">
      <t>イヤク</t>
    </rPh>
    <rPh sb="12" eb="13">
      <t>ヒ</t>
    </rPh>
    <rPh sb="14" eb="16">
      <t>ケッカク</t>
    </rPh>
    <rPh sb="16" eb="18">
      <t>タイサク</t>
    </rPh>
    <rPh sb="18" eb="19">
      <t>ヒ</t>
    </rPh>
    <rPh sb="20" eb="22">
      <t>セイシン</t>
    </rPh>
    <rPh sb="22" eb="24">
      <t>エイセイ</t>
    </rPh>
    <rPh sb="24" eb="25">
      <t>ヒ</t>
    </rPh>
    <rPh sb="26" eb="28">
      <t>カンキョウ</t>
    </rPh>
    <rPh sb="28" eb="30">
      <t>エイセイ</t>
    </rPh>
    <rPh sb="30" eb="31">
      <t>ヒ</t>
    </rPh>
    <rPh sb="32" eb="34">
      <t>セイソウ</t>
    </rPh>
    <rPh sb="34" eb="35">
      <t>ヒ</t>
    </rPh>
    <rPh sb="36" eb="38">
      <t>ホケン</t>
    </rPh>
    <rPh sb="38" eb="39">
      <t>ショ</t>
    </rPh>
    <rPh sb="39" eb="40">
      <t>ヒ</t>
    </rPh>
    <phoneticPr fontId="1"/>
  </si>
  <si>
    <t>社会福祉費</t>
    <rPh sb="0" eb="2">
      <t>シャカイ</t>
    </rPh>
    <rPh sb="2" eb="4">
      <t>フクシ</t>
    </rPh>
    <rPh sb="4" eb="5">
      <t>ヒ</t>
    </rPh>
    <phoneticPr fontId="1"/>
  </si>
  <si>
    <t>決　算　額　推　移</t>
    <rPh sb="0" eb="1">
      <t>ケツ</t>
    </rPh>
    <rPh sb="2" eb="3">
      <t>サン</t>
    </rPh>
    <rPh sb="4" eb="5">
      <t>ガク</t>
    </rPh>
    <rPh sb="6" eb="7">
      <t>スイ</t>
    </rPh>
    <rPh sb="8" eb="9">
      <t>ワタル</t>
    </rPh>
    <phoneticPr fontId="1"/>
  </si>
  <si>
    <t>３．社会保障関係経費　①</t>
    <rPh sb="2" eb="4">
      <t>シャカイ</t>
    </rPh>
    <rPh sb="4" eb="6">
      <t>ホショウ</t>
    </rPh>
    <rPh sb="6" eb="8">
      <t>カンケイ</t>
    </rPh>
    <rPh sb="8" eb="10">
      <t>ケイヒ</t>
    </rPh>
    <phoneticPr fontId="1"/>
  </si>
  <si>
    <t>H1</t>
    <phoneticPr fontId="1"/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</si>
  <si>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</si>
  <si>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</si>
  <si>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</si>
  <si>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</si>
  <si>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</si>
  <si>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</si>
  <si>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</si>
  <si>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</si>
  <si>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</si>
  <si>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</si>
  <si>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</si>
  <si>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</si>
  <si>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</si>
  <si>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</si>
  <si>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</si>
  <si>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</si>
  <si>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</si>
  <si>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</si>
  <si>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</si>
  <si>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</si>
  <si>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</si>
  <si>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</si>
  <si>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</si>
  <si>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</si>
  <si>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</si>
  <si>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</si>
  <si>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</si>
  <si>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</si>
  <si>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</si>
  <si>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H1</t>
    <phoneticPr fontId="1"/>
  </si>
  <si>
    <t>H5</t>
    <phoneticPr fontId="1"/>
  </si>
  <si>
    <t>H10</t>
    <phoneticPr fontId="1"/>
  </si>
  <si>
    <t>H15</t>
    <phoneticPr fontId="1"/>
  </si>
  <si>
    <t>（見込）</t>
    <rPh sb="1" eb="3">
      <t>ミコ</t>
    </rPh>
    <phoneticPr fontId="1"/>
  </si>
  <si>
    <t>R1</t>
    <phoneticPr fontId="1"/>
  </si>
  <si>
    <t>（注2）</t>
    <rPh sb="1" eb="2">
      <t>チュウ</t>
    </rPh>
    <phoneticPr fontId="1"/>
  </si>
  <si>
    <t>民生費：社会福祉費、老人福祉費、児童福祉費、生活保護費</t>
    <rPh sb="0" eb="2">
      <t>ミンセイ</t>
    </rPh>
    <rPh sb="2" eb="3">
      <t>ヒ</t>
    </rPh>
    <rPh sb="4" eb="6">
      <t>シャカイ</t>
    </rPh>
    <rPh sb="6" eb="8">
      <t>フクシ</t>
    </rPh>
    <rPh sb="8" eb="9">
      <t>ヒ</t>
    </rPh>
    <rPh sb="10" eb="12">
      <t>ロウジン</t>
    </rPh>
    <rPh sb="12" eb="14">
      <t>フクシ</t>
    </rPh>
    <rPh sb="14" eb="15">
      <t>ヒ</t>
    </rPh>
    <rPh sb="16" eb="18">
      <t>ジドウ</t>
    </rPh>
    <rPh sb="18" eb="20">
      <t>フクシ</t>
    </rPh>
    <rPh sb="20" eb="21">
      <t>ヒ</t>
    </rPh>
    <rPh sb="22" eb="24">
      <t>セイカツ</t>
    </rPh>
    <rPh sb="24" eb="26">
      <t>ホゴ</t>
    </rPh>
    <rPh sb="26" eb="27">
      <t>ヒ</t>
    </rPh>
    <phoneticPr fontId="1"/>
  </si>
  <si>
    <t>（注1）</t>
    <rPh sb="1" eb="2">
      <t>チュウ</t>
    </rPh>
    <phoneticPr fontId="1"/>
  </si>
  <si>
    <t>社会保障関係経費は、民生費（ただし、災害救助費を除く。）、衛生費及び教育費（ただし、私立幼稚園等にかかる</t>
    <rPh sb="29" eb="32">
      <t>エイセイヒ</t>
    </rPh>
    <rPh sb="34" eb="37">
      <t>キョウイクヒ</t>
    </rPh>
    <rPh sb="42" eb="44">
      <t>シリツ</t>
    </rPh>
    <rPh sb="44" eb="47">
      <t>ヨウチエン</t>
    </rPh>
    <rPh sb="47" eb="48">
      <t>トウ</t>
    </rPh>
    <phoneticPr fontId="1"/>
  </si>
  <si>
    <t>施設型給付費等負担金、子育て支援施設等利用給付費負担金、高等教育の修学支援新制度にかかる授業料等減免分のみ</t>
    <phoneticPr fontId="1"/>
  </si>
  <si>
    <t>を計上）から、それらに係る人件費を除いた額としている。</t>
    <phoneticPr fontId="1"/>
  </si>
  <si>
    <t>R1</t>
    <phoneticPr fontId="1"/>
  </si>
  <si>
    <t>R2</t>
  </si>
  <si>
    <t>R2</t>
    <phoneticPr fontId="1"/>
  </si>
  <si>
    <t>R3</t>
    <phoneticPr fontId="1"/>
  </si>
  <si>
    <t>R4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</si>
</sst>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b/>
      <sz val="2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22" xfId="0" applyFont="1" applyBorder="1">
      <alignment vertical="center"/>
    </xf>
    <xf numFmtId="0" fontId="4" fillId="0" borderId="21" xfId="0" applyFont="1" applyBorder="1" applyAlignment="1">
      <alignment horizontal="right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3" xfId="0" applyFont="1" applyBorder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 indent="1"/>
    </xf>
    <xf numFmtId="38" fontId="4" fillId="0" borderId="8" xfId="1" applyFont="1" applyBorder="1" applyAlignment="1">
      <alignment horizontal="right" vertical="center" indent="1"/>
    </xf>
    <xf numFmtId="38" fontId="4" fillId="0" borderId="3" xfId="1" applyFont="1" applyBorder="1" applyAlignment="1">
      <alignment horizontal="right" vertical="center" indent="1"/>
    </xf>
    <xf numFmtId="38" fontId="4" fillId="0" borderId="9" xfId="1" applyFont="1" applyBorder="1" applyAlignment="1">
      <alignment horizontal="right" vertical="center" indent="1"/>
    </xf>
    <xf numFmtId="38" fontId="5" fillId="0" borderId="0" xfId="0" applyNumberFormat="1" applyFont="1">
      <alignment vertical="center"/>
    </xf>
    <xf numFmtId="0" fontId="4" fillId="0" borderId="17" xfId="0" applyFont="1" applyBorder="1" applyAlignment="1">
      <alignment horizontal="right" vertical="center" indent="1"/>
    </xf>
    <xf numFmtId="0" fontId="4" fillId="0" borderId="2" xfId="0" applyFont="1" applyBorder="1" applyAlignment="1">
      <alignment horizontal="right" vertical="center" indent="1"/>
    </xf>
    <xf numFmtId="38" fontId="4" fillId="0" borderId="7" xfId="1" applyFont="1" applyBorder="1" applyAlignment="1">
      <alignment horizontal="right" vertical="center" indent="1"/>
    </xf>
    <xf numFmtId="38" fontId="4" fillId="0" borderId="1" xfId="1" applyFont="1" applyBorder="1" applyAlignment="1">
      <alignment horizontal="right" vertical="center" indent="1"/>
    </xf>
    <xf numFmtId="38" fontId="4" fillId="0" borderId="6" xfId="1" applyFont="1" applyBorder="1" applyAlignment="1">
      <alignment horizontal="right" vertical="center" indent="1"/>
    </xf>
    <xf numFmtId="38" fontId="6" fillId="0" borderId="1" xfId="1" applyFont="1" applyBorder="1" applyAlignment="1">
      <alignment horizontal="right" vertical="center" indent="1"/>
    </xf>
    <xf numFmtId="38" fontId="6" fillId="0" borderId="6" xfId="1" applyFont="1" applyBorder="1" applyAlignment="1">
      <alignment horizontal="right" vertical="center" inden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4" fillId="0" borderId="0" xfId="0" applyFont="1" applyBorder="1" applyAlignment="1">
      <alignment horizontal="right" vertical="center" indent="1"/>
    </xf>
    <xf numFmtId="38" fontId="6" fillId="0" borderId="0" xfId="1" applyFont="1" applyBorder="1" applyAlignment="1">
      <alignment horizontal="right" vertical="center" indent="1"/>
    </xf>
    <xf numFmtId="38" fontId="4" fillId="0" borderId="0" xfId="1" applyFont="1" applyBorder="1" applyAlignment="1">
      <alignment horizontal="right" vertical="center" indent="1"/>
    </xf>
    <xf numFmtId="0" fontId="4" fillId="0" borderId="25" xfId="0" applyFont="1" applyBorder="1" applyAlignment="1">
      <alignment horizontal="right" vertical="center" indent="1"/>
    </xf>
    <xf numFmtId="38" fontId="6" fillId="0" borderId="26" xfId="1" applyFont="1" applyBorder="1" applyAlignment="1">
      <alignment horizontal="right" vertical="center" indent="1"/>
    </xf>
    <xf numFmtId="38" fontId="6" fillId="0" borderId="27" xfId="1" applyFont="1" applyBorder="1" applyAlignment="1">
      <alignment horizontal="right" vertical="center" indent="1"/>
    </xf>
    <xf numFmtId="38" fontId="4" fillId="0" borderId="27" xfId="1" applyFont="1" applyBorder="1" applyAlignment="1">
      <alignment horizontal="right" vertical="center" indent="1"/>
    </xf>
    <xf numFmtId="38" fontId="4" fillId="0" borderId="28" xfId="1" applyFont="1" applyBorder="1" applyAlignment="1">
      <alignment horizontal="right" vertical="center" indent="1"/>
    </xf>
    <xf numFmtId="38" fontId="6" fillId="0" borderId="7" xfId="1" applyFont="1" applyBorder="1" applyAlignment="1">
      <alignment horizontal="right" vertical="center" indent="1"/>
    </xf>
    <xf numFmtId="0" fontId="4" fillId="0" borderId="24" xfId="0" applyFont="1" applyBorder="1" applyAlignment="1">
      <alignment horizontal="center" vertical="center" shrinkToFit="1"/>
    </xf>
    <xf numFmtId="38" fontId="4" fillId="0" borderId="0" xfId="1" applyFont="1">
      <alignment vertical="center"/>
    </xf>
    <xf numFmtId="0" fontId="4" fillId="0" borderId="0" xfId="0" applyFont="1" applyAlignment="1">
      <alignment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38" fontId="6" fillId="0" borderId="31" xfId="1" applyFont="1" applyBorder="1" applyAlignment="1">
      <alignment horizontal="right" vertical="center" indent="1"/>
    </xf>
    <xf numFmtId="38" fontId="6" fillId="0" borderId="32" xfId="1" applyFont="1" applyBorder="1" applyAlignment="1">
      <alignment horizontal="right" vertical="center" indent="1"/>
    </xf>
    <xf numFmtId="38" fontId="4" fillId="0" borderId="32" xfId="1" applyFont="1" applyBorder="1" applyAlignment="1">
      <alignment horizontal="right" vertical="center" indent="1"/>
    </xf>
    <xf numFmtId="38" fontId="4" fillId="0" borderId="33" xfId="1" applyFont="1" applyBorder="1" applyAlignment="1">
      <alignment horizontal="right" vertical="center" indent="1"/>
    </xf>
    <xf numFmtId="0" fontId="4" fillId="0" borderId="34" xfId="0" applyFont="1" applyBorder="1" applyAlignment="1">
      <alignment horizontal="right" vertical="center" indent="1"/>
    </xf>
    <xf numFmtId="0" fontId="4" fillId="0" borderId="35" xfId="0" applyFont="1" applyBorder="1" applyAlignment="1">
      <alignment horizontal="right" vertical="center" indent="1"/>
    </xf>
    <xf numFmtId="38" fontId="6" fillId="0" borderId="36" xfId="1" applyFont="1" applyBorder="1" applyAlignment="1">
      <alignment horizontal="right" vertical="center" indent="1"/>
    </xf>
    <xf numFmtId="38" fontId="6" fillId="0" borderId="37" xfId="1" applyFont="1" applyBorder="1" applyAlignment="1">
      <alignment horizontal="right" vertical="center" indent="1"/>
    </xf>
    <xf numFmtId="38" fontId="4" fillId="0" borderId="37" xfId="1" applyFont="1" applyBorder="1" applyAlignment="1">
      <alignment horizontal="right" vertical="center" indent="1"/>
    </xf>
    <xf numFmtId="38" fontId="4" fillId="0" borderId="38" xfId="1" applyFont="1" applyBorder="1" applyAlignment="1">
      <alignment horizontal="right" vertical="center" indent="1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563902250645E-2"/>
          <c:y val="7.6493401929611488E-2"/>
          <c:w val="0.92147230646263334"/>
          <c:h val="0.7938581071861430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グラフ用!$D$6</c:f>
              <c:strCache>
                <c:ptCount val="1"/>
                <c:pt idx="0">
                  <c:v>社会福祉費</c:v>
                </c:pt>
              </c:strCache>
            </c:strRef>
          </c:tx>
          <c:spPr>
            <a:pattFill prst="dk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グラフ用!$B$7:$B$40</c:f>
              <c:strCache>
                <c:ptCount val="34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</c:strCache>
            </c:strRef>
          </c:cat>
          <c:val>
            <c:numRef>
              <c:f>グラフ用!$D$7:$D$40</c:f>
              <c:numCache>
                <c:formatCode>#,##0_);[Red]\(#,##0\)</c:formatCode>
                <c:ptCount val="34"/>
                <c:pt idx="0">
                  <c:v>47202.610999999997</c:v>
                </c:pt>
                <c:pt idx="1">
                  <c:v>31945.759999999998</c:v>
                </c:pt>
                <c:pt idx="2">
                  <c:v>33024.519</c:v>
                </c:pt>
                <c:pt idx="3">
                  <c:v>36312.841</c:v>
                </c:pt>
                <c:pt idx="4">
                  <c:v>40812.998</c:v>
                </c:pt>
                <c:pt idx="5">
                  <c:v>39500.296999999999</c:v>
                </c:pt>
                <c:pt idx="6">
                  <c:v>43210.917999999998</c:v>
                </c:pt>
                <c:pt idx="7">
                  <c:v>42264.237999999998</c:v>
                </c:pt>
                <c:pt idx="8">
                  <c:v>40529.779000000002</c:v>
                </c:pt>
                <c:pt idx="9">
                  <c:v>45538.016000000003</c:v>
                </c:pt>
                <c:pt idx="10">
                  <c:v>40945.057000000001</c:v>
                </c:pt>
                <c:pt idx="11">
                  <c:v>42414.847000000002</c:v>
                </c:pt>
                <c:pt idx="12">
                  <c:v>56528.392999999996</c:v>
                </c:pt>
                <c:pt idx="13">
                  <c:v>43237.485999999997</c:v>
                </c:pt>
                <c:pt idx="14">
                  <c:v>43274.014999999999</c:v>
                </c:pt>
                <c:pt idx="15">
                  <c:v>43300.294999999998</c:v>
                </c:pt>
                <c:pt idx="16">
                  <c:v>89782.687999999995</c:v>
                </c:pt>
                <c:pt idx="17">
                  <c:v>115175.939</c:v>
                </c:pt>
                <c:pt idx="18">
                  <c:v>126306.178</c:v>
                </c:pt>
                <c:pt idx="19">
                  <c:v>126469.678</c:v>
                </c:pt>
                <c:pt idx="20">
                  <c:v>174303.274</c:v>
                </c:pt>
                <c:pt idx="21">
                  <c:v>139336.277</c:v>
                </c:pt>
                <c:pt idx="22">
                  <c:v>147169.55300000001</c:v>
                </c:pt>
                <c:pt idx="23">
                  <c:v>164275.85500000001</c:v>
                </c:pt>
                <c:pt idx="24">
                  <c:v>170071.61499999999</c:v>
                </c:pt>
                <c:pt idx="25">
                  <c:v>175625.41200000001</c:v>
                </c:pt>
                <c:pt idx="26">
                  <c:v>169435.57699999999</c:v>
                </c:pt>
                <c:pt idx="27">
                  <c:v>179571.51500000001</c:v>
                </c:pt>
                <c:pt idx="28">
                  <c:v>185592.557</c:v>
                </c:pt>
                <c:pt idx="29">
                  <c:v>175134.43100000001</c:v>
                </c:pt>
                <c:pt idx="30">
                  <c:v>184703.43</c:v>
                </c:pt>
                <c:pt idx="31">
                  <c:v>334218.11800000002</c:v>
                </c:pt>
                <c:pt idx="32">
                  <c:v>288946.527</c:v>
                </c:pt>
                <c:pt idx="33">
                  <c:v>227383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9A-4EC1-8BDD-C63D079D6D40}"/>
            </c:ext>
          </c:extLst>
        </c:ser>
        <c:ser>
          <c:idx val="2"/>
          <c:order val="1"/>
          <c:tx>
            <c:strRef>
              <c:f>グラフ用!$E$6</c:f>
              <c:strCache>
                <c:ptCount val="1"/>
                <c:pt idx="0">
                  <c:v>老人福祉費</c:v>
                </c:pt>
              </c:strCache>
            </c:strRef>
          </c:tx>
          <c:spPr>
            <a:pattFill prst="pct2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グラフ用!$B$7:$B$40</c:f>
              <c:strCache>
                <c:ptCount val="34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</c:strCache>
            </c:strRef>
          </c:cat>
          <c:val>
            <c:numRef>
              <c:f>グラフ用!$E$7:$E$40</c:f>
              <c:numCache>
                <c:formatCode>#,##0_);[Red]\(#,##0\)</c:formatCode>
                <c:ptCount val="34"/>
                <c:pt idx="0">
                  <c:v>48673.233999999997</c:v>
                </c:pt>
                <c:pt idx="1">
                  <c:v>51358.915999999997</c:v>
                </c:pt>
                <c:pt idx="2">
                  <c:v>55392.856</c:v>
                </c:pt>
                <c:pt idx="3">
                  <c:v>63453.631000000001</c:v>
                </c:pt>
                <c:pt idx="4">
                  <c:v>72429.64</c:v>
                </c:pt>
                <c:pt idx="5">
                  <c:v>78232.070999999996</c:v>
                </c:pt>
                <c:pt idx="6">
                  <c:v>89269.115999999995</c:v>
                </c:pt>
                <c:pt idx="7">
                  <c:v>89108.398000000001</c:v>
                </c:pt>
                <c:pt idx="8">
                  <c:v>95344.494999999995</c:v>
                </c:pt>
                <c:pt idx="9">
                  <c:v>97025.622000000003</c:v>
                </c:pt>
                <c:pt idx="10">
                  <c:v>97819.403999999995</c:v>
                </c:pt>
                <c:pt idx="11">
                  <c:v>107150.68799999999</c:v>
                </c:pt>
                <c:pt idx="12">
                  <c:v>105640.37300000001</c:v>
                </c:pt>
                <c:pt idx="13">
                  <c:v>111040.226</c:v>
                </c:pt>
                <c:pt idx="14">
                  <c:v>113375.249</c:v>
                </c:pt>
                <c:pt idx="15">
                  <c:v>120906.71799999999</c:v>
                </c:pt>
                <c:pt idx="16">
                  <c:v>121764.523</c:v>
                </c:pt>
                <c:pt idx="17">
                  <c:v>128720.035</c:v>
                </c:pt>
                <c:pt idx="18">
                  <c:v>132100.38800000001</c:v>
                </c:pt>
                <c:pt idx="19">
                  <c:v>145632.21799999999</c:v>
                </c:pt>
                <c:pt idx="20">
                  <c:v>200411.34</c:v>
                </c:pt>
                <c:pt idx="21">
                  <c:v>184675.61300000001</c:v>
                </c:pt>
                <c:pt idx="22">
                  <c:v>192210.236</c:v>
                </c:pt>
                <c:pt idx="23">
                  <c:v>190575.728</c:v>
                </c:pt>
                <c:pt idx="24">
                  <c:v>191957.897</c:v>
                </c:pt>
                <c:pt idx="25">
                  <c:v>196892.565</c:v>
                </c:pt>
                <c:pt idx="26">
                  <c:v>225081.85200000001</c:v>
                </c:pt>
                <c:pt idx="27">
                  <c:v>216257.23300000001</c:v>
                </c:pt>
                <c:pt idx="28">
                  <c:v>227409.30600000001</c:v>
                </c:pt>
                <c:pt idx="29">
                  <c:v>224360.87899999999</c:v>
                </c:pt>
                <c:pt idx="30">
                  <c:v>231123.337</c:v>
                </c:pt>
                <c:pt idx="31">
                  <c:v>266237.34299999999</c:v>
                </c:pt>
                <c:pt idx="32">
                  <c:v>254133.21299999999</c:v>
                </c:pt>
                <c:pt idx="33">
                  <c:v>292373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9A-4EC1-8BDD-C63D079D6D40}"/>
            </c:ext>
          </c:extLst>
        </c:ser>
        <c:ser>
          <c:idx val="3"/>
          <c:order val="2"/>
          <c:tx>
            <c:strRef>
              <c:f>グラフ用!$F$6</c:f>
              <c:strCache>
                <c:ptCount val="1"/>
                <c:pt idx="0">
                  <c:v>児童福祉費</c:v>
                </c:pt>
              </c:strCache>
            </c:strRef>
          </c:tx>
          <c:spPr>
            <a:pattFill prst="openDmnd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グラフ用!$B$7:$B$40</c:f>
              <c:strCache>
                <c:ptCount val="34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</c:strCache>
            </c:strRef>
          </c:cat>
          <c:val>
            <c:numRef>
              <c:f>グラフ用!$F$7:$F$40</c:f>
              <c:numCache>
                <c:formatCode>#,##0_);[Red]\(#,##0\)</c:formatCode>
                <c:ptCount val="34"/>
                <c:pt idx="0">
                  <c:v>33082.125</c:v>
                </c:pt>
                <c:pt idx="1">
                  <c:v>36411.627999999997</c:v>
                </c:pt>
                <c:pt idx="2">
                  <c:v>39200.718999999997</c:v>
                </c:pt>
                <c:pt idx="3">
                  <c:v>44036.042000000001</c:v>
                </c:pt>
                <c:pt idx="4">
                  <c:v>50119.748</c:v>
                </c:pt>
                <c:pt idx="5">
                  <c:v>50290.190999999999</c:v>
                </c:pt>
                <c:pt idx="6">
                  <c:v>59222.514999999999</c:v>
                </c:pt>
                <c:pt idx="7">
                  <c:v>57633.701999999997</c:v>
                </c:pt>
                <c:pt idx="8">
                  <c:v>63075.56</c:v>
                </c:pt>
                <c:pt idx="9">
                  <c:v>69041.017000000007</c:v>
                </c:pt>
                <c:pt idx="10">
                  <c:v>66536.304000000004</c:v>
                </c:pt>
                <c:pt idx="11">
                  <c:v>73108.998000000007</c:v>
                </c:pt>
                <c:pt idx="12">
                  <c:v>78215.082999999999</c:v>
                </c:pt>
                <c:pt idx="13">
                  <c:v>72983.475000000006</c:v>
                </c:pt>
                <c:pt idx="14">
                  <c:v>45852.828999999998</c:v>
                </c:pt>
                <c:pt idx="15">
                  <c:v>43954.26</c:v>
                </c:pt>
                <c:pt idx="16">
                  <c:v>40536.758000000002</c:v>
                </c:pt>
                <c:pt idx="17">
                  <c:v>48016.781999999999</c:v>
                </c:pt>
                <c:pt idx="18">
                  <c:v>50112.358999999997</c:v>
                </c:pt>
                <c:pt idx="19">
                  <c:v>57827.353000000003</c:v>
                </c:pt>
                <c:pt idx="20">
                  <c:v>68220.464999999997</c:v>
                </c:pt>
                <c:pt idx="21">
                  <c:v>76559.368000000002</c:v>
                </c:pt>
                <c:pt idx="22">
                  <c:v>70339.036999999997</c:v>
                </c:pt>
                <c:pt idx="23">
                  <c:v>81933.273000000001</c:v>
                </c:pt>
                <c:pt idx="24">
                  <c:v>72466.687999999995</c:v>
                </c:pt>
                <c:pt idx="25">
                  <c:v>89129.339000000007</c:v>
                </c:pt>
                <c:pt idx="26">
                  <c:v>91305.394</c:v>
                </c:pt>
                <c:pt idx="27">
                  <c:v>102328.63</c:v>
                </c:pt>
                <c:pt idx="28">
                  <c:v>93874.150999999998</c:v>
                </c:pt>
                <c:pt idx="29">
                  <c:v>100168.319</c:v>
                </c:pt>
                <c:pt idx="30">
                  <c:v>106871.258</c:v>
                </c:pt>
                <c:pt idx="31">
                  <c:v>118268.117</c:v>
                </c:pt>
                <c:pt idx="32">
                  <c:v>112371.77499999999</c:v>
                </c:pt>
                <c:pt idx="33">
                  <c:v>142401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9A-4EC1-8BDD-C63D079D6D40}"/>
            </c:ext>
          </c:extLst>
        </c:ser>
        <c:ser>
          <c:idx val="4"/>
          <c:order val="3"/>
          <c:tx>
            <c:strRef>
              <c:f>グラフ用!$G$6</c:f>
              <c:strCache>
                <c:ptCount val="1"/>
                <c:pt idx="0">
                  <c:v>公衆衛生費</c:v>
                </c:pt>
              </c:strCache>
            </c:strRef>
          </c:tx>
          <c:spPr>
            <a:pattFill prst="pct4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グラフ用!$B$7:$B$40</c:f>
              <c:strCache>
                <c:ptCount val="34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</c:strCache>
            </c:strRef>
          </c:cat>
          <c:val>
            <c:numRef>
              <c:f>グラフ用!$G$7:$G$40</c:f>
              <c:numCache>
                <c:formatCode>#,##0_);[Red]\(#,##0\)</c:formatCode>
                <c:ptCount val="34"/>
                <c:pt idx="0">
                  <c:v>25766.525000000001</c:v>
                </c:pt>
                <c:pt idx="1">
                  <c:v>30373.503000000001</c:v>
                </c:pt>
                <c:pt idx="2">
                  <c:v>32978.949000000001</c:v>
                </c:pt>
                <c:pt idx="3">
                  <c:v>34225.281999999999</c:v>
                </c:pt>
                <c:pt idx="4">
                  <c:v>32908.07</c:v>
                </c:pt>
                <c:pt idx="5">
                  <c:v>34138.248</c:v>
                </c:pt>
                <c:pt idx="6">
                  <c:v>35934.063000000002</c:v>
                </c:pt>
                <c:pt idx="7">
                  <c:v>37444.811000000002</c:v>
                </c:pt>
                <c:pt idx="8">
                  <c:v>38719.962</c:v>
                </c:pt>
                <c:pt idx="9">
                  <c:v>37700.07</c:v>
                </c:pt>
                <c:pt idx="10">
                  <c:v>35243.158000000003</c:v>
                </c:pt>
                <c:pt idx="11">
                  <c:v>41606.283000000003</c:v>
                </c:pt>
                <c:pt idx="12">
                  <c:v>32983.468999999997</c:v>
                </c:pt>
                <c:pt idx="13">
                  <c:v>31579.584999999999</c:v>
                </c:pt>
                <c:pt idx="14">
                  <c:v>32580.893</c:v>
                </c:pt>
                <c:pt idx="15">
                  <c:v>31251.988000000001</c:v>
                </c:pt>
                <c:pt idx="16">
                  <c:v>31646.634999999998</c:v>
                </c:pt>
                <c:pt idx="17">
                  <c:v>29228.062000000002</c:v>
                </c:pt>
                <c:pt idx="18">
                  <c:v>29801.491999999998</c:v>
                </c:pt>
                <c:pt idx="19">
                  <c:v>34122.216</c:v>
                </c:pt>
                <c:pt idx="20">
                  <c:v>31426.45</c:v>
                </c:pt>
                <c:pt idx="21">
                  <c:v>41974.451000000001</c:v>
                </c:pt>
                <c:pt idx="22">
                  <c:v>42259.415000000001</c:v>
                </c:pt>
                <c:pt idx="23">
                  <c:v>43762.271000000001</c:v>
                </c:pt>
                <c:pt idx="24">
                  <c:v>38517.550000000003</c:v>
                </c:pt>
                <c:pt idx="25">
                  <c:v>29519.098000000002</c:v>
                </c:pt>
                <c:pt idx="26">
                  <c:v>32416.35</c:v>
                </c:pt>
                <c:pt idx="27">
                  <c:v>60391.536999999997</c:v>
                </c:pt>
                <c:pt idx="28">
                  <c:v>36234.741000000002</c:v>
                </c:pt>
                <c:pt idx="29">
                  <c:v>28297.397000000001</c:v>
                </c:pt>
                <c:pt idx="30">
                  <c:v>29176.967000000001</c:v>
                </c:pt>
                <c:pt idx="31">
                  <c:v>213900.274</c:v>
                </c:pt>
                <c:pt idx="32">
                  <c:v>382807.97</c:v>
                </c:pt>
                <c:pt idx="33">
                  <c:v>438541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9A-4EC1-8BDD-C63D079D6D40}"/>
            </c:ext>
          </c:extLst>
        </c:ser>
        <c:ser>
          <c:idx val="5"/>
          <c:order val="4"/>
          <c:tx>
            <c:strRef>
              <c:f>グラフ用!$H$6</c:f>
              <c:strCache>
                <c:ptCount val="1"/>
                <c:pt idx="0">
                  <c:v>医薬費</c:v>
                </c:pt>
              </c:strCache>
            </c:strRef>
          </c:tx>
          <c:spPr>
            <a:pattFill prst="pct2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グラフ用!$B$7:$B$40</c:f>
              <c:strCache>
                <c:ptCount val="34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</c:strCache>
            </c:strRef>
          </c:cat>
          <c:val>
            <c:numRef>
              <c:f>グラフ用!$H$7:$H$40</c:f>
              <c:numCache>
                <c:formatCode>#,##0_);[Red]\(#,##0\)</c:formatCode>
                <c:ptCount val="34"/>
                <c:pt idx="0">
                  <c:v>10125.473</c:v>
                </c:pt>
                <c:pt idx="1">
                  <c:v>9828.5400000000009</c:v>
                </c:pt>
                <c:pt idx="2">
                  <c:v>10076.061</c:v>
                </c:pt>
                <c:pt idx="3">
                  <c:v>10953.091</c:v>
                </c:pt>
                <c:pt idx="4">
                  <c:v>13414.48</c:v>
                </c:pt>
                <c:pt idx="5">
                  <c:v>16513.052</c:v>
                </c:pt>
                <c:pt idx="6">
                  <c:v>14740.248</c:v>
                </c:pt>
                <c:pt idx="7">
                  <c:v>16537.498</c:v>
                </c:pt>
                <c:pt idx="8">
                  <c:v>18874.784</c:v>
                </c:pt>
                <c:pt idx="9">
                  <c:v>16173.566999999999</c:v>
                </c:pt>
                <c:pt idx="10">
                  <c:v>15710.262000000001</c:v>
                </c:pt>
                <c:pt idx="11">
                  <c:v>15853.901</c:v>
                </c:pt>
                <c:pt idx="12">
                  <c:v>16205.581</c:v>
                </c:pt>
                <c:pt idx="13">
                  <c:v>14842.468000000001</c:v>
                </c:pt>
                <c:pt idx="14">
                  <c:v>15697.564</c:v>
                </c:pt>
                <c:pt idx="15">
                  <c:v>15618.761</c:v>
                </c:pt>
                <c:pt idx="16">
                  <c:v>14944.004000000001</c:v>
                </c:pt>
                <c:pt idx="17">
                  <c:v>12388.477999999999</c:v>
                </c:pt>
                <c:pt idx="18">
                  <c:v>11929.281000000001</c:v>
                </c:pt>
                <c:pt idx="19">
                  <c:v>11521.127</c:v>
                </c:pt>
                <c:pt idx="20">
                  <c:v>19692.205999999998</c:v>
                </c:pt>
                <c:pt idx="21">
                  <c:v>13263.009</c:v>
                </c:pt>
                <c:pt idx="22">
                  <c:v>17272.522000000001</c:v>
                </c:pt>
                <c:pt idx="23">
                  <c:v>16319.324000000001</c:v>
                </c:pt>
                <c:pt idx="24">
                  <c:v>18642.22</c:v>
                </c:pt>
                <c:pt idx="25">
                  <c:v>17522.191999999999</c:v>
                </c:pt>
                <c:pt idx="26">
                  <c:v>18847.569</c:v>
                </c:pt>
                <c:pt idx="27">
                  <c:v>16223.236000000001</c:v>
                </c:pt>
                <c:pt idx="28">
                  <c:v>15564.886</c:v>
                </c:pt>
                <c:pt idx="29">
                  <c:v>16110.79</c:v>
                </c:pt>
                <c:pt idx="30">
                  <c:v>15148.487999999999</c:v>
                </c:pt>
                <c:pt idx="31">
                  <c:v>21159.803</c:v>
                </c:pt>
                <c:pt idx="32">
                  <c:v>16038.398999999999</c:v>
                </c:pt>
                <c:pt idx="33">
                  <c:v>16867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9A-4EC1-8BDD-C63D079D6D40}"/>
            </c:ext>
          </c:extLst>
        </c:ser>
        <c:ser>
          <c:idx val="6"/>
          <c:order val="5"/>
          <c:tx>
            <c:strRef>
              <c:f>グラフ用!$I$6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dkDn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グラフ用!$B$7:$B$40</c:f>
              <c:strCache>
                <c:ptCount val="34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</c:strCache>
            </c:strRef>
          </c:cat>
          <c:val>
            <c:numRef>
              <c:f>グラフ用!$I$7:$I$40</c:f>
              <c:numCache>
                <c:formatCode>#,##0_);[Red]\(#,##0\)</c:formatCode>
                <c:ptCount val="34"/>
                <c:pt idx="0">
                  <c:v>22907.972000000002</c:v>
                </c:pt>
                <c:pt idx="1">
                  <c:v>27004.076000000001</c:v>
                </c:pt>
                <c:pt idx="2">
                  <c:v>27050.581999999999</c:v>
                </c:pt>
                <c:pt idx="3">
                  <c:v>29886.645</c:v>
                </c:pt>
                <c:pt idx="4">
                  <c:v>35785.642999999996</c:v>
                </c:pt>
                <c:pt idx="5">
                  <c:v>33600.279000000002</c:v>
                </c:pt>
                <c:pt idx="6">
                  <c:v>33045.417999999998</c:v>
                </c:pt>
                <c:pt idx="7">
                  <c:v>28363.028999999999</c:v>
                </c:pt>
                <c:pt idx="8">
                  <c:v>27933.647000000001</c:v>
                </c:pt>
                <c:pt idx="9">
                  <c:v>29592.383999999998</c:v>
                </c:pt>
                <c:pt idx="10">
                  <c:v>22245.62</c:v>
                </c:pt>
                <c:pt idx="11">
                  <c:v>20775.999</c:v>
                </c:pt>
                <c:pt idx="12">
                  <c:v>21627.55</c:v>
                </c:pt>
                <c:pt idx="13">
                  <c:v>24423.27</c:v>
                </c:pt>
                <c:pt idx="14">
                  <c:v>26772.201000000001</c:v>
                </c:pt>
                <c:pt idx="15">
                  <c:v>26326.092000000001</c:v>
                </c:pt>
                <c:pt idx="16">
                  <c:v>21464.423999999999</c:v>
                </c:pt>
                <c:pt idx="17">
                  <c:v>19670.005000000001</c:v>
                </c:pt>
                <c:pt idx="18">
                  <c:v>10779.772000000001</c:v>
                </c:pt>
                <c:pt idx="19">
                  <c:v>11098.011</c:v>
                </c:pt>
                <c:pt idx="20">
                  <c:v>12142.5</c:v>
                </c:pt>
                <c:pt idx="21">
                  <c:v>10950.073</c:v>
                </c:pt>
                <c:pt idx="22">
                  <c:v>11718.549000000001</c:v>
                </c:pt>
                <c:pt idx="23">
                  <c:v>9772.7450000000008</c:v>
                </c:pt>
                <c:pt idx="24">
                  <c:v>11865.087</c:v>
                </c:pt>
                <c:pt idx="25">
                  <c:v>9556.9779999999992</c:v>
                </c:pt>
                <c:pt idx="26">
                  <c:v>11700.660000000033</c:v>
                </c:pt>
                <c:pt idx="27">
                  <c:v>14700.546999999904</c:v>
                </c:pt>
                <c:pt idx="28">
                  <c:v>15796.476999999955</c:v>
                </c:pt>
                <c:pt idx="29">
                  <c:v>16078.553999999887</c:v>
                </c:pt>
                <c:pt idx="30">
                  <c:v>20889.746000000043</c:v>
                </c:pt>
                <c:pt idx="31">
                  <c:v>26626.826000000117</c:v>
                </c:pt>
                <c:pt idx="32">
                  <c:v>27185.554999999935</c:v>
                </c:pt>
                <c:pt idx="33">
                  <c:v>29864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19A-4EC1-8BDD-C63D079D6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86985728"/>
        <c:axId val="86999808"/>
      </c:barChart>
      <c:catAx>
        <c:axId val="8698572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crossAx val="86999808"/>
        <c:crosses val="autoZero"/>
        <c:auto val="1"/>
        <c:lblAlgn val="ctr"/>
        <c:lblOffset val="100"/>
        <c:noMultiLvlLbl val="0"/>
      </c:catAx>
      <c:valAx>
        <c:axId val="86999808"/>
        <c:scaling>
          <c:orientation val="minMax"/>
          <c:max val="120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86985728"/>
        <c:crosses val="autoZero"/>
        <c:crossBetween val="between"/>
        <c:majorUnit val="100000"/>
      </c:valAx>
      <c:spPr>
        <a:ln>
          <a:solidFill>
            <a:schemeClr val="tx1"/>
          </a:solidFill>
        </a:ln>
      </c:spPr>
    </c:plotArea>
    <c:legend>
      <c:legendPos val="b"/>
      <c:layout/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14</xdr:col>
      <xdr:colOff>609600</xdr:colOff>
      <xdr:row>38</xdr:row>
      <xdr:rowOff>57150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13</xdr:col>
      <xdr:colOff>647700</xdr:colOff>
      <xdr:row>36</xdr:row>
      <xdr:rowOff>47625</xdr:rowOff>
    </xdr:from>
    <xdr:ext cx="607859" cy="275717"/>
    <xdr:sp macro="" textlink="">
      <xdr:nvSpPr>
        <xdr:cNvPr id="3" name="テキスト ボックス 2"/>
        <xdr:cNvSpPr txBox="1"/>
      </xdr:nvSpPr>
      <xdr:spPr>
        <a:xfrm>
          <a:off x="9563100" y="6438900"/>
          <a:ext cx="60785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/>
            <a:t>（年度）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0.01586</cdr:x>
      <cdr:y>0.01567</cdr:y>
    </cdr:from>
    <cdr:to>
      <cdr:x>0.12313</cdr:x>
      <cdr:y>0.05329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61925" y="95250"/>
          <a:ext cx="10953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ja-JP" altLang="en-US" sz="1000"/>
            <a:t>決算（百万円）</a:t>
          </a:r>
        </a:p>
      </cdr:txBody>
    </cdr:sp>
  </cdr:relSizeAnchor>
  <cdr:relSizeAnchor xmlns:cdr="http://schemas.openxmlformats.org/drawingml/2006/chartDrawing">
    <cdr:from>
      <cdr:x>0.89273</cdr:x>
      <cdr:y>0.91223</cdr:y>
    </cdr:from>
    <cdr:to>
      <cdr:x>1</cdr:x>
      <cdr:y>0.94094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9115488" y="5682600"/>
          <a:ext cx="1095312" cy="17884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altLang="ja-JP" sz="800"/>
            <a:t>[</a:t>
          </a:r>
          <a:r>
            <a:rPr lang="ja-JP" altLang="en-US" sz="800"/>
            <a:t>見込</a:t>
          </a:r>
          <a:r>
            <a:rPr lang="en-US" altLang="ja-JP" sz="800"/>
            <a:t>]</a:t>
          </a:r>
        </a:p>
        <a:p xmlns:a="http://schemas.openxmlformats.org/drawingml/2006/main">
          <a:pPr algn="r"/>
          <a:endParaRPr lang="en-US" altLang="ja-JP" sz="800"/>
        </a:p>
        <a:p xmlns:a="http://schemas.openxmlformats.org/drawingml/2006/main">
          <a:pPr algn="r"/>
          <a:r>
            <a:rPr lang="ja-JP" altLang="en-US" sz="1000"/>
            <a:t>（年度）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0</xdr:rowOff>
    </xdr:from>
    <xdr:to>
      <xdr:col>2</xdr:col>
      <xdr:colOff>0</xdr:colOff>
      <xdr:row>4</xdr:row>
      <xdr:rowOff>266700</xdr:rowOff>
    </xdr:to>
    <xdr:cxnSp macro="">
      <xdr:nvCxnSpPr>
        <xdr:cNvPr id="3" name="直線コネクタ 2"/>
        <xdr:cNvCxnSpPr/>
      </xdr:nvCxnSpPr>
      <xdr:spPr>
        <a:xfrm>
          <a:off x="19050" y="628650"/>
          <a:ext cx="933450" cy="542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view="pageBreakPreview" zoomScaleNormal="100" zoomScaleSheetLayoutView="100" workbookViewId="0"/>
  </sheetViews>
  <sheetFormatPr defaultRowHeight="13.5" x14ac:dyDescent="0.15"/>
  <sheetData>
    <row r="1" spans="1:1" ht="30.75" customHeight="1" x14ac:dyDescent="0.15">
      <c r="A1" s="31" t="str">
        <f>+グラフ用!A1</f>
        <v>３．社会保障関係経費　①</v>
      </c>
    </row>
  </sheetData>
  <sheetProtection password="C7E8" sheet="1" objects="1" scenarios="1"/>
  <phoneticPr fontId="1"/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view="pageBreakPreview" zoomScaleNormal="100" zoomScaleSheetLayoutView="100" workbookViewId="0">
      <selection sqref="A1:I1"/>
    </sheetView>
  </sheetViews>
  <sheetFormatPr defaultRowHeight="13.5" x14ac:dyDescent="0.15"/>
  <cols>
    <col min="1" max="1" width="6.75" style="2" customWidth="1"/>
    <col min="2" max="2" width="5.75" style="2" bestFit="1" customWidth="1"/>
    <col min="3" max="30" width="15.625" style="2" customWidth="1"/>
    <col min="31" max="16384" width="9" style="2"/>
  </cols>
  <sheetData>
    <row r="1" spans="1:9" ht="24" x14ac:dyDescent="0.15">
      <c r="A1" s="59" t="s">
        <v>18</v>
      </c>
      <c r="B1" s="59"/>
      <c r="C1" s="59"/>
      <c r="D1" s="59"/>
      <c r="E1" s="59"/>
      <c r="F1" s="59"/>
      <c r="G1" s="59"/>
      <c r="H1" s="59"/>
      <c r="I1" s="59"/>
    </row>
    <row r="2" spans="1:9" ht="11.25" customHeight="1" x14ac:dyDescent="0.15">
      <c r="A2" s="1"/>
    </row>
    <row r="3" spans="1:9" ht="14.25" thickBot="1" x14ac:dyDescent="0.2">
      <c r="I3" s="4" t="s">
        <v>10</v>
      </c>
    </row>
    <row r="4" spans="1:9" ht="20.25" customHeight="1" x14ac:dyDescent="0.15">
      <c r="A4" s="5"/>
      <c r="B4" s="6" t="s">
        <v>2</v>
      </c>
      <c r="C4" s="57" t="s">
        <v>1</v>
      </c>
      <c r="D4" s="7"/>
      <c r="E4" s="7"/>
      <c r="F4" s="7"/>
      <c r="G4" s="7"/>
      <c r="H4" s="7"/>
      <c r="I4" s="8"/>
    </row>
    <row r="5" spans="1:9" ht="20.25" customHeight="1" thickBot="1" x14ac:dyDescent="0.2">
      <c r="A5" s="9" t="s">
        <v>3</v>
      </c>
      <c r="B5" s="10"/>
      <c r="C5" s="58"/>
      <c r="D5" s="11" t="s">
        <v>4</v>
      </c>
      <c r="E5" s="11" t="s">
        <v>5</v>
      </c>
      <c r="F5" s="11" t="s">
        <v>6</v>
      </c>
      <c r="G5" s="11" t="s">
        <v>7</v>
      </c>
      <c r="H5" s="11" t="s">
        <v>8</v>
      </c>
      <c r="I5" s="12" t="s">
        <v>9</v>
      </c>
    </row>
    <row r="6" spans="1:9" ht="20.25" customHeight="1" thickTop="1" x14ac:dyDescent="0.15">
      <c r="A6" s="17"/>
      <c r="B6" s="18" t="s">
        <v>50</v>
      </c>
      <c r="C6" s="19">
        <v>187757.94</v>
      </c>
      <c r="D6" s="20">
        <v>47202.610999999997</v>
      </c>
      <c r="E6" s="20">
        <v>48673.233999999997</v>
      </c>
      <c r="F6" s="20">
        <v>33082.125</v>
      </c>
      <c r="G6" s="20">
        <v>25766.525000000001</v>
      </c>
      <c r="H6" s="20">
        <v>10125.473</v>
      </c>
      <c r="I6" s="21">
        <v>22907.972000000002</v>
      </c>
    </row>
    <row r="7" spans="1:9" ht="20.25" customHeight="1" x14ac:dyDescent="0.15">
      <c r="A7" s="23"/>
      <c r="B7" s="24" t="s">
        <v>51</v>
      </c>
      <c r="C7" s="25">
        <v>245470.579</v>
      </c>
      <c r="D7" s="26">
        <v>40812.998</v>
      </c>
      <c r="E7" s="26">
        <v>72429.64</v>
      </c>
      <c r="F7" s="26">
        <v>50119.748</v>
      </c>
      <c r="G7" s="26">
        <v>32908.07</v>
      </c>
      <c r="H7" s="26">
        <v>13414.48</v>
      </c>
      <c r="I7" s="29">
        <v>35785.642999999996</v>
      </c>
    </row>
    <row r="8" spans="1:9" ht="20.25" customHeight="1" x14ac:dyDescent="0.15">
      <c r="A8" s="23"/>
      <c r="B8" s="24" t="s">
        <v>52</v>
      </c>
      <c r="C8" s="25">
        <v>295070.67599999998</v>
      </c>
      <c r="D8" s="26">
        <v>45538.016000000003</v>
      </c>
      <c r="E8" s="26">
        <v>97025.622000000003</v>
      </c>
      <c r="F8" s="26">
        <v>69041.017000000007</v>
      </c>
      <c r="G8" s="26">
        <v>37700.07</v>
      </c>
      <c r="H8" s="26">
        <v>16173.566999999999</v>
      </c>
      <c r="I8" s="27">
        <v>29592.383999999998</v>
      </c>
    </row>
    <row r="9" spans="1:9" ht="20.25" customHeight="1" x14ac:dyDescent="0.15">
      <c r="A9" s="23"/>
      <c r="B9" s="24" t="s">
        <v>53</v>
      </c>
      <c r="C9" s="25">
        <v>277552.75099999999</v>
      </c>
      <c r="D9" s="26">
        <v>43274.014999999999</v>
      </c>
      <c r="E9" s="26">
        <v>113375.249</v>
      </c>
      <c r="F9" s="26">
        <v>45852.828999999998</v>
      </c>
      <c r="G9" s="26">
        <v>32580.893</v>
      </c>
      <c r="H9" s="26">
        <v>15697.564</v>
      </c>
      <c r="I9" s="27">
        <v>26772.201000000001</v>
      </c>
    </row>
    <row r="10" spans="1:9" ht="20.25" customHeight="1" x14ac:dyDescent="0.15">
      <c r="A10" s="23"/>
      <c r="B10" s="24" t="s">
        <v>39</v>
      </c>
      <c r="C10" s="25">
        <v>386670.603</v>
      </c>
      <c r="D10" s="26">
        <v>126469.678</v>
      </c>
      <c r="E10" s="26">
        <v>145632.21799999999</v>
      </c>
      <c r="F10" s="26">
        <v>57827.353000000003</v>
      </c>
      <c r="G10" s="26">
        <v>34122.216</v>
      </c>
      <c r="H10" s="26">
        <v>11521.127</v>
      </c>
      <c r="I10" s="27">
        <v>11098.011</v>
      </c>
    </row>
    <row r="11" spans="1:9" ht="20.25" customHeight="1" x14ac:dyDescent="0.15">
      <c r="A11" s="23"/>
      <c r="B11" s="24" t="s">
        <v>40</v>
      </c>
      <c r="C11" s="25">
        <v>506196.23499999999</v>
      </c>
      <c r="D11" s="26">
        <v>174303.274</v>
      </c>
      <c r="E11" s="26">
        <v>200411.34</v>
      </c>
      <c r="F11" s="26">
        <v>68220.464999999997</v>
      </c>
      <c r="G11" s="26">
        <v>31426.45</v>
      </c>
      <c r="H11" s="26">
        <v>19692.205999999998</v>
      </c>
      <c r="I11" s="27">
        <v>12142.5</v>
      </c>
    </row>
    <row r="12" spans="1:9" ht="20.25" customHeight="1" x14ac:dyDescent="0.15">
      <c r="A12" s="23"/>
      <c r="B12" s="24" t="s">
        <v>41</v>
      </c>
      <c r="C12" s="25">
        <v>466758.79100000003</v>
      </c>
      <c r="D12" s="26">
        <v>139336.277</v>
      </c>
      <c r="E12" s="26">
        <v>184675.61300000001</v>
      </c>
      <c r="F12" s="26">
        <v>76559.368000000002</v>
      </c>
      <c r="G12" s="26">
        <v>41974.451000000001</v>
      </c>
      <c r="H12" s="26">
        <v>13263.009</v>
      </c>
      <c r="I12" s="27">
        <v>10950.073</v>
      </c>
    </row>
    <row r="13" spans="1:9" ht="20.25" customHeight="1" x14ac:dyDescent="0.15">
      <c r="A13" s="23"/>
      <c r="B13" s="24" t="s">
        <v>42</v>
      </c>
      <c r="C13" s="25">
        <v>480969.31199999998</v>
      </c>
      <c r="D13" s="26">
        <v>147169.55300000001</v>
      </c>
      <c r="E13" s="26">
        <v>192210.236</v>
      </c>
      <c r="F13" s="26">
        <v>70339.036999999997</v>
      </c>
      <c r="G13" s="26">
        <v>42259.415000000001</v>
      </c>
      <c r="H13" s="26">
        <v>17272.522000000001</v>
      </c>
      <c r="I13" s="27">
        <v>11718.549000000001</v>
      </c>
    </row>
    <row r="14" spans="1:9" ht="20.25" customHeight="1" x14ac:dyDescent="0.15">
      <c r="A14" s="23"/>
      <c r="B14" s="24" t="s">
        <v>43</v>
      </c>
      <c r="C14" s="25">
        <v>506639.196</v>
      </c>
      <c r="D14" s="26">
        <v>164275.85500000001</v>
      </c>
      <c r="E14" s="26">
        <v>190575.728</v>
      </c>
      <c r="F14" s="26">
        <v>81933.273000000001</v>
      </c>
      <c r="G14" s="26">
        <v>43762.271000000001</v>
      </c>
      <c r="H14" s="26">
        <v>16319.324000000001</v>
      </c>
      <c r="I14" s="27">
        <v>9772.7450000000008</v>
      </c>
    </row>
    <row r="15" spans="1:9" ht="20.25" customHeight="1" x14ac:dyDescent="0.15">
      <c r="A15" s="23"/>
      <c r="B15" s="24" t="s">
        <v>44</v>
      </c>
      <c r="C15" s="25">
        <v>503521.05699999997</v>
      </c>
      <c r="D15" s="26">
        <v>170071.61499999999</v>
      </c>
      <c r="E15" s="26">
        <v>191957.897</v>
      </c>
      <c r="F15" s="26">
        <v>72466.687999999995</v>
      </c>
      <c r="G15" s="26">
        <v>38517.550000000003</v>
      </c>
      <c r="H15" s="26">
        <v>18642.22</v>
      </c>
      <c r="I15" s="27">
        <v>11865.087</v>
      </c>
    </row>
    <row r="16" spans="1:9" ht="20.25" customHeight="1" x14ac:dyDescent="0.15">
      <c r="A16" s="23"/>
      <c r="B16" s="24" t="s">
        <v>45</v>
      </c>
      <c r="C16" s="25">
        <v>518245.58399999997</v>
      </c>
      <c r="D16" s="26">
        <v>175625.41200000001</v>
      </c>
      <c r="E16" s="26">
        <v>196892.565</v>
      </c>
      <c r="F16" s="26">
        <v>89129.339000000007</v>
      </c>
      <c r="G16" s="26">
        <v>29519.098000000002</v>
      </c>
      <c r="H16" s="26">
        <v>17522.191999999999</v>
      </c>
      <c r="I16" s="27">
        <v>9556.9779999999992</v>
      </c>
    </row>
    <row r="17" spans="1:9" ht="20.25" customHeight="1" x14ac:dyDescent="0.15">
      <c r="A17" s="23"/>
      <c r="B17" s="24" t="s">
        <v>46</v>
      </c>
      <c r="C17" s="25">
        <v>548787.402</v>
      </c>
      <c r="D17" s="26">
        <v>169435.57699999999</v>
      </c>
      <c r="E17" s="26">
        <v>225081.85200000001</v>
      </c>
      <c r="F17" s="26">
        <v>91305.394</v>
      </c>
      <c r="G17" s="26">
        <v>32416.35</v>
      </c>
      <c r="H17" s="26">
        <v>18847.569</v>
      </c>
      <c r="I17" s="27">
        <v>11700.660000000033</v>
      </c>
    </row>
    <row r="18" spans="1:9" ht="20.25" customHeight="1" x14ac:dyDescent="0.15">
      <c r="A18" s="23"/>
      <c r="B18" s="24" t="s">
        <v>47</v>
      </c>
      <c r="C18" s="25">
        <v>589472.69799999997</v>
      </c>
      <c r="D18" s="26">
        <v>179571.51500000001</v>
      </c>
      <c r="E18" s="26">
        <v>216257.23300000001</v>
      </c>
      <c r="F18" s="26">
        <v>102328.63</v>
      </c>
      <c r="G18" s="26">
        <v>60391.536999999997</v>
      </c>
      <c r="H18" s="26">
        <v>16223.236000000001</v>
      </c>
      <c r="I18" s="27">
        <v>14700.546999999904</v>
      </c>
    </row>
    <row r="19" spans="1:9" ht="20.25" customHeight="1" x14ac:dyDescent="0.15">
      <c r="A19" s="23"/>
      <c r="B19" s="24" t="s">
        <v>48</v>
      </c>
      <c r="C19" s="25">
        <v>574472.11800000002</v>
      </c>
      <c r="D19" s="26">
        <v>185592.557</v>
      </c>
      <c r="E19" s="26">
        <v>227409.30600000001</v>
      </c>
      <c r="F19" s="26">
        <v>93874.150999999998</v>
      </c>
      <c r="G19" s="26">
        <v>36234.741000000002</v>
      </c>
      <c r="H19" s="26">
        <v>15564.886</v>
      </c>
      <c r="I19" s="27">
        <v>15796.476999999955</v>
      </c>
    </row>
    <row r="20" spans="1:9" ht="20.25" customHeight="1" x14ac:dyDescent="0.15">
      <c r="A20" s="44"/>
      <c r="B20" s="24" t="s">
        <v>49</v>
      </c>
      <c r="C20" s="25">
        <v>560150.37</v>
      </c>
      <c r="D20" s="26">
        <v>175134.43100000001</v>
      </c>
      <c r="E20" s="26">
        <v>224360.87899999999</v>
      </c>
      <c r="F20" s="26">
        <v>100168.319</v>
      </c>
      <c r="G20" s="26">
        <v>28297.397000000001</v>
      </c>
      <c r="H20" s="26">
        <v>16110.79</v>
      </c>
      <c r="I20" s="27">
        <v>16078.553999999887</v>
      </c>
    </row>
    <row r="21" spans="1:9" ht="20.25" customHeight="1" x14ac:dyDescent="0.15">
      <c r="A21" s="44"/>
      <c r="B21" s="24" t="s">
        <v>62</v>
      </c>
      <c r="C21" s="25">
        <v>587913.22600000002</v>
      </c>
      <c r="D21" s="26">
        <v>184703.43</v>
      </c>
      <c r="E21" s="26">
        <v>231123.337</v>
      </c>
      <c r="F21" s="26">
        <v>106871.258</v>
      </c>
      <c r="G21" s="26">
        <v>29176.967000000001</v>
      </c>
      <c r="H21" s="26">
        <v>15148.487999999999</v>
      </c>
      <c r="I21" s="27">
        <v>20889.746000000043</v>
      </c>
    </row>
    <row r="22" spans="1:9" ht="20.25" customHeight="1" x14ac:dyDescent="0.15">
      <c r="A22" s="44"/>
      <c r="B22" s="24" t="s">
        <v>64</v>
      </c>
      <c r="C22" s="25">
        <v>980410.48100000003</v>
      </c>
      <c r="D22" s="28">
        <v>334218.11800000002</v>
      </c>
      <c r="E22" s="26">
        <v>266237.34299999999</v>
      </c>
      <c r="F22" s="26">
        <v>118268.117</v>
      </c>
      <c r="G22" s="26">
        <v>213900.274</v>
      </c>
      <c r="H22" s="28">
        <v>21159.803</v>
      </c>
      <c r="I22" s="27">
        <v>26626.826000000117</v>
      </c>
    </row>
    <row r="23" spans="1:9" ht="20.25" customHeight="1" x14ac:dyDescent="0.15">
      <c r="A23" s="44"/>
      <c r="B23" s="24" t="s">
        <v>65</v>
      </c>
      <c r="C23" s="25">
        <v>1081483.439</v>
      </c>
      <c r="D23" s="26">
        <v>288946.527</v>
      </c>
      <c r="E23" s="26">
        <v>254133.21299999999</v>
      </c>
      <c r="F23" s="26">
        <v>112371.77499999999</v>
      </c>
      <c r="G23" s="26">
        <v>382807.97</v>
      </c>
      <c r="H23" s="26">
        <v>16038.398999999999</v>
      </c>
      <c r="I23" s="27">
        <v>27185.554999999935</v>
      </c>
    </row>
    <row r="24" spans="1:9" ht="20.25" customHeight="1" thickBot="1" x14ac:dyDescent="0.2">
      <c r="A24" s="41" t="s">
        <v>54</v>
      </c>
      <c r="B24" s="35" t="s">
        <v>66</v>
      </c>
      <c r="C24" s="36">
        <v>1147429</v>
      </c>
      <c r="D24" s="38">
        <v>227383</v>
      </c>
      <c r="E24" s="37">
        <v>292373</v>
      </c>
      <c r="F24" s="37">
        <v>142401</v>
      </c>
      <c r="G24" s="37">
        <v>438541</v>
      </c>
      <c r="H24" s="38">
        <v>16867</v>
      </c>
      <c r="I24" s="39">
        <v>29864</v>
      </c>
    </row>
    <row r="25" spans="1:9" ht="3.75" customHeight="1" x14ac:dyDescent="0.15"/>
    <row r="26" spans="1:9" x14ac:dyDescent="0.15">
      <c r="A26" s="4" t="s">
        <v>58</v>
      </c>
      <c r="B26" s="2" t="s">
        <v>59</v>
      </c>
    </row>
    <row r="27" spans="1:9" x14ac:dyDescent="0.15">
      <c r="A27" s="4"/>
      <c r="B27" s="2" t="s">
        <v>60</v>
      </c>
    </row>
    <row r="28" spans="1:9" x14ac:dyDescent="0.15">
      <c r="A28" s="4"/>
      <c r="B28" s="2" t="s">
        <v>61</v>
      </c>
    </row>
    <row r="29" spans="1:9" x14ac:dyDescent="0.15">
      <c r="A29" s="4" t="s">
        <v>56</v>
      </c>
      <c r="B29" s="2" t="s">
        <v>57</v>
      </c>
    </row>
    <row r="30" spans="1:9" x14ac:dyDescent="0.15">
      <c r="A30" s="4"/>
      <c r="B30" s="2" t="s">
        <v>16</v>
      </c>
    </row>
  </sheetData>
  <sheetProtection password="C7E8" sheet="1" objects="1" scenarios="1"/>
  <mergeCells count="2">
    <mergeCell ref="C4:C5"/>
    <mergeCell ref="A1:I1"/>
  </mergeCells>
  <phoneticPr fontId="1"/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45"/>
  <sheetViews>
    <sheetView view="pageBreakPreview" topLeftCell="A2" zoomScale="78" zoomScaleNormal="100" zoomScaleSheetLayoutView="78" workbookViewId="0">
      <pane ySplit="5" topLeftCell="A22" activePane="bottomLeft" state="frozen"/>
      <selection activeCell="R32" sqref="R32"/>
      <selection pane="bottomLeft" activeCell="C40" sqref="C40:I40"/>
    </sheetView>
  </sheetViews>
  <sheetFormatPr defaultRowHeight="13.5" x14ac:dyDescent="0.15"/>
  <cols>
    <col min="1" max="1" width="6.75" style="2" customWidth="1"/>
    <col min="2" max="2" width="6.75" style="2" bestFit="1" customWidth="1"/>
    <col min="3" max="9" width="15.625" style="2" customWidth="1"/>
    <col min="10" max="10" width="2.5" style="3" bestFit="1" customWidth="1"/>
    <col min="11" max="31" width="15.625" style="2" customWidth="1"/>
    <col min="32" max="16384" width="9" style="2"/>
  </cols>
  <sheetData>
    <row r="1" spans="1:10" ht="25.5" x14ac:dyDescent="0.15">
      <c r="A1" s="30" t="s">
        <v>19</v>
      </c>
    </row>
    <row r="2" spans="1:10" ht="11.25" customHeight="1" x14ac:dyDescent="0.15">
      <c r="A2" s="1"/>
    </row>
    <row r="3" spans="1:10" ht="14.25" thickBot="1" x14ac:dyDescent="0.2">
      <c r="I3" s="4" t="s">
        <v>10</v>
      </c>
    </row>
    <row r="4" spans="1:10" ht="17.25" customHeight="1" x14ac:dyDescent="0.15">
      <c r="A4" s="5"/>
      <c r="B4" s="6" t="s">
        <v>2</v>
      </c>
      <c r="C4" s="57" t="s">
        <v>1</v>
      </c>
      <c r="D4" s="7"/>
      <c r="E4" s="7"/>
      <c r="F4" s="7"/>
      <c r="G4" s="7"/>
      <c r="H4" s="7"/>
      <c r="I4" s="8"/>
    </row>
    <row r="5" spans="1:10" ht="17.25" customHeight="1" thickBot="1" x14ac:dyDescent="0.2">
      <c r="A5" s="9" t="s">
        <v>3</v>
      </c>
      <c r="B5" s="10"/>
      <c r="C5" s="58"/>
      <c r="D5" s="11" t="s">
        <v>4</v>
      </c>
      <c r="E5" s="11" t="s">
        <v>5</v>
      </c>
      <c r="F5" s="11" t="s">
        <v>6</v>
      </c>
      <c r="G5" s="11" t="s">
        <v>7</v>
      </c>
      <c r="H5" s="11" t="s">
        <v>8</v>
      </c>
      <c r="I5" s="12" t="s">
        <v>9</v>
      </c>
    </row>
    <row r="6" spans="1:10" ht="15" hidden="1" thickTop="1" thickBot="1" x14ac:dyDescent="0.2">
      <c r="A6" s="9"/>
      <c r="B6" s="13"/>
      <c r="C6" s="14" t="s">
        <v>11</v>
      </c>
      <c r="D6" s="15" t="s">
        <v>17</v>
      </c>
      <c r="E6" s="15" t="s">
        <v>12</v>
      </c>
      <c r="F6" s="15" t="s">
        <v>13</v>
      </c>
      <c r="G6" s="15" t="s">
        <v>14</v>
      </c>
      <c r="H6" s="15" t="s">
        <v>15</v>
      </c>
      <c r="I6" s="16" t="s">
        <v>0</v>
      </c>
    </row>
    <row r="7" spans="1:10" ht="15.75" customHeight="1" thickTop="1" x14ac:dyDescent="0.15">
      <c r="A7" s="17"/>
      <c r="B7" s="18" t="s">
        <v>20</v>
      </c>
      <c r="C7" s="19">
        <v>187757.94</v>
      </c>
      <c r="D7" s="20">
        <v>47202.610999999997</v>
      </c>
      <c r="E7" s="20">
        <v>48673.233999999997</v>
      </c>
      <c r="F7" s="20">
        <v>33082.125</v>
      </c>
      <c r="G7" s="20">
        <v>25766.525000000001</v>
      </c>
      <c r="H7" s="20">
        <v>10125.473</v>
      </c>
      <c r="I7" s="21">
        <v>22907.972000000002</v>
      </c>
      <c r="J7" s="22">
        <v>0</v>
      </c>
    </row>
    <row r="8" spans="1:10" ht="15.75" customHeight="1" x14ac:dyDescent="0.15">
      <c r="A8" s="23"/>
      <c r="B8" s="24" t="s">
        <v>21</v>
      </c>
      <c r="C8" s="25">
        <v>186922.42300000001</v>
      </c>
      <c r="D8" s="26">
        <v>31945.759999999998</v>
      </c>
      <c r="E8" s="26">
        <v>51358.915999999997</v>
      </c>
      <c r="F8" s="26">
        <v>36411.627999999997</v>
      </c>
      <c r="G8" s="26">
        <v>30373.503000000001</v>
      </c>
      <c r="H8" s="26">
        <v>9828.5400000000009</v>
      </c>
      <c r="I8" s="27">
        <v>27004.076000000001</v>
      </c>
      <c r="J8" s="22">
        <v>0</v>
      </c>
    </row>
    <row r="9" spans="1:10" ht="15.75" customHeight="1" x14ac:dyDescent="0.15">
      <c r="A9" s="23"/>
      <c r="B9" s="24" t="s">
        <v>22</v>
      </c>
      <c r="C9" s="25">
        <v>197723.68599999999</v>
      </c>
      <c r="D9" s="26">
        <v>33024.519</v>
      </c>
      <c r="E9" s="26">
        <v>55392.856</v>
      </c>
      <c r="F9" s="26">
        <v>39200.718999999997</v>
      </c>
      <c r="G9" s="26">
        <v>32978.949000000001</v>
      </c>
      <c r="H9" s="26">
        <v>10076.061</v>
      </c>
      <c r="I9" s="27">
        <v>27050.581999999999</v>
      </c>
      <c r="J9" s="22">
        <v>0</v>
      </c>
    </row>
    <row r="10" spans="1:10" ht="15.75" customHeight="1" x14ac:dyDescent="0.15">
      <c r="A10" s="23"/>
      <c r="B10" s="24" t="s">
        <v>23</v>
      </c>
      <c r="C10" s="25">
        <v>218867.53200000001</v>
      </c>
      <c r="D10" s="26">
        <v>36312.841</v>
      </c>
      <c r="E10" s="26">
        <v>63453.631000000001</v>
      </c>
      <c r="F10" s="26">
        <v>44036.042000000001</v>
      </c>
      <c r="G10" s="26">
        <v>34225.281999999999</v>
      </c>
      <c r="H10" s="26">
        <v>10953.091</v>
      </c>
      <c r="I10" s="27">
        <v>29886.645</v>
      </c>
      <c r="J10" s="22">
        <v>0</v>
      </c>
    </row>
    <row r="11" spans="1:10" ht="15.75" customHeight="1" x14ac:dyDescent="0.15">
      <c r="A11" s="23"/>
      <c r="B11" s="24" t="s">
        <v>24</v>
      </c>
      <c r="C11" s="25">
        <v>245470.579</v>
      </c>
      <c r="D11" s="26">
        <v>40812.998</v>
      </c>
      <c r="E11" s="26">
        <v>72429.64</v>
      </c>
      <c r="F11" s="26">
        <v>50119.748</v>
      </c>
      <c r="G11" s="26">
        <v>32908.07</v>
      </c>
      <c r="H11" s="26">
        <v>13414.48</v>
      </c>
      <c r="I11" s="29">
        <v>35785.642999999996</v>
      </c>
      <c r="J11" s="22">
        <v>0</v>
      </c>
    </row>
    <row r="12" spans="1:10" ht="15.75" customHeight="1" x14ac:dyDescent="0.15">
      <c r="A12" s="23"/>
      <c r="B12" s="24" t="s">
        <v>25</v>
      </c>
      <c r="C12" s="25">
        <v>252274.13800000001</v>
      </c>
      <c r="D12" s="26">
        <v>39500.296999999999</v>
      </c>
      <c r="E12" s="26">
        <v>78232.070999999996</v>
      </c>
      <c r="F12" s="26">
        <v>50290.190999999999</v>
      </c>
      <c r="G12" s="26">
        <v>34138.248</v>
      </c>
      <c r="H12" s="26">
        <v>16513.052</v>
      </c>
      <c r="I12" s="27">
        <v>33600.279000000002</v>
      </c>
      <c r="J12" s="22">
        <v>0</v>
      </c>
    </row>
    <row r="13" spans="1:10" ht="15.75" customHeight="1" x14ac:dyDescent="0.15">
      <c r="A13" s="23"/>
      <c r="B13" s="24" t="s">
        <v>26</v>
      </c>
      <c r="C13" s="25">
        <v>275422.27799999999</v>
      </c>
      <c r="D13" s="26">
        <v>43210.917999999998</v>
      </c>
      <c r="E13" s="26">
        <v>89269.115999999995</v>
      </c>
      <c r="F13" s="26">
        <v>59222.514999999999</v>
      </c>
      <c r="G13" s="26">
        <v>35934.063000000002</v>
      </c>
      <c r="H13" s="26">
        <v>14740.248</v>
      </c>
      <c r="I13" s="27">
        <v>33045.417999999998</v>
      </c>
      <c r="J13" s="22">
        <v>0</v>
      </c>
    </row>
    <row r="14" spans="1:10" ht="15.75" customHeight="1" x14ac:dyDescent="0.15">
      <c r="A14" s="23"/>
      <c r="B14" s="24" t="s">
        <v>27</v>
      </c>
      <c r="C14" s="25">
        <v>271351.67599999998</v>
      </c>
      <c r="D14" s="26">
        <v>42264.237999999998</v>
      </c>
      <c r="E14" s="26">
        <v>89108.398000000001</v>
      </c>
      <c r="F14" s="26">
        <v>57633.701999999997</v>
      </c>
      <c r="G14" s="26">
        <v>37444.811000000002</v>
      </c>
      <c r="H14" s="26">
        <v>16537.498</v>
      </c>
      <c r="I14" s="27">
        <v>28363.028999999999</v>
      </c>
      <c r="J14" s="22">
        <v>0</v>
      </c>
    </row>
    <row r="15" spans="1:10" ht="15.75" customHeight="1" x14ac:dyDescent="0.15">
      <c r="A15" s="23"/>
      <c r="B15" s="24" t="s">
        <v>28</v>
      </c>
      <c r="C15" s="25">
        <v>284478.22700000001</v>
      </c>
      <c r="D15" s="26">
        <v>40529.779000000002</v>
      </c>
      <c r="E15" s="26">
        <v>95344.494999999995</v>
      </c>
      <c r="F15" s="26">
        <v>63075.56</v>
      </c>
      <c r="G15" s="26">
        <v>38719.962</v>
      </c>
      <c r="H15" s="26">
        <v>18874.784</v>
      </c>
      <c r="I15" s="27">
        <v>27933.647000000001</v>
      </c>
      <c r="J15" s="22">
        <v>0</v>
      </c>
    </row>
    <row r="16" spans="1:10" ht="15.75" customHeight="1" x14ac:dyDescent="0.15">
      <c r="A16" s="23"/>
      <c r="B16" s="24" t="s">
        <v>29</v>
      </c>
      <c r="C16" s="25">
        <v>295070.67599999998</v>
      </c>
      <c r="D16" s="26">
        <v>45538.016000000003</v>
      </c>
      <c r="E16" s="26">
        <v>97025.622000000003</v>
      </c>
      <c r="F16" s="26">
        <v>69041.017000000007</v>
      </c>
      <c r="G16" s="26">
        <v>37700.07</v>
      </c>
      <c r="H16" s="26">
        <v>16173.566999999999</v>
      </c>
      <c r="I16" s="27">
        <v>29592.383999999998</v>
      </c>
      <c r="J16" s="22">
        <v>0</v>
      </c>
    </row>
    <row r="17" spans="1:11" ht="15.75" customHeight="1" x14ac:dyDescent="0.15">
      <c r="A17" s="23"/>
      <c r="B17" s="24" t="s">
        <v>30</v>
      </c>
      <c r="C17" s="25">
        <v>278499.80499999999</v>
      </c>
      <c r="D17" s="26">
        <v>40945.057000000001</v>
      </c>
      <c r="E17" s="26">
        <v>97819.403999999995</v>
      </c>
      <c r="F17" s="26">
        <v>66536.304000000004</v>
      </c>
      <c r="G17" s="26">
        <v>35243.158000000003</v>
      </c>
      <c r="H17" s="26">
        <v>15710.262000000001</v>
      </c>
      <c r="I17" s="27">
        <v>22245.62</v>
      </c>
      <c r="J17" s="22">
        <v>0</v>
      </c>
    </row>
    <row r="18" spans="1:11" ht="15.75" customHeight="1" x14ac:dyDescent="0.15">
      <c r="A18" s="23"/>
      <c r="B18" s="24" t="s">
        <v>31</v>
      </c>
      <c r="C18" s="25">
        <v>300910.71600000001</v>
      </c>
      <c r="D18" s="26">
        <v>42414.847000000002</v>
      </c>
      <c r="E18" s="26">
        <v>107150.68799999999</v>
      </c>
      <c r="F18" s="26">
        <v>73108.998000000007</v>
      </c>
      <c r="G18" s="26">
        <v>41606.283000000003</v>
      </c>
      <c r="H18" s="26">
        <v>15853.901</v>
      </c>
      <c r="I18" s="27">
        <v>20775.999</v>
      </c>
      <c r="J18" s="22">
        <v>0</v>
      </c>
    </row>
    <row r="19" spans="1:11" ht="15.75" customHeight="1" x14ac:dyDescent="0.15">
      <c r="A19" s="23"/>
      <c r="B19" s="24" t="s">
        <v>32</v>
      </c>
      <c r="C19" s="25">
        <v>311200.44900000002</v>
      </c>
      <c r="D19" s="26">
        <v>56528.392999999996</v>
      </c>
      <c r="E19" s="26">
        <v>105640.37300000001</v>
      </c>
      <c r="F19" s="26">
        <v>78215.082999999999</v>
      </c>
      <c r="G19" s="26">
        <v>32983.468999999997</v>
      </c>
      <c r="H19" s="26">
        <v>16205.581</v>
      </c>
      <c r="I19" s="27">
        <v>21627.55</v>
      </c>
      <c r="J19" s="22">
        <v>0</v>
      </c>
    </row>
    <row r="20" spans="1:11" ht="15.75" customHeight="1" x14ac:dyDescent="0.15">
      <c r="A20" s="23"/>
      <c r="B20" s="24" t="s">
        <v>33</v>
      </c>
      <c r="C20" s="25">
        <v>298106.51</v>
      </c>
      <c r="D20" s="26">
        <v>43237.485999999997</v>
      </c>
      <c r="E20" s="26">
        <v>111040.226</v>
      </c>
      <c r="F20" s="26">
        <v>72983.475000000006</v>
      </c>
      <c r="G20" s="26">
        <v>31579.584999999999</v>
      </c>
      <c r="H20" s="26">
        <v>14842.468000000001</v>
      </c>
      <c r="I20" s="27">
        <v>24423.27</v>
      </c>
      <c r="J20" s="22">
        <v>0</v>
      </c>
    </row>
    <row r="21" spans="1:11" ht="15.75" customHeight="1" x14ac:dyDescent="0.15">
      <c r="A21" s="23"/>
      <c r="B21" s="24" t="s">
        <v>34</v>
      </c>
      <c r="C21" s="25">
        <v>277552.75099999999</v>
      </c>
      <c r="D21" s="26">
        <v>43274.014999999999</v>
      </c>
      <c r="E21" s="26">
        <v>113375.249</v>
      </c>
      <c r="F21" s="26">
        <v>45852.828999999998</v>
      </c>
      <c r="G21" s="26">
        <v>32580.893</v>
      </c>
      <c r="H21" s="26">
        <v>15697.564</v>
      </c>
      <c r="I21" s="27">
        <v>26772.201000000001</v>
      </c>
      <c r="J21" s="22">
        <v>0</v>
      </c>
    </row>
    <row r="22" spans="1:11" ht="15.75" customHeight="1" x14ac:dyDescent="0.15">
      <c r="A22" s="23"/>
      <c r="B22" s="24" t="s">
        <v>35</v>
      </c>
      <c r="C22" s="25">
        <v>281358.114</v>
      </c>
      <c r="D22" s="26">
        <v>43300.294999999998</v>
      </c>
      <c r="E22" s="26">
        <v>120906.71799999999</v>
      </c>
      <c r="F22" s="26">
        <v>43954.26</v>
      </c>
      <c r="G22" s="26">
        <v>31251.988000000001</v>
      </c>
      <c r="H22" s="26">
        <v>15618.761</v>
      </c>
      <c r="I22" s="27">
        <v>26326.092000000001</v>
      </c>
      <c r="J22" s="22">
        <v>0</v>
      </c>
    </row>
    <row r="23" spans="1:11" ht="15.75" customHeight="1" x14ac:dyDescent="0.15">
      <c r="A23" s="23"/>
      <c r="B23" s="24" t="s">
        <v>36</v>
      </c>
      <c r="C23" s="25">
        <v>320139.03200000001</v>
      </c>
      <c r="D23" s="26">
        <v>89782.687999999995</v>
      </c>
      <c r="E23" s="26">
        <v>121764.523</v>
      </c>
      <c r="F23" s="26">
        <v>40536.758000000002</v>
      </c>
      <c r="G23" s="26">
        <v>31646.634999999998</v>
      </c>
      <c r="H23" s="26">
        <v>14944.004000000001</v>
      </c>
      <c r="I23" s="27">
        <v>21464.423999999999</v>
      </c>
      <c r="J23" s="22">
        <v>0</v>
      </c>
    </row>
    <row r="24" spans="1:11" ht="15.75" customHeight="1" x14ac:dyDescent="0.15">
      <c r="A24" s="23"/>
      <c r="B24" s="24" t="s">
        <v>37</v>
      </c>
      <c r="C24" s="25">
        <v>353199.30099999998</v>
      </c>
      <c r="D24" s="26">
        <v>115175.939</v>
      </c>
      <c r="E24" s="26">
        <v>128720.035</v>
      </c>
      <c r="F24" s="26">
        <v>48016.781999999999</v>
      </c>
      <c r="G24" s="26">
        <v>29228.062000000002</v>
      </c>
      <c r="H24" s="26">
        <v>12388.477999999999</v>
      </c>
      <c r="I24" s="27">
        <v>19670.005000000001</v>
      </c>
      <c r="J24" s="22">
        <v>0</v>
      </c>
    </row>
    <row r="25" spans="1:11" ht="15.75" customHeight="1" x14ac:dyDescent="0.15">
      <c r="A25" s="23"/>
      <c r="B25" s="24" t="s">
        <v>38</v>
      </c>
      <c r="C25" s="25">
        <v>361029.47</v>
      </c>
      <c r="D25" s="26">
        <v>126306.178</v>
      </c>
      <c r="E25" s="26">
        <v>132100.38800000001</v>
      </c>
      <c r="F25" s="26">
        <v>50112.358999999997</v>
      </c>
      <c r="G25" s="26">
        <v>29801.491999999998</v>
      </c>
      <c r="H25" s="26">
        <v>11929.281000000001</v>
      </c>
      <c r="I25" s="27">
        <v>10779.772000000001</v>
      </c>
      <c r="J25" s="22">
        <v>0</v>
      </c>
    </row>
    <row r="26" spans="1:11" ht="15.75" customHeight="1" x14ac:dyDescent="0.15">
      <c r="A26" s="23"/>
      <c r="B26" s="24" t="s">
        <v>39</v>
      </c>
      <c r="C26" s="25">
        <v>386670.603</v>
      </c>
      <c r="D26" s="26">
        <v>126469.678</v>
      </c>
      <c r="E26" s="26">
        <v>145632.21799999999</v>
      </c>
      <c r="F26" s="26">
        <v>57827.353000000003</v>
      </c>
      <c r="G26" s="26">
        <v>34122.216</v>
      </c>
      <c r="H26" s="26">
        <v>11521.127</v>
      </c>
      <c r="I26" s="27">
        <v>11098.011</v>
      </c>
      <c r="J26" s="22">
        <v>0</v>
      </c>
    </row>
    <row r="27" spans="1:11" ht="15.75" customHeight="1" x14ac:dyDescent="0.15">
      <c r="A27" s="23"/>
      <c r="B27" s="24" t="s">
        <v>40</v>
      </c>
      <c r="C27" s="25">
        <v>506196.23499999999</v>
      </c>
      <c r="D27" s="26">
        <v>174303.274</v>
      </c>
      <c r="E27" s="26">
        <v>200411.34</v>
      </c>
      <c r="F27" s="26">
        <v>68220.464999999997</v>
      </c>
      <c r="G27" s="26">
        <v>31426.45</v>
      </c>
      <c r="H27" s="28">
        <v>19692.205999999998</v>
      </c>
      <c r="I27" s="27">
        <v>12142.5</v>
      </c>
      <c r="J27" s="22">
        <v>0</v>
      </c>
    </row>
    <row r="28" spans="1:11" ht="15.75" customHeight="1" x14ac:dyDescent="0.15">
      <c r="A28" s="23"/>
      <c r="B28" s="24" t="s">
        <v>41</v>
      </c>
      <c r="C28" s="25">
        <v>466758.79100000003</v>
      </c>
      <c r="D28" s="26">
        <v>139336.277</v>
      </c>
      <c r="E28" s="26">
        <v>184675.61300000001</v>
      </c>
      <c r="F28" s="26">
        <v>76559.368000000002</v>
      </c>
      <c r="G28" s="26">
        <v>41974.451000000001</v>
      </c>
      <c r="H28" s="26">
        <v>13263.009</v>
      </c>
      <c r="I28" s="27">
        <v>10950.073</v>
      </c>
      <c r="J28" s="22">
        <v>0</v>
      </c>
    </row>
    <row r="29" spans="1:11" ht="15.75" customHeight="1" x14ac:dyDescent="0.15">
      <c r="A29" s="23"/>
      <c r="B29" s="24" t="s">
        <v>42</v>
      </c>
      <c r="C29" s="25">
        <v>480969.31199999998</v>
      </c>
      <c r="D29" s="26">
        <v>147169.55300000001</v>
      </c>
      <c r="E29" s="26">
        <v>192210.236</v>
      </c>
      <c r="F29" s="26">
        <v>70339.036999999997</v>
      </c>
      <c r="G29" s="26">
        <v>42259.415000000001</v>
      </c>
      <c r="H29" s="26">
        <v>17272.522000000001</v>
      </c>
      <c r="I29" s="27">
        <v>11718.549000000001</v>
      </c>
      <c r="J29" s="22">
        <v>0</v>
      </c>
    </row>
    <row r="30" spans="1:11" ht="15.75" customHeight="1" x14ac:dyDescent="0.15">
      <c r="A30" s="23"/>
      <c r="B30" s="24" t="s">
        <v>43</v>
      </c>
      <c r="C30" s="25">
        <v>506639.196</v>
      </c>
      <c r="D30" s="26">
        <v>164275.85500000001</v>
      </c>
      <c r="E30" s="26">
        <v>190575.728</v>
      </c>
      <c r="F30" s="26">
        <v>81933.273000000001</v>
      </c>
      <c r="G30" s="26">
        <v>43762.271000000001</v>
      </c>
      <c r="H30" s="26">
        <v>16319.324000000001</v>
      </c>
      <c r="I30" s="27">
        <v>9772.7450000000008</v>
      </c>
      <c r="J30" s="22">
        <v>0</v>
      </c>
    </row>
    <row r="31" spans="1:11" ht="15.75" customHeight="1" x14ac:dyDescent="0.15">
      <c r="A31" s="23"/>
      <c r="B31" s="24" t="s">
        <v>44</v>
      </c>
      <c r="C31" s="25">
        <v>503521.05699999997</v>
      </c>
      <c r="D31" s="26">
        <v>170071.61499999999</v>
      </c>
      <c r="E31" s="26">
        <v>191957.897</v>
      </c>
      <c r="F31" s="26">
        <v>72466.687999999995</v>
      </c>
      <c r="G31" s="26">
        <v>38517.550000000003</v>
      </c>
      <c r="H31" s="26">
        <v>18642.22</v>
      </c>
      <c r="I31" s="27">
        <v>11865.087</v>
      </c>
      <c r="J31" s="22">
        <v>0</v>
      </c>
    </row>
    <row r="32" spans="1:11" ht="15.75" customHeight="1" x14ac:dyDescent="0.15">
      <c r="A32" s="23"/>
      <c r="B32" s="24" t="s">
        <v>45</v>
      </c>
      <c r="C32" s="25">
        <v>518245.58399999997</v>
      </c>
      <c r="D32" s="26">
        <v>175625.41200000001</v>
      </c>
      <c r="E32" s="26">
        <v>196892.565</v>
      </c>
      <c r="F32" s="28">
        <v>89129.339000000007</v>
      </c>
      <c r="G32" s="26">
        <v>29519.098000000002</v>
      </c>
      <c r="H32" s="26">
        <v>17522.191999999999</v>
      </c>
      <c r="I32" s="27">
        <v>9556.9779999999992</v>
      </c>
      <c r="J32" s="22">
        <v>0</v>
      </c>
      <c r="K32" s="43"/>
    </row>
    <row r="33" spans="1:11" ht="15.75" customHeight="1" x14ac:dyDescent="0.15">
      <c r="A33" s="23"/>
      <c r="B33" s="24" t="s">
        <v>46</v>
      </c>
      <c r="C33" s="25">
        <v>548787.402</v>
      </c>
      <c r="D33" s="26">
        <v>169435.57699999999</v>
      </c>
      <c r="E33" s="28">
        <v>225081.85200000001</v>
      </c>
      <c r="F33" s="28">
        <v>91305.394</v>
      </c>
      <c r="G33" s="26">
        <v>32416.35</v>
      </c>
      <c r="H33" s="26">
        <v>18847.569</v>
      </c>
      <c r="I33" s="27">
        <f t="shared" ref="I33:I36" si="0">C33-SUM(D33:H33)</f>
        <v>11700.660000000033</v>
      </c>
      <c r="J33" s="22">
        <v>0</v>
      </c>
      <c r="K33" s="42"/>
    </row>
    <row r="34" spans="1:11" ht="15.75" customHeight="1" x14ac:dyDescent="0.15">
      <c r="A34" s="23"/>
      <c r="B34" s="24" t="s">
        <v>47</v>
      </c>
      <c r="C34" s="40">
        <v>589472.69799999997</v>
      </c>
      <c r="D34" s="28">
        <v>179571.51500000001</v>
      </c>
      <c r="E34" s="26">
        <v>216257.23300000001</v>
      </c>
      <c r="F34" s="28">
        <v>102328.63</v>
      </c>
      <c r="G34" s="28">
        <v>60391.536999999997</v>
      </c>
      <c r="H34" s="26">
        <v>16223.236000000001</v>
      </c>
      <c r="I34" s="27">
        <f t="shared" si="0"/>
        <v>14700.546999999904</v>
      </c>
      <c r="J34" s="22">
        <v>0</v>
      </c>
      <c r="K34" s="42"/>
    </row>
    <row r="35" spans="1:11" ht="15.75" customHeight="1" x14ac:dyDescent="0.15">
      <c r="A35" s="23"/>
      <c r="B35" s="24" t="s">
        <v>48</v>
      </c>
      <c r="C35" s="40">
        <v>574472.11800000002</v>
      </c>
      <c r="D35" s="28">
        <v>185592.557</v>
      </c>
      <c r="E35" s="26">
        <v>227409.30600000001</v>
      </c>
      <c r="F35" s="28">
        <v>93874.150999999998</v>
      </c>
      <c r="G35" s="28">
        <v>36234.741000000002</v>
      </c>
      <c r="H35" s="26">
        <v>15564.886</v>
      </c>
      <c r="I35" s="27">
        <f t="shared" si="0"/>
        <v>15796.476999999955</v>
      </c>
      <c r="J35" s="22">
        <v>0</v>
      </c>
    </row>
    <row r="36" spans="1:11" ht="15.75" customHeight="1" x14ac:dyDescent="0.15">
      <c r="A36" s="23"/>
      <c r="B36" s="24" t="s">
        <v>49</v>
      </c>
      <c r="C36" s="40">
        <v>560150.37</v>
      </c>
      <c r="D36" s="28">
        <v>175134.43100000001</v>
      </c>
      <c r="E36" s="26">
        <v>224360.87899999999</v>
      </c>
      <c r="F36" s="28">
        <v>100168.319</v>
      </c>
      <c r="G36" s="28">
        <v>28297.397000000001</v>
      </c>
      <c r="H36" s="26">
        <v>16110.79</v>
      </c>
      <c r="I36" s="27">
        <f t="shared" si="0"/>
        <v>16078.553999999887</v>
      </c>
      <c r="J36" s="22">
        <v>0</v>
      </c>
    </row>
    <row r="37" spans="1:11" ht="15.75" customHeight="1" x14ac:dyDescent="0.15">
      <c r="A37" s="23"/>
      <c r="B37" s="24" t="s">
        <v>55</v>
      </c>
      <c r="C37" s="40">
        <v>587913.22600000002</v>
      </c>
      <c r="D37" s="28">
        <v>184703.43</v>
      </c>
      <c r="E37" s="26">
        <v>231123.337</v>
      </c>
      <c r="F37" s="28">
        <v>106871.258</v>
      </c>
      <c r="G37" s="28">
        <v>29176.967000000001</v>
      </c>
      <c r="H37" s="26">
        <v>15148.487999999999</v>
      </c>
      <c r="I37" s="27">
        <f>C37-SUM(D37:H37)</f>
        <v>20889.746000000043</v>
      </c>
      <c r="J37" s="22">
        <v>0</v>
      </c>
    </row>
    <row r="38" spans="1:11" ht="15.75" customHeight="1" x14ac:dyDescent="0.15">
      <c r="A38" s="23"/>
      <c r="B38" s="24" t="s">
        <v>63</v>
      </c>
      <c r="C38" s="40">
        <v>980410.48100000003</v>
      </c>
      <c r="D38" s="28">
        <v>334218.11800000002</v>
      </c>
      <c r="E38" s="26">
        <v>266237.34299999999</v>
      </c>
      <c r="F38" s="28">
        <v>118268.117</v>
      </c>
      <c r="G38" s="28">
        <v>213900.274</v>
      </c>
      <c r="H38" s="26">
        <v>21159.803</v>
      </c>
      <c r="I38" s="27">
        <f>C38-SUM(D38:H38)</f>
        <v>26626.826000000117</v>
      </c>
      <c r="J38" s="22">
        <v>0</v>
      </c>
    </row>
    <row r="39" spans="1:11" ht="15.75" customHeight="1" x14ac:dyDescent="0.15">
      <c r="A39" s="45"/>
      <c r="B39" s="46" t="s">
        <v>65</v>
      </c>
      <c r="C39" s="47">
        <v>1081483.439</v>
      </c>
      <c r="D39" s="48">
        <v>288946.527</v>
      </c>
      <c r="E39" s="49">
        <v>254133.21299999999</v>
      </c>
      <c r="F39" s="48">
        <v>112371.77499999999</v>
      </c>
      <c r="G39" s="48">
        <v>382807.97</v>
      </c>
      <c r="H39" s="49">
        <v>16038.398999999999</v>
      </c>
      <c r="I39" s="50">
        <v>27185.554999999935</v>
      </c>
      <c r="J39" s="22">
        <v>0</v>
      </c>
    </row>
    <row r="40" spans="1:11" ht="15.75" customHeight="1" thickBot="1" x14ac:dyDescent="0.2">
      <c r="A40" s="51"/>
      <c r="B40" s="52" t="s">
        <v>66</v>
      </c>
      <c r="C40" s="53">
        <v>1147429</v>
      </c>
      <c r="D40" s="54">
        <v>227383</v>
      </c>
      <c r="E40" s="55">
        <v>292373</v>
      </c>
      <c r="F40" s="54">
        <v>142401</v>
      </c>
      <c r="G40" s="54">
        <v>438541</v>
      </c>
      <c r="H40" s="55">
        <v>16867</v>
      </c>
      <c r="I40" s="56">
        <v>29864</v>
      </c>
      <c r="J40" s="22">
        <v>0</v>
      </c>
    </row>
    <row r="41" spans="1:11" ht="3.75" customHeight="1" x14ac:dyDescent="0.15">
      <c r="A41" s="32"/>
      <c r="B41" s="32"/>
      <c r="C41" s="33"/>
      <c r="D41" s="33"/>
      <c r="E41" s="34"/>
      <c r="F41" s="33"/>
      <c r="G41" s="33"/>
      <c r="H41" s="34"/>
      <c r="I41" s="34"/>
      <c r="J41" s="22"/>
    </row>
    <row r="42" spans="1:11" x14ac:dyDescent="0.15">
      <c r="J42" s="22"/>
    </row>
    <row r="43" spans="1:11" x14ac:dyDescent="0.15">
      <c r="A43" s="4"/>
    </row>
    <row r="44" spans="1:11" x14ac:dyDescent="0.15">
      <c r="A44" s="4"/>
    </row>
    <row r="45" spans="1:11" x14ac:dyDescent="0.15">
      <c r="A45" s="4"/>
    </row>
  </sheetData>
  <mergeCells count="1">
    <mergeCell ref="C4:C5"/>
  </mergeCells>
  <phoneticPr fontId="1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99" orientation="landscape" r:id="rId1"/>
  <rowBreaks count="1" manualBreakCount="1">
    <brk id="3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グラフ</vt:lpstr>
      <vt:lpstr>表</vt:lpstr>
      <vt:lpstr>グラフ用</vt:lpstr>
      <vt:lpstr>グラフ用!Print_Area</vt:lpstr>
      <vt:lpstr>表!Print_Area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 </cp:lastModifiedBy>
  <cp:lastPrinted>2023-08-16T01:12:03Z</cp:lastPrinted>
  <dcterms:created xsi:type="dcterms:W3CDTF">2014-09-18T05:39:15Z</dcterms:created>
  <dcterms:modified xsi:type="dcterms:W3CDTF">2023-09-12T05:16:03Z</dcterms:modified>
</cp:coreProperties>
</file>