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2E018D12-6F78-4C4E-A508-B3991F902CE2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31" i="1" l="1"/>
  <c r="AK29" i="1"/>
  <c r="AK26" i="1"/>
  <c r="AK24" i="1"/>
  <c r="AK22" i="1"/>
  <c r="AA22" i="1"/>
  <c r="AK19" i="1"/>
  <c r="AA19" i="1"/>
  <c r="AA17" i="1"/>
</calcChain>
</file>

<file path=xl/sharedStrings.xml><?xml version="1.0" encoding="utf-8"?>
<sst xmlns="http://schemas.openxmlformats.org/spreadsheetml/2006/main" count="28" uniqueCount="18">
  <si>
    <t>○</t>
  </si>
  <si>
    <t>事務局</t>
    <rPh sb="0" eb="3">
      <t>ジムキョク</t>
    </rPh>
    <phoneticPr fontId="3"/>
  </si>
  <si>
    <t>出入口</t>
    <rPh sb="0" eb="3">
      <t>デイリグチ</t>
    </rPh>
    <phoneticPr fontId="2"/>
  </si>
  <si>
    <t>山本　委員</t>
    <rPh sb="0" eb="2">
      <t>ヤマモト</t>
    </rPh>
    <rPh sb="3" eb="5">
      <t>イイン</t>
    </rPh>
    <phoneticPr fontId="3"/>
  </si>
  <si>
    <t>藤原　委員</t>
    <rPh sb="0" eb="2">
      <t>フジワラ</t>
    </rPh>
    <rPh sb="3" eb="5">
      <t>イイン</t>
    </rPh>
    <phoneticPr fontId="2"/>
  </si>
  <si>
    <t>スクリーン</t>
    <phoneticPr fontId="2"/>
  </si>
  <si>
    <t>川崎　委員</t>
    <rPh sb="0" eb="2">
      <t>カワサキ</t>
    </rPh>
    <rPh sb="3" eb="5">
      <t>イイン</t>
    </rPh>
    <phoneticPr fontId="2"/>
  </si>
  <si>
    <t>弘川　委員</t>
    <rPh sb="0" eb="2">
      <t>ヒロカワ</t>
    </rPh>
    <rPh sb="3" eb="5">
      <t>イイン</t>
    </rPh>
    <phoneticPr fontId="2"/>
  </si>
  <si>
    <t>粟津　委員</t>
    <rPh sb="0" eb="2">
      <t>アワヅ</t>
    </rPh>
    <rPh sb="3" eb="5">
      <t>イイン</t>
    </rPh>
    <phoneticPr fontId="3"/>
  </si>
  <si>
    <t>大阪赤十字会館　302会議室</t>
    <rPh sb="0" eb="2">
      <t>オオサカ</t>
    </rPh>
    <rPh sb="2" eb="5">
      <t>セキジュウジ</t>
    </rPh>
    <rPh sb="5" eb="7">
      <t>カイカン</t>
    </rPh>
    <rPh sb="11" eb="14">
      <t>カイギシツ</t>
    </rPh>
    <phoneticPr fontId="2"/>
  </si>
  <si>
    <t>傍聴席</t>
    <rPh sb="0" eb="3">
      <t>ボウチョウセキ</t>
    </rPh>
    <phoneticPr fontId="3"/>
  </si>
  <si>
    <t>令和５年度　第３回  大阪府地域職域連携推進協議会</t>
    <rPh sb="0" eb="2">
      <t>レイワ</t>
    </rPh>
    <rPh sb="3" eb="4">
      <t>ネン</t>
    </rPh>
    <rPh sb="4" eb="5">
      <t>ド</t>
    </rPh>
    <rPh sb="5" eb="7">
      <t>ヘイネンド</t>
    </rPh>
    <rPh sb="6" eb="7">
      <t>ダイ</t>
    </rPh>
    <rPh sb="8" eb="9">
      <t>カイ</t>
    </rPh>
    <rPh sb="11" eb="14">
      <t>オオサカフ</t>
    </rPh>
    <rPh sb="14" eb="25">
      <t>チイキショクイキレンケイスイシンキョウギカイ</t>
    </rPh>
    <phoneticPr fontId="3"/>
  </si>
  <si>
    <t>令和６年３月21日（木）　14時～16時</t>
    <rPh sb="0" eb="2">
      <t>レイワ</t>
    </rPh>
    <rPh sb="3" eb="4">
      <t>ネン</t>
    </rPh>
    <rPh sb="5" eb="6">
      <t>ガツ</t>
    </rPh>
    <rPh sb="8" eb="9">
      <t>ニチ</t>
    </rPh>
    <rPh sb="10" eb="11">
      <t>モク</t>
    </rPh>
    <rPh sb="15" eb="16">
      <t>ジ</t>
    </rPh>
    <rPh sb="19" eb="20">
      <t>ジ</t>
    </rPh>
    <phoneticPr fontId="3"/>
  </si>
  <si>
    <t>奥田　委員</t>
    <rPh sb="0" eb="2">
      <t>オクダ</t>
    </rPh>
    <rPh sb="3" eb="5">
      <t>イイン</t>
    </rPh>
    <phoneticPr fontId="3"/>
  </si>
  <si>
    <t>澤井　委員</t>
    <rPh sb="0" eb="2">
      <t>サワイ</t>
    </rPh>
    <rPh sb="3" eb="5">
      <t>イイン</t>
    </rPh>
    <phoneticPr fontId="3"/>
  </si>
  <si>
    <t>森島　委員</t>
    <rPh sb="0" eb="2">
      <t>モリシマ</t>
    </rPh>
    <rPh sb="3" eb="5">
      <t>イイン</t>
    </rPh>
    <phoneticPr fontId="2"/>
  </si>
  <si>
    <t>谷中　委員</t>
    <rPh sb="0" eb="2">
      <t>タニナカ</t>
    </rPh>
    <rPh sb="3" eb="5">
      <t>イイン</t>
    </rPh>
    <phoneticPr fontId="2"/>
  </si>
  <si>
    <t>吉内　委員</t>
    <rPh sb="0" eb="2">
      <t>ヨシウチ</t>
    </rPh>
    <rPh sb="3" eb="5">
      <t>イイン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</si>
</sst>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scheme val="minor"/>
    </font>
    <font>
      <sz val="2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vertical="center" textRotation="255" wrapText="1"/>
    </xf>
    <xf numFmtId="0" fontId="4" fillId="0" borderId="4" xfId="0" applyFont="1" applyBorder="1" applyAlignment="1">
      <alignment vertical="center" textRotation="255"/>
    </xf>
    <xf numFmtId="0" fontId="5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 textRotation="255" wrapText="1"/>
    </xf>
    <xf numFmtId="0" fontId="4" fillId="0" borderId="0" xfId="0" applyFont="1" applyBorder="1" applyAlignment="1">
      <alignment vertical="center" textRotation="255"/>
    </xf>
    <xf numFmtId="0" fontId="5" fillId="0" borderId="0" xfId="0" applyFont="1" applyBorder="1" applyAlignment="1">
      <alignment vertical="center" textRotation="255"/>
    </xf>
    <xf numFmtId="0" fontId="7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justifyLastLine="1"/>
    </xf>
    <xf numFmtId="0" fontId="1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justifyLastLine="1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textRotation="255"/>
    </xf>
    <xf numFmtId="0" fontId="4" fillId="0" borderId="3" xfId="0" applyFont="1" applyBorder="1" applyAlignment="1">
      <alignment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2" xfId="0" applyFont="1" applyBorder="1" applyAlignment="1">
      <alignment vertical="center" textRotation="255"/>
    </xf>
    <xf numFmtId="0" fontId="4" fillId="0" borderId="13" xfId="0" applyFont="1" applyBorder="1" applyAlignment="1">
      <alignment vertical="center" textRotation="255"/>
    </xf>
    <xf numFmtId="0" fontId="10" fillId="0" borderId="0" xfId="0" applyFont="1" applyBorder="1" applyAlignment="1">
      <alignment horizontal="center" vertical="center" textRotation="255" readingOrder="2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top" textRotation="255" readingOrder="2"/>
    </xf>
    <xf numFmtId="0" fontId="15" fillId="0" borderId="0" xfId="0" applyFont="1"/>
    <xf numFmtId="0" fontId="15" fillId="0" borderId="0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0" xfId="0" applyFont="1" applyBorder="1" applyAlignment="1">
      <alignment horizontal="center" vertical="top" wrapText="1"/>
    </xf>
    <xf numFmtId="0" fontId="15" fillId="0" borderId="0" xfId="0" applyFont="1" applyBorder="1" applyAlignment="1">
      <alignment vertical="top" textRotation="255" readingOrder="2"/>
    </xf>
    <xf numFmtId="0" fontId="15" fillId="0" borderId="0" xfId="0" applyFont="1" applyBorder="1" applyAlignment="1">
      <alignment vertical="top"/>
    </xf>
    <xf numFmtId="0" fontId="15" fillId="0" borderId="0" xfId="0" applyFont="1" applyBorder="1" applyAlignment="1">
      <alignment vertical="center" textRotation="255"/>
    </xf>
    <xf numFmtId="0" fontId="15" fillId="0" borderId="0" xfId="0" applyFont="1" applyBorder="1" applyAlignment="1">
      <alignment vertical="center" textRotation="255" readingOrder="2"/>
    </xf>
    <xf numFmtId="0" fontId="15" fillId="0" borderId="0" xfId="0" applyFont="1" applyBorder="1" applyAlignment="1">
      <alignment vertical="center" wrapText="1"/>
    </xf>
    <xf numFmtId="0" fontId="11" fillId="0" borderId="0" xfId="0" applyFont="1" applyBorder="1" applyAlignment="1"/>
    <xf numFmtId="0" fontId="12" fillId="0" borderId="0" xfId="0" applyFont="1" applyBorder="1" applyAlignment="1">
      <alignment justifyLastLine="1"/>
    </xf>
    <xf numFmtId="0" fontId="14" fillId="0" borderId="0" xfId="0" applyFont="1" applyBorder="1" applyAlignment="1"/>
    <xf numFmtId="0" fontId="4" fillId="0" borderId="5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11" fillId="0" borderId="7" xfId="0" applyFont="1" applyBorder="1" applyAlignment="1"/>
    <xf numFmtId="0" fontId="4" fillId="0" borderId="7" xfId="0" applyFont="1" applyBorder="1" applyAlignment="1">
      <alignment vertical="center"/>
    </xf>
    <xf numFmtId="0" fontId="11" fillId="0" borderId="9" xfId="0" applyFont="1" applyBorder="1" applyAlignment="1"/>
    <xf numFmtId="0" fontId="15" fillId="0" borderId="1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 justifyLastLine="1"/>
    </xf>
    <xf numFmtId="0" fontId="15" fillId="0" borderId="7" xfId="0" applyFont="1" applyBorder="1" applyAlignment="1">
      <alignment vertical="center"/>
    </xf>
    <xf numFmtId="0" fontId="12" fillId="0" borderId="8" xfId="0" applyFont="1" applyBorder="1" applyAlignment="1">
      <alignment justifyLastLine="1"/>
    </xf>
    <xf numFmtId="0" fontId="5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 justifyLastLine="1"/>
    </xf>
    <xf numFmtId="0" fontId="15" fillId="0" borderId="8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2" fillId="0" borderId="10" xfId="0" applyFont="1" applyBorder="1" applyAlignment="1">
      <alignment justifyLastLine="1"/>
    </xf>
    <xf numFmtId="0" fontId="12" fillId="0" borderId="7" xfId="0" applyFont="1" applyBorder="1" applyAlignment="1">
      <alignment justifyLastLine="1"/>
    </xf>
    <xf numFmtId="0" fontId="5" fillId="0" borderId="4" xfId="0" applyFont="1" applyBorder="1" applyAlignment="1">
      <alignment vertical="center" textRotation="255"/>
    </xf>
    <xf numFmtId="0" fontId="1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justifyLastLine="1"/>
    </xf>
    <xf numFmtId="0" fontId="5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 textRotation="255"/>
    </xf>
    <xf numFmtId="0" fontId="13" fillId="0" borderId="7" xfId="0" applyFont="1" applyBorder="1" applyAlignment="1">
      <alignment vertical="center"/>
    </xf>
    <xf numFmtId="0" fontId="13" fillId="0" borderId="7" xfId="0" applyFont="1" applyBorder="1" applyAlignment="1">
      <alignment horizontal="left" vertical="center"/>
    </xf>
    <xf numFmtId="0" fontId="15" fillId="0" borderId="7" xfId="0" applyFont="1" applyBorder="1" applyAlignment="1">
      <alignment vertical="top"/>
    </xf>
    <xf numFmtId="0" fontId="5" fillId="0" borderId="8" xfId="0" applyFont="1" applyBorder="1" applyAlignment="1">
      <alignment horizontal="center" vertical="center" textRotation="255"/>
    </xf>
    <xf numFmtId="0" fontId="15" fillId="0" borderId="7" xfId="0" applyFont="1" applyBorder="1"/>
    <xf numFmtId="0" fontId="5" fillId="0" borderId="8" xfId="0" applyFont="1" applyBorder="1" applyAlignment="1">
      <alignment horizontal="center" vertical="center"/>
    </xf>
    <xf numFmtId="0" fontId="15" fillId="0" borderId="0" xfId="0" applyFont="1" applyBorder="1"/>
    <xf numFmtId="0" fontId="16" fillId="0" borderId="7" xfId="0" applyFont="1" applyBorder="1" applyAlignment="1">
      <alignment vertical="center" textRotation="255"/>
    </xf>
    <xf numFmtId="0" fontId="5" fillId="0" borderId="0" xfId="0" applyFont="1" applyFill="1" applyBorder="1" applyAlignment="1">
      <alignment vertical="center"/>
    </xf>
    <xf numFmtId="0" fontId="5" fillId="0" borderId="8" xfId="0" applyFont="1" applyBorder="1" applyAlignment="1">
      <alignment vertical="center" justifyLastLine="1"/>
    </xf>
    <xf numFmtId="0" fontId="5" fillId="0" borderId="8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15" fillId="0" borderId="17" xfId="0" applyFont="1" applyBorder="1" applyAlignment="1">
      <alignment vertical="center"/>
    </xf>
    <xf numFmtId="0" fontId="1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8" xfId="0" applyFont="1" applyBorder="1" applyAlignment="1">
      <alignment vertical="center" textRotation="255"/>
    </xf>
    <xf numFmtId="0" fontId="16" fillId="0" borderId="17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13" fillId="0" borderId="18" xfId="0" applyFont="1" applyBorder="1" applyAlignment="1">
      <alignment horizontal="left" vertical="center"/>
    </xf>
    <xf numFmtId="0" fontId="5" fillId="0" borderId="17" xfId="0" applyFont="1" applyBorder="1" applyAlignment="1">
      <alignment vertical="center"/>
    </xf>
    <xf numFmtId="0" fontId="16" fillId="0" borderId="18" xfId="0" applyFont="1" applyBorder="1" applyAlignment="1">
      <alignment vertical="center" textRotation="255"/>
    </xf>
    <xf numFmtId="0" fontId="15" fillId="0" borderId="18" xfId="0" applyFont="1" applyBorder="1" applyAlignment="1">
      <alignment vertical="center"/>
    </xf>
    <xf numFmtId="0" fontId="5" fillId="0" borderId="17" xfId="0" applyFont="1" applyBorder="1" applyAlignment="1">
      <alignment vertical="center" textRotation="255"/>
    </xf>
    <xf numFmtId="0" fontId="15" fillId="0" borderId="18" xfId="0" applyFont="1" applyBorder="1"/>
    <xf numFmtId="0" fontId="15" fillId="0" borderId="18" xfId="0" applyFont="1" applyBorder="1" applyAlignment="1">
      <alignment vertical="top"/>
    </xf>
    <xf numFmtId="0" fontId="15" fillId="0" borderId="11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0" fillId="0" borderId="12" xfId="0" applyFont="1" applyBorder="1" applyAlignment="1">
      <alignment horizontal="center" vertical="center" textRotation="255" readingOrder="2"/>
    </xf>
    <xf numFmtId="0" fontId="10" fillId="0" borderId="12" xfId="0" applyFont="1" applyBorder="1" applyAlignment="1">
      <alignment vertical="center"/>
    </xf>
    <xf numFmtId="0" fontId="10" fillId="0" borderId="12" xfId="0" applyFont="1" applyBorder="1" applyAlignment="1">
      <alignment horizontal="center" vertical="top" textRotation="255" readingOrder="2"/>
    </xf>
    <xf numFmtId="0" fontId="15" fillId="0" borderId="12" xfId="0" applyFont="1" applyBorder="1" applyAlignment="1">
      <alignment vertical="top" textRotation="255" readingOrder="2"/>
    </xf>
    <xf numFmtId="0" fontId="15" fillId="0" borderId="12" xfId="0" applyFont="1" applyBorder="1" applyAlignment="1">
      <alignment horizontal="center" vertical="top" wrapText="1"/>
    </xf>
    <xf numFmtId="0" fontId="5" fillId="0" borderId="12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6" fillId="0" borderId="0" xfId="0" applyFont="1" applyBorder="1" applyAlignment="1">
      <alignment horizontal="right" vertical="center" shrinkToFit="1"/>
    </xf>
    <xf numFmtId="0" fontId="6" fillId="0" borderId="18" xfId="0" applyFont="1" applyBorder="1" applyAlignment="1">
      <alignment horizontal="right" vertical="center" shrinkToFit="1"/>
    </xf>
    <xf numFmtId="0" fontId="8" fillId="0" borderId="0" xfId="0" applyFont="1" applyBorder="1" applyAlignment="1">
      <alignment horizontal="left" vertical="center" shrinkToFit="1"/>
    </xf>
    <xf numFmtId="0" fontId="8" fillId="0" borderId="18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justifyLastLine="1"/>
    </xf>
    <xf numFmtId="0" fontId="5" fillId="0" borderId="8" xfId="0" applyFont="1" applyFill="1" applyBorder="1" applyAlignment="1">
      <alignment horizontal="center" vertical="center" justifyLastLine="1"/>
    </xf>
    <xf numFmtId="0" fontId="16" fillId="0" borderId="5" xfId="0" applyFont="1" applyBorder="1" applyAlignment="1">
      <alignment horizontal="center" vertical="center" textRotation="255"/>
    </xf>
    <xf numFmtId="0" fontId="16" fillId="0" borderId="20" xfId="0" applyFont="1" applyBorder="1" applyAlignment="1">
      <alignment horizontal="center" vertical="center" textRotation="255"/>
    </xf>
    <xf numFmtId="0" fontId="16" fillId="0" borderId="7" xfId="0" applyFont="1" applyBorder="1" applyAlignment="1">
      <alignment horizontal="center" vertical="center" textRotation="255"/>
    </xf>
    <xf numFmtId="0" fontId="16" fillId="0" borderId="18" xfId="0" applyFont="1" applyBorder="1" applyAlignment="1">
      <alignment horizontal="center" vertical="center" textRotation="255"/>
    </xf>
    <xf numFmtId="0" fontId="16" fillId="0" borderId="9" xfId="0" applyFont="1" applyBorder="1" applyAlignment="1">
      <alignment horizontal="center" vertical="center" textRotation="255"/>
    </xf>
    <xf numFmtId="0" fontId="16" fillId="0" borderId="21" xfId="0" applyFont="1" applyBorder="1" applyAlignment="1">
      <alignment horizontal="center" vertical="center" textRotation="255"/>
    </xf>
    <xf numFmtId="0" fontId="5" fillId="0" borderId="17" xfId="0" applyFont="1" applyFill="1" applyBorder="1" applyAlignment="1">
      <alignment horizontal="center" vertical="center" justifyLastLine="1"/>
    </xf>
    <xf numFmtId="0" fontId="16" fillId="0" borderId="17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ishiei_2/0&#20225;&#30011;&#25512;&#36914;&#12464;&#12523;&#12540;&#12503;&#20849;&#26377;&#12501;&#12457;&#12523;&#12480;/3200_&#22320;&#22495;&#12539;&#32887;&#22495;&#36899;&#25658;&#25512;&#36914;&#21332;&#35696;&#20250;/&#36942;&#21435;&#12398;&#36039;&#26009;/H30/H30&#12288;&#31532;1&#22238;/01_&#37197;&#24109;&#22259;&#65288;&#22320;&#22495;&#32887;&#22495;&#36899;&#25658;&#25512;&#36914;&#21332;&#35696;&#2025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人かけ"/>
      <sheetName val="2人かけ (部会長)"/>
      <sheetName val="名簿ﾃﾞｰﾀ"/>
      <sheetName val="Sheet1"/>
    </sheetNames>
    <sheetDataSet>
      <sheetData sheetId="0"/>
      <sheetData sheetId="1"/>
      <sheetData sheetId="2">
        <row r="1">
          <cell r="B1" t="str">
            <v>氏名</v>
          </cell>
          <cell r="C1" t="str">
            <v>職名</v>
          </cell>
        </row>
        <row r="2">
          <cell r="A2">
            <v>1</v>
          </cell>
          <cell r="B2" t="str">
            <v>磯　博康</v>
          </cell>
          <cell r="C2" t="str">
            <v>大阪大学大学院</v>
          </cell>
          <cell r="E2" t="str">
            <v>磯　博</v>
          </cell>
          <cell r="F2" t="str">
            <v>委員</v>
          </cell>
          <cell r="G2" t="str">
            <v>磯　博委員</v>
          </cell>
        </row>
        <row r="3">
          <cell r="A3">
            <v>2</v>
          </cell>
          <cell r="B3" t="str">
            <v>小栗　高弘</v>
          </cell>
          <cell r="C3" t="str">
            <v>毎日新聞大阪本社　編集局</v>
          </cell>
          <cell r="E3" t="str">
            <v>小栗</v>
          </cell>
          <cell r="F3" t="str">
            <v>委員</v>
          </cell>
          <cell r="G3" t="str">
            <v>小栗委員</v>
          </cell>
        </row>
        <row r="4">
          <cell r="A4">
            <v>3</v>
          </cell>
          <cell r="B4" t="str">
            <v>片倉　道夫</v>
          </cell>
          <cell r="C4" t="str">
            <v>大阪府レクリエーション協会</v>
          </cell>
          <cell r="E4" t="str">
            <v>片倉</v>
          </cell>
          <cell r="F4" t="str">
            <v>委員</v>
          </cell>
          <cell r="G4" t="str">
            <v>片倉委員</v>
          </cell>
        </row>
        <row r="5">
          <cell r="A5">
            <v>4</v>
          </cell>
          <cell r="B5" t="str">
            <v>川隅　正尋</v>
          </cell>
          <cell r="C5" t="str">
            <v>健康保険組合連合会大阪連合会</v>
          </cell>
          <cell r="E5" t="str">
            <v>川隅</v>
          </cell>
          <cell r="F5" t="str">
            <v>委員</v>
          </cell>
          <cell r="G5" t="str">
            <v>川隅委員</v>
          </cell>
        </row>
        <row r="6">
          <cell r="A6">
            <v>5</v>
          </cell>
          <cell r="B6" t="str">
            <v>木田　眞敏</v>
          </cell>
          <cell r="C6" t="str">
            <v>一般社団法人大阪府歯科医師会</v>
          </cell>
          <cell r="E6" t="str">
            <v>木田　</v>
          </cell>
          <cell r="F6" t="str">
            <v>委員</v>
          </cell>
          <cell r="G6" t="str">
            <v>木田　委員</v>
          </cell>
        </row>
        <row r="7">
          <cell r="A7">
            <v>6</v>
          </cell>
          <cell r="B7" t="str">
            <v>木山　昌彦</v>
          </cell>
          <cell r="C7" t="str">
            <v>大阪がん循環器病予防センター</v>
          </cell>
          <cell r="E7" t="str">
            <v>木山</v>
          </cell>
          <cell r="F7" t="str">
            <v>委員</v>
          </cell>
          <cell r="G7" t="str">
            <v>木山委員</v>
          </cell>
        </row>
        <row r="8">
          <cell r="A8">
            <v>7</v>
          </cell>
          <cell r="B8" t="str">
            <v>小林　芳春</v>
          </cell>
          <cell r="C8" t="str">
            <v>大阪ヘルシー外食推進協議会</v>
          </cell>
          <cell r="E8" t="str">
            <v>小林</v>
          </cell>
          <cell r="F8" t="str">
            <v>委員</v>
          </cell>
          <cell r="G8" t="str">
            <v>小林委員</v>
          </cell>
        </row>
        <row r="9">
          <cell r="A9">
            <v>8</v>
          </cell>
          <cell r="B9" t="str">
            <v>小村　俊一</v>
          </cell>
          <cell r="C9" t="str">
            <v>全国健康保険協会</v>
          </cell>
          <cell r="E9" t="str">
            <v>小村</v>
          </cell>
          <cell r="F9" t="str">
            <v>委員</v>
          </cell>
          <cell r="G9" t="str">
            <v>小村委員</v>
          </cell>
        </row>
        <row r="10">
          <cell r="A10">
            <v>9</v>
          </cell>
          <cell r="B10" t="str">
            <v>狹間　正樹</v>
          </cell>
          <cell r="C10" t="str">
            <v>能勢町(町村長会)</v>
          </cell>
          <cell r="E10" t="str">
            <v>狹間</v>
          </cell>
          <cell r="F10" t="str">
            <v>委員</v>
          </cell>
          <cell r="G10" t="str">
            <v>狹間委員</v>
          </cell>
        </row>
        <row r="11">
          <cell r="A11">
            <v>10</v>
          </cell>
          <cell r="B11" t="str">
            <v>高橋　弘枝</v>
          </cell>
          <cell r="C11" t="str">
            <v>公益社団法人大阪府看護協会</v>
          </cell>
          <cell r="E11" t="str">
            <v>高橋</v>
          </cell>
          <cell r="F11" t="str">
            <v>委員</v>
          </cell>
          <cell r="G11" t="str">
            <v>高橋委員</v>
          </cell>
        </row>
        <row r="12">
          <cell r="A12">
            <v>11</v>
          </cell>
          <cell r="B12" t="str">
            <v>道明　雅代</v>
          </cell>
          <cell r="C12" t="str">
            <v>一般社団法人大阪府薬剤師会</v>
          </cell>
          <cell r="E12" t="str">
            <v>道明</v>
          </cell>
          <cell r="F12" t="str">
            <v>委員</v>
          </cell>
          <cell r="G12" t="str">
            <v>道明委員</v>
          </cell>
        </row>
        <row r="13">
          <cell r="A13">
            <v>12</v>
          </cell>
          <cell r="B13" t="str">
            <v>平野　聖人</v>
          </cell>
          <cell r="C13" t="str">
            <v>大阪労働局</v>
          </cell>
          <cell r="E13" t="str">
            <v>平野</v>
          </cell>
          <cell r="F13" t="str">
            <v>委員</v>
          </cell>
          <cell r="G13" t="str">
            <v>平野委員</v>
          </cell>
        </row>
        <row r="14">
          <cell r="A14">
            <v>13</v>
          </cell>
          <cell r="B14" t="str">
            <v>藤井　裕子</v>
          </cell>
          <cell r="C14" t="str">
            <v>大阪府食生活改善連絡協議会</v>
          </cell>
          <cell r="E14" t="str">
            <v>藤井</v>
          </cell>
          <cell r="F14" t="str">
            <v>委員</v>
          </cell>
          <cell r="G14" t="str">
            <v>藤井委員</v>
          </cell>
        </row>
        <row r="15">
          <cell r="A15">
            <v>14</v>
          </cell>
          <cell r="B15" t="str">
            <v>藤澤　達也</v>
          </cell>
          <cell r="C15" t="str">
            <v>公益財団法人フィットネス21事業団</v>
          </cell>
          <cell r="E15" t="str">
            <v>藤澤</v>
          </cell>
          <cell r="F15" t="str">
            <v>委員</v>
          </cell>
          <cell r="G15" t="str">
            <v>藤澤委員</v>
          </cell>
        </row>
        <row r="16">
          <cell r="A16">
            <v>15</v>
          </cell>
          <cell r="B16" t="str">
            <v>藤原　政嘉</v>
          </cell>
          <cell r="C16" t="str">
            <v>公益社団法人大阪府栄養士会</v>
          </cell>
          <cell r="E16" t="str">
            <v>藤原</v>
          </cell>
          <cell r="F16" t="str">
            <v>委員</v>
          </cell>
          <cell r="G16" t="str">
            <v>藤原委員</v>
          </cell>
        </row>
        <row r="17">
          <cell r="A17">
            <v>16</v>
          </cell>
          <cell r="B17" t="str">
            <v>細井　雅之</v>
          </cell>
          <cell r="C17" t="str">
            <v>大阪市立総合医療センター</v>
          </cell>
          <cell r="E17" t="str">
            <v>細井</v>
          </cell>
          <cell r="F17" t="str">
            <v>委員</v>
          </cell>
          <cell r="G17" t="str">
            <v>細井委員</v>
          </cell>
        </row>
        <row r="18">
          <cell r="A18">
            <v>17</v>
          </cell>
          <cell r="B18" t="str">
            <v>宮代　勲</v>
          </cell>
          <cell r="C18" t="str">
            <v>大阪国際がんセンター</v>
          </cell>
          <cell r="E18" t="str">
            <v>宮代</v>
          </cell>
          <cell r="F18" t="str">
            <v>委員</v>
          </cell>
          <cell r="G18" t="str">
            <v>宮代委員</v>
          </cell>
        </row>
        <row r="19">
          <cell r="A19">
            <v>18</v>
          </cell>
          <cell r="B19" t="str">
            <v>森岡　学</v>
          </cell>
          <cell r="C19" t="str">
            <v>大阪産業保健総合支援センター</v>
          </cell>
          <cell r="E19" t="str">
            <v>森岡</v>
          </cell>
          <cell r="F19" t="str">
            <v>委員</v>
          </cell>
          <cell r="G19" t="str">
            <v>森岡委員</v>
          </cell>
        </row>
        <row r="20">
          <cell r="A20">
            <v>19</v>
          </cell>
          <cell r="B20" t="str">
            <v>森垣　学</v>
          </cell>
          <cell r="C20" t="str">
            <v>社会福祉法人大阪府社会福祉協議会</v>
          </cell>
          <cell r="E20" t="str">
            <v>森垣</v>
          </cell>
          <cell r="F20" t="str">
            <v>委員</v>
          </cell>
          <cell r="G20" t="str">
            <v>森垣委員</v>
          </cell>
        </row>
        <row r="21">
          <cell r="A21">
            <v>20</v>
          </cell>
          <cell r="B21" t="str">
            <v>矢野　隆子</v>
          </cell>
          <cell r="C21" t="str">
            <v>一般社団法人大阪府医師会</v>
          </cell>
          <cell r="E21" t="str">
            <v>矢野</v>
          </cell>
          <cell r="F21" t="str">
            <v>委員</v>
          </cell>
          <cell r="G21" t="str">
            <v>矢野委員</v>
          </cell>
        </row>
        <row r="22">
          <cell r="A22">
            <v>21</v>
          </cell>
          <cell r="B22" t="str">
            <v>山口　浩</v>
          </cell>
          <cell r="C22" t="str">
            <v>寝屋川市(市町会)</v>
          </cell>
          <cell r="E22" t="str">
            <v>山口</v>
          </cell>
          <cell r="F22" t="str">
            <v>委員</v>
          </cell>
          <cell r="G22" t="str">
            <v>山口委員</v>
          </cell>
        </row>
        <row r="23">
          <cell r="A23">
            <v>22</v>
          </cell>
          <cell r="B23" t="str">
            <v>山本　讓</v>
          </cell>
          <cell r="C23" t="str">
            <v>大阪府国民健康保険団体連合会</v>
          </cell>
          <cell r="E23" t="str">
            <v>山本</v>
          </cell>
          <cell r="F23" t="str">
            <v>委員</v>
          </cell>
          <cell r="G23" t="str">
            <v>山本委員</v>
          </cell>
        </row>
        <row r="34">
          <cell r="A34">
            <v>1</v>
          </cell>
          <cell r="B34">
            <v>2</v>
          </cell>
          <cell r="C34">
            <v>3</v>
          </cell>
          <cell r="E34">
            <v>5</v>
          </cell>
          <cell r="F34">
            <v>6</v>
          </cell>
          <cell r="G34">
            <v>7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50"/>
  <sheetViews>
    <sheetView tabSelected="1" view="pageBreakPreview" zoomScale="40" zoomScaleNormal="100" zoomScaleSheetLayoutView="40" workbookViewId="0">
      <selection activeCell="H26" sqref="H26:H27"/>
    </sheetView>
  </sheetViews>
  <sheetFormatPr defaultColWidth="9" defaultRowHeight="13.2" x14ac:dyDescent="0.2"/>
  <cols>
    <col min="1" max="8" width="4.5" style="26" customWidth="1"/>
    <col min="9" max="9" width="4.8984375" style="26" customWidth="1"/>
    <col min="10" max="35" width="4.5" style="26" customWidth="1"/>
    <col min="36" max="37" width="4.59765625" style="26" customWidth="1"/>
    <col min="38" max="38" width="5" style="26" customWidth="1"/>
    <col min="39" max="16384" width="9" style="26"/>
  </cols>
  <sheetData>
    <row r="1" spans="1:38" ht="45" customHeight="1" x14ac:dyDescent="0.2">
      <c r="A1" s="114" t="s">
        <v>11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6"/>
      <c r="AK1" s="116"/>
      <c r="AL1" s="117"/>
    </row>
    <row r="2" spans="1:38" ht="28.2" x14ac:dyDescent="0.2">
      <c r="A2" s="73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2"/>
      <c r="AJ2" s="1"/>
      <c r="AK2" s="1"/>
      <c r="AL2" s="74"/>
    </row>
    <row r="3" spans="1:38" ht="28.2" x14ac:dyDescent="0.2">
      <c r="A3" s="73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118" t="s">
        <v>12</v>
      </c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9"/>
    </row>
    <row r="4" spans="1:38" ht="28.2" x14ac:dyDescent="0.2">
      <c r="A4" s="73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118" t="s">
        <v>9</v>
      </c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9"/>
    </row>
    <row r="5" spans="1:38" ht="24.75" customHeight="1" x14ac:dyDescent="0.2">
      <c r="A5" s="75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1"/>
    </row>
    <row r="6" spans="1:38" ht="24" thickBot="1" x14ac:dyDescent="0.25">
      <c r="A6" s="7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1"/>
      <c r="AJ6" s="1"/>
      <c r="AK6" s="1"/>
      <c r="AL6" s="74"/>
    </row>
    <row r="7" spans="1:38" ht="24" customHeight="1" thickBot="1" x14ac:dyDescent="0.25">
      <c r="A7" s="77"/>
      <c r="B7" s="28"/>
      <c r="C7" s="28"/>
      <c r="D7" s="28"/>
      <c r="E7" s="28"/>
      <c r="F7" s="28"/>
      <c r="G7" s="28"/>
      <c r="H7" s="28"/>
      <c r="I7" s="28"/>
      <c r="J7" s="3"/>
      <c r="K7" s="3"/>
      <c r="L7" s="4"/>
      <c r="M7" s="133" t="s">
        <v>5</v>
      </c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5"/>
      <c r="Y7" s="54"/>
      <c r="Z7" s="3"/>
      <c r="AA7" s="3"/>
      <c r="AB7" s="28"/>
      <c r="AC7" s="28"/>
      <c r="AD7" s="28"/>
      <c r="AE7" s="28"/>
      <c r="AF7" s="28"/>
      <c r="AG7" s="28"/>
      <c r="AH7" s="28"/>
      <c r="AI7" s="5"/>
      <c r="AJ7" s="57"/>
      <c r="AK7" s="44"/>
      <c r="AL7" s="78"/>
    </row>
    <row r="8" spans="1:38" ht="24" customHeight="1" x14ac:dyDescent="0.2">
      <c r="A8" s="76"/>
      <c r="B8" s="27"/>
      <c r="C8" s="27"/>
      <c r="D8" s="27"/>
      <c r="E8" s="27"/>
      <c r="F8" s="27"/>
      <c r="G8" s="27"/>
      <c r="H8" s="27"/>
      <c r="I8" s="27"/>
      <c r="J8" s="6"/>
      <c r="K8" s="6"/>
      <c r="L8" s="7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8"/>
      <c r="Z8" s="6"/>
      <c r="AA8" s="6"/>
      <c r="AB8" s="27"/>
      <c r="AC8" s="27"/>
      <c r="AD8" s="27"/>
      <c r="AE8" s="27"/>
      <c r="AF8" s="27"/>
      <c r="AG8" s="27"/>
      <c r="AH8" s="27"/>
      <c r="AI8" s="1"/>
      <c r="AJ8" s="58"/>
      <c r="AK8" s="48"/>
      <c r="AL8" s="74"/>
    </row>
    <row r="9" spans="1:38" ht="23.4" x14ac:dyDescent="0.2">
      <c r="A9" s="76"/>
      <c r="B9" s="27"/>
      <c r="C9" s="27"/>
      <c r="D9" s="27"/>
      <c r="E9" s="27"/>
      <c r="F9" s="27"/>
      <c r="G9" s="27"/>
      <c r="H9" s="27"/>
      <c r="I9" s="27"/>
      <c r="J9" s="6"/>
      <c r="K9" s="6"/>
      <c r="L9" s="7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6"/>
      <c r="AA9" s="6"/>
      <c r="AB9" s="27"/>
      <c r="AC9" s="27"/>
      <c r="AD9" s="27"/>
      <c r="AE9" s="27"/>
      <c r="AF9" s="27"/>
      <c r="AG9" s="27"/>
      <c r="AH9" s="27"/>
      <c r="AI9" s="1"/>
      <c r="AJ9" s="58"/>
      <c r="AK9" s="48"/>
      <c r="AL9" s="74"/>
    </row>
    <row r="10" spans="1:38" ht="24" thickBot="1" x14ac:dyDescent="0.25">
      <c r="A10" s="76"/>
      <c r="B10" s="27"/>
      <c r="C10" s="27"/>
      <c r="D10" s="27"/>
      <c r="E10" s="27"/>
      <c r="F10" s="27"/>
      <c r="G10" s="27"/>
      <c r="H10" s="27"/>
      <c r="I10" s="27"/>
      <c r="J10" s="6"/>
      <c r="K10" s="6"/>
      <c r="L10" s="7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6"/>
      <c r="AA10" s="6"/>
      <c r="AB10" s="27"/>
      <c r="AC10" s="27"/>
      <c r="AD10" s="27"/>
      <c r="AE10" s="27"/>
      <c r="AF10" s="27"/>
      <c r="AG10" s="27"/>
      <c r="AH10" s="27"/>
      <c r="AI10" s="1"/>
      <c r="AJ10" s="58"/>
      <c r="AK10" s="59"/>
      <c r="AL10" s="79"/>
    </row>
    <row r="11" spans="1:38" ht="28.2" x14ac:dyDescent="0.2">
      <c r="A11" s="132" t="s">
        <v>6</v>
      </c>
      <c r="B11" s="103"/>
      <c r="C11" s="103"/>
      <c r="D11" s="103"/>
      <c r="E11" s="103"/>
      <c r="F11" s="103"/>
      <c r="G11" s="103"/>
      <c r="H11" s="122" t="s">
        <v>0</v>
      </c>
      <c r="I11" s="38"/>
      <c r="J11" s="39"/>
      <c r="K11" s="6"/>
      <c r="L11" s="7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6"/>
      <c r="AA11" s="38"/>
      <c r="AB11" s="39"/>
      <c r="AC11" s="102"/>
      <c r="AD11" s="123"/>
      <c r="AE11" s="123"/>
      <c r="AF11" s="123"/>
      <c r="AG11" s="123"/>
      <c r="AH11" s="123"/>
      <c r="AI11" s="123"/>
      <c r="AJ11" s="124"/>
      <c r="AK11" s="59"/>
      <c r="AL11" s="79"/>
    </row>
    <row r="12" spans="1:38" ht="24" customHeight="1" x14ac:dyDescent="0.2">
      <c r="A12" s="132"/>
      <c r="B12" s="103"/>
      <c r="C12" s="103"/>
      <c r="D12" s="103"/>
      <c r="E12" s="103"/>
      <c r="F12" s="103"/>
      <c r="G12" s="103"/>
      <c r="H12" s="122"/>
      <c r="I12" s="40"/>
      <c r="J12" s="65"/>
      <c r="K12" s="6"/>
      <c r="L12" s="7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6"/>
      <c r="AA12" s="40"/>
      <c r="AB12" s="65"/>
      <c r="AC12" s="102"/>
      <c r="AD12" s="123"/>
      <c r="AE12" s="123"/>
      <c r="AF12" s="123"/>
      <c r="AG12" s="123"/>
      <c r="AH12" s="123"/>
      <c r="AI12" s="123"/>
      <c r="AJ12" s="124"/>
      <c r="AK12" s="59"/>
      <c r="AL12" s="79"/>
    </row>
    <row r="13" spans="1:38" ht="28.8" thickBot="1" x14ac:dyDescent="0.25">
      <c r="A13" s="80"/>
      <c r="B13" s="55"/>
      <c r="C13" s="1"/>
      <c r="D13" s="1"/>
      <c r="E13" s="1"/>
      <c r="F13" s="1"/>
      <c r="G13" s="1"/>
      <c r="H13" s="12"/>
      <c r="I13" s="41"/>
      <c r="J13" s="65"/>
      <c r="K13" s="6"/>
      <c r="L13" s="7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6"/>
      <c r="AA13" s="41"/>
      <c r="AB13" s="65"/>
      <c r="AC13" s="10"/>
      <c r="AD13" s="56"/>
      <c r="AE13" s="56"/>
      <c r="AF13" s="56"/>
      <c r="AG13" s="56"/>
      <c r="AH13" s="56"/>
      <c r="AI13" s="56"/>
      <c r="AJ13" s="69"/>
      <c r="AK13" s="59"/>
      <c r="AL13" s="79"/>
    </row>
    <row r="14" spans="1:38" ht="28.2" x14ac:dyDescent="0.2">
      <c r="A14" s="132" t="s">
        <v>7</v>
      </c>
      <c r="B14" s="103"/>
      <c r="C14" s="103"/>
      <c r="D14" s="103"/>
      <c r="E14" s="103"/>
      <c r="F14" s="103"/>
      <c r="G14" s="103"/>
      <c r="H14" s="122" t="s">
        <v>0</v>
      </c>
      <c r="I14" s="41"/>
      <c r="J14" s="65"/>
      <c r="K14" s="6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6"/>
      <c r="AA14" s="41"/>
      <c r="AB14" s="65"/>
      <c r="AC14" s="102" t="s">
        <v>0</v>
      </c>
      <c r="AD14" s="123" t="s">
        <v>4</v>
      </c>
      <c r="AE14" s="123"/>
      <c r="AF14" s="123"/>
      <c r="AG14" s="123"/>
      <c r="AH14" s="123"/>
      <c r="AI14" s="123"/>
      <c r="AJ14" s="124"/>
      <c r="AK14" s="125" t="s">
        <v>2</v>
      </c>
      <c r="AL14" s="126"/>
    </row>
    <row r="15" spans="1:38" ht="30" customHeight="1" thickBot="1" x14ac:dyDescent="0.25">
      <c r="A15" s="132"/>
      <c r="B15" s="103"/>
      <c r="C15" s="103"/>
      <c r="D15" s="103"/>
      <c r="E15" s="103"/>
      <c r="F15" s="103"/>
      <c r="G15" s="103"/>
      <c r="H15" s="122"/>
      <c r="I15" s="42"/>
      <c r="J15" s="43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42"/>
      <c r="AB15" s="43"/>
      <c r="AC15" s="102"/>
      <c r="AD15" s="123"/>
      <c r="AE15" s="123"/>
      <c r="AF15" s="123"/>
      <c r="AG15" s="123"/>
      <c r="AH15" s="123"/>
      <c r="AI15" s="123"/>
      <c r="AJ15" s="124"/>
      <c r="AK15" s="127"/>
      <c r="AL15" s="128"/>
    </row>
    <row r="16" spans="1:38" ht="30" customHeight="1" thickBot="1" x14ac:dyDescent="0.25">
      <c r="A16" s="76"/>
      <c r="B16" s="27"/>
      <c r="C16" s="11"/>
      <c r="D16" s="11"/>
      <c r="E16" s="37"/>
      <c r="F16" s="37"/>
      <c r="G16" s="37"/>
      <c r="H16" s="37"/>
      <c r="I16" s="37"/>
      <c r="J16" s="72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27"/>
      <c r="AB16" s="36"/>
      <c r="AC16" s="36"/>
      <c r="AD16" s="36"/>
      <c r="AE16" s="36"/>
      <c r="AF16" s="36"/>
      <c r="AG16" s="36"/>
      <c r="AH16" s="36"/>
      <c r="AI16" s="36"/>
      <c r="AJ16" s="47"/>
      <c r="AK16" s="127"/>
      <c r="AL16" s="128"/>
    </row>
    <row r="17" spans="1:38" ht="30" customHeight="1" x14ac:dyDescent="0.2">
      <c r="A17" s="131" t="s">
        <v>14</v>
      </c>
      <c r="B17" s="123"/>
      <c r="C17" s="123"/>
      <c r="D17" s="123"/>
      <c r="E17" s="123"/>
      <c r="F17" s="123"/>
      <c r="G17" s="123"/>
      <c r="H17" s="122" t="s">
        <v>0</v>
      </c>
      <c r="I17" s="38"/>
      <c r="J17" s="3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44" t="str">
        <f>IF(AM17="","","○")</f>
        <v/>
      </c>
      <c r="AB17" s="45"/>
      <c r="AC17" s="102" t="s">
        <v>0</v>
      </c>
      <c r="AD17" s="100" t="s">
        <v>15</v>
      </c>
      <c r="AE17" s="100"/>
      <c r="AF17" s="100"/>
      <c r="AG17" s="100"/>
      <c r="AH17" s="100"/>
      <c r="AI17" s="100"/>
      <c r="AJ17" s="101"/>
      <c r="AK17" s="127"/>
      <c r="AL17" s="128"/>
    </row>
    <row r="18" spans="1:38" ht="30" customHeight="1" thickBot="1" x14ac:dyDescent="0.25">
      <c r="A18" s="131"/>
      <c r="B18" s="123"/>
      <c r="C18" s="123"/>
      <c r="D18" s="123"/>
      <c r="E18" s="123"/>
      <c r="F18" s="123"/>
      <c r="G18" s="123"/>
      <c r="H18" s="122"/>
      <c r="I18" s="40"/>
      <c r="J18" s="65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46"/>
      <c r="AB18" s="47"/>
      <c r="AC18" s="102"/>
      <c r="AD18" s="100"/>
      <c r="AE18" s="100"/>
      <c r="AF18" s="100"/>
      <c r="AG18" s="100"/>
      <c r="AH18" s="100"/>
      <c r="AI18" s="100"/>
      <c r="AJ18" s="101"/>
      <c r="AK18" s="129"/>
      <c r="AL18" s="130"/>
    </row>
    <row r="19" spans="1:38" ht="30" customHeight="1" x14ac:dyDescent="0.2">
      <c r="A19" s="80"/>
      <c r="B19" s="55"/>
      <c r="C19" s="1"/>
      <c r="D19" s="1"/>
      <c r="E19" s="1"/>
      <c r="F19" s="1"/>
      <c r="G19" s="1"/>
      <c r="H19" s="12"/>
      <c r="I19" s="41"/>
      <c r="J19" s="65"/>
      <c r="K19" s="9"/>
      <c r="L19" s="9"/>
      <c r="M19" s="9"/>
      <c r="N19" s="9"/>
      <c r="O19" s="9"/>
      <c r="P19" s="27"/>
      <c r="Q19" s="27"/>
      <c r="R19" s="27"/>
      <c r="S19" s="9"/>
      <c r="T19" s="9"/>
      <c r="U19" s="9"/>
      <c r="V19" s="9"/>
      <c r="W19" s="9"/>
      <c r="X19" s="9"/>
      <c r="Y19" s="9"/>
      <c r="Z19" s="9"/>
      <c r="AA19" s="48" t="str">
        <f>IF(AM19="","","○")</f>
        <v/>
      </c>
      <c r="AB19" s="49"/>
      <c r="AC19" s="10"/>
      <c r="AD19" s="56"/>
      <c r="AE19" s="56"/>
      <c r="AF19" s="56"/>
      <c r="AG19" s="56"/>
      <c r="AH19" s="56"/>
      <c r="AI19" s="56"/>
      <c r="AJ19" s="69"/>
      <c r="AK19" s="60" t="str">
        <f>IF(AM19="","",IF(VLOOKUP(AM19,[1]名簿ﾃﾞｰﾀ!$A$1:$H$40,8,FALSE)="","","(代理）"))</f>
        <v/>
      </c>
      <c r="AL19" s="81"/>
    </row>
    <row r="20" spans="1:38" ht="30" customHeight="1" x14ac:dyDescent="0.2">
      <c r="A20" s="132" t="s">
        <v>13</v>
      </c>
      <c r="B20" s="103"/>
      <c r="C20" s="103"/>
      <c r="D20" s="103"/>
      <c r="E20" s="103"/>
      <c r="F20" s="103"/>
      <c r="G20" s="103"/>
      <c r="H20" s="122" t="s">
        <v>0</v>
      </c>
      <c r="I20" s="41"/>
      <c r="J20" s="65"/>
      <c r="K20" s="9"/>
      <c r="L20" s="9"/>
      <c r="M20" s="9"/>
      <c r="N20" s="9"/>
      <c r="O20" s="27"/>
      <c r="P20" s="27"/>
      <c r="Q20" s="27"/>
      <c r="R20" s="27"/>
      <c r="S20" s="9"/>
      <c r="T20" s="9"/>
      <c r="U20" s="9"/>
      <c r="V20" s="9"/>
      <c r="W20" s="9"/>
      <c r="X20" s="9"/>
      <c r="Y20" s="9"/>
      <c r="Z20" s="9"/>
      <c r="AA20" s="48"/>
      <c r="AB20" s="50"/>
      <c r="AC20" s="102" t="s">
        <v>0</v>
      </c>
      <c r="AD20" s="100" t="s">
        <v>16</v>
      </c>
      <c r="AE20" s="100"/>
      <c r="AF20" s="100"/>
      <c r="AG20" s="100"/>
      <c r="AH20" s="100"/>
      <c r="AI20" s="100"/>
      <c r="AJ20" s="101"/>
      <c r="AK20" s="61"/>
      <c r="AL20" s="82"/>
    </row>
    <row r="21" spans="1:38" ht="30" customHeight="1" thickBot="1" x14ac:dyDescent="0.25">
      <c r="A21" s="132"/>
      <c r="B21" s="103"/>
      <c r="C21" s="103"/>
      <c r="D21" s="103"/>
      <c r="E21" s="103"/>
      <c r="F21" s="103"/>
      <c r="G21" s="103"/>
      <c r="H21" s="122"/>
      <c r="I21" s="42"/>
      <c r="J21" s="43"/>
      <c r="K21" s="9"/>
      <c r="L21" s="9"/>
      <c r="M21" s="9"/>
      <c r="N21" s="9"/>
      <c r="O21" s="2"/>
      <c r="P21" s="2"/>
      <c r="Q21" s="9"/>
      <c r="R21" s="9"/>
      <c r="S21" s="9"/>
      <c r="T21" s="9"/>
      <c r="U21" s="9"/>
      <c r="V21" s="9"/>
      <c r="W21" s="9"/>
      <c r="X21" s="9"/>
      <c r="Y21" s="9"/>
      <c r="Z21" s="9"/>
      <c r="AA21" s="51"/>
      <c r="AB21" s="52"/>
      <c r="AC21" s="102"/>
      <c r="AD21" s="100"/>
      <c r="AE21" s="100"/>
      <c r="AF21" s="100"/>
      <c r="AG21" s="100"/>
      <c r="AH21" s="100"/>
      <c r="AI21" s="100"/>
      <c r="AJ21" s="101"/>
      <c r="AK21" s="61"/>
      <c r="AL21" s="82"/>
    </row>
    <row r="22" spans="1:38" ht="30" customHeight="1" thickBot="1" x14ac:dyDescent="0.25">
      <c r="A22" s="80"/>
      <c r="B22" s="55"/>
      <c r="C22" s="1"/>
      <c r="D22" s="1"/>
      <c r="E22" s="1"/>
      <c r="F22" s="1"/>
      <c r="G22" s="1"/>
      <c r="H22" s="12"/>
      <c r="I22" s="12"/>
      <c r="J22" s="72"/>
      <c r="K22" s="9"/>
      <c r="L22" s="9"/>
      <c r="M22" s="7"/>
      <c r="N22" s="7"/>
      <c r="O22" s="7"/>
      <c r="P22" s="7"/>
      <c r="Q22" s="7"/>
      <c r="R22" s="7"/>
      <c r="S22" s="9"/>
      <c r="T22" s="9"/>
      <c r="U22" s="9"/>
      <c r="V22" s="9"/>
      <c r="W22" s="9"/>
      <c r="X22" s="9"/>
      <c r="Y22" s="9"/>
      <c r="Z22" s="9"/>
      <c r="AA22" s="1" t="str">
        <f>IF(AM22="","","○")</f>
        <v/>
      </c>
      <c r="AB22" s="10"/>
      <c r="AC22" s="10"/>
      <c r="AD22" s="56"/>
      <c r="AE22" s="56"/>
      <c r="AF22" s="56"/>
      <c r="AG22" s="56"/>
      <c r="AH22" s="56"/>
      <c r="AI22" s="56"/>
      <c r="AJ22" s="69"/>
      <c r="AK22" s="60" t="str">
        <f>IF(AM22="","",IF(VLOOKUP(AM22,[1]名簿ﾃﾞｰﾀ!$A$1:$H$40,8,FALSE)="","","(代理）"))</f>
        <v/>
      </c>
      <c r="AL22" s="81"/>
    </row>
    <row r="23" spans="1:38" ht="30" customHeight="1" x14ac:dyDescent="0.2">
      <c r="A23" s="106" t="s">
        <v>8</v>
      </c>
      <c r="B23" s="107"/>
      <c r="C23" s="107"/>
      <c r="D23" s="107"/>
      <c r="E23" s="107"/>
      <c r="F23" s="107"/>
      <c r="G23" s="107"/>
      <c r="H23" s="122" t="s">
        <v>0</v>
      </c>
      <c r="I23" s="38"/>
      <c r="J23" s="3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38"/>
      <c r="AB23" s="39"/>
      <c r="AC23" s="105" t="s">
        <v>0</v>
      </c>
      <c r="AD23" s="103" t="s">
        <v>3</v>
      </c>
      <c r="AE23" s="103"/>
      <c r="AF23" s="103"/>
      <c r="AG23" s="103"/>
      <c r="AH23" s="103"/>
      <c r="AI23" s="103"/>
      <c r="AJ23" s="104"/>
      <c r="AK23" s="61"/>
      <c r="AL23" s="82"/>
    </row>
    <row r="24" spans="1:38" ht="30" customHeight="1" x14ac:dyDescent="0.2">
      <c r="A24" s="106"/>
      <c r="B24" s="107"/>
      <c r="C24" s="107"/>
      <c r="D24" s="107"/>
      <c r="E24" s="107"/>
      <c r="F24" s="107"/>
      <c r="G24" s="107"/>
      <c r="H24" s="122"/>
      <c r="I24" s="40"/>
      <c r="J24" s="65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40"/>
      <c r="AB24" s="65"/>
      <c r="AC24" s="105"/>
      <c r="AD24" s="103"/>
      <c r="AE24" s="103"/>
      <c r="AF24" s="103"/>
      <c r="AG24" s="103"/>
      <c r="AH24" s="103"/>
      <c r="AI24" s="103"/>
      <c r="AJ24" s="104"/>
      <c r="AK24" s="60" t="str">
        <f>IF(AM24="","",IF(VLOOKUP(AM24,[1]名簿ﾃﾞｰﾀ!$A$1:$H$40,8,FALSE)="","","(代理）"))</f>
        <v/>
      </c>
      <c r="AL24" s="81"/>
    </row>
    <row r="25" spans="1:38" ht="30" customHeight="1" x14ac:dyDescent="0.2">
      <c r="A25" s="80"/>
      <c r="B25" s="55"/>
      <c r="C25" s="1"/>
      <c r="D25" s="1"/>
      <c r="E25" s="1"/>
      <c r="F25" s="1"/>
      <c r="G25" s="1"/>
      <c r="H25" s="35"/>
      <c r="I25" s="41"/>
      <c r="J25" s="65"/>
      <c r="K25" s="9"/>
      <c r="L25" s="9"/>
      <c r="M25" s="9"/>
      <c r="N25" s="27"/>
      <c r="O25" s="27"/>
      <c r="P25" s="27"/>
      <c r="Q25" s="27"/>
      <c r="R25" s="9"/>
      <c r="S25" s="9"/>
      <c r="T25" s="9"/>
      <c r="U25" s="9"/>
      <c r="V25" s="9"/>
      <c r="W25" s="9"/>
      <c r="X25" s="9"/>
      <c r="Y25" s="9"/>
      <c r="Z25" s="9"/>
      <c r="AA25" s="41"/>
      <c r="AB25" s="65"/>
      <c r="AC25" s="53"/>
      <c r="AD25" s="55"/>
      <c r="AE25" s="55"/>
      <c r="AF25" s="1"/>
      <c r="AG25" s="1"/>
      <c r="AH25" s="1"/>
      <c r="AI25" s="1"/>
      <c r="AJ25" s="58"/>
      <c r="AK25" s="61"/>
      <c r="AL25" s="82"/>
    </row>
    <row r="26" spans="1:38" ht="30" customHeight="1" x14ac:dyDescent="0.2">
      <c r="A26" s="106"/>
      <c r="B26" s="107"/>
      <c r="C26" s="107"/>
      <c r="D26" s="107"/>
      <c r="E26" s="107"/>
      <c r="F26" s="107"/>
      <c r="G26" s="107"/>
      <c r="H26" s="122"/>
      <c r="I26" s="41"/>
      <c r="J26" s="65"/>
      <c r="K26" s="9"/>
      <c r="L26" s="9"/>
      <c r="M26" s="9"/>
      <c r="N26" s="9"/>
      <c r="O26" s="2"/>
      <c r="P26" s="2"/>
      <c r="Q26" s="9"/>
      <c r="R26" s="9"/>
      <c r="S26" s="9"/>
      <c r="T26" s="9"/>
      <c r="U26" s="9"/>
      <c r="V26" s="9"/>
      <c r="W26" s="9"/>
      <c r="X26" s="9"/>
      <c r="Y26" s="9"/>
      <c r="Z26" s="9"/>
      <c r="AA26" s="41"/>
      <c r="AB26" s="65"/>
      <c r="AC26" s="105" t="s">
        <v>0</v>
      </c>
      <c r="AD26" s="100" t="s">
        <v>17</v>
      </c>
      <c r="AE26" s="100"/>
      <c r="AF26" s="100"/>
      <c r="AG26" s="100"/>
      <c r="AH26" s="100"/>
      <c r="AI26" s="100"/>
      <c r="AJ26" s="101"/>
      <c r="AK26" s="60" t="str">
        <f>IF(AM26="","",IF(VLOOKUP(AM26,[1]名簿ﾃﾞｰﾀ!$A$1:$H$40,8,FALSE)="","","(代理）"))</f>
        <v/>
      </c>
      <c r="AL26" s="81"/>
    </row>
    <row r="27" spans="1:38" ht="30" customHeight="1" thickBot="1" x14ac:dyDescent="0.25">
      <c r="A27" s="106"/>
      <c r="B27" s="107"/>
      <c r="C27" s="107"/>
      <c r="D27" s="107"/>
      <c r="E27" s="107"/>
      <c r="F27" s="107"/>
      <c r="G27" s="107"/>
      <c r="H27" s="122"/>
      <c r="I27" s="42"/>
      <c r="J27" s="43"/>
      <c r="K27" s="9"/>
      <c r="L27" s="9"/>
      <c r="M27" s="9"/>
      <c r="N27" s="9"/>
      <c r="O27" s="2"/>
      <c r="P27" s="2"/>
      <c r="Q27" s="9"/>
      <c r="R27" s="9"/>
      <c r="S27" s="9"/>
      <c r="T27" s="9"/>
      <c r="U27" s="9"/>
      <c r="V27" s="9"/>
      <c r="W27" s="9"/>
      <c r="X27" s="9"/>
      <c r="Y27" s="9"/>
      <c r="Z27" s="9"/>
      <c r="AA27" s="42"/>
      <c r="AB27" s="43"/>
      <c r="AC27" s="105"/>
      <c r="AD27" s="100"/>
      <c r="AE27" s="100"/>
      <c r="AF27" s="100"/>
      <c r="AG27" s="100"/>
      <c r="AH27" s="100"/>
      <c r="AI27" s="100"/>
      <c r="AJ27" s="101"/>
      <c r="AK27" s="61"/>
      <c r="AL27" s="82"/>
    </row>
    <row r="28" spans="1:38" ht="30" customHeight="1" x14ac:dyDescent="0.2">
      <c r="A28" s="80"/>
      <c r="B28" s="55"/>
      <c r="C28" s="1"/>
      <c r="D28" s="1"/>
      <c r="E28" s="55"/>
      <c r="F28" s="55"/>
      <c r="G28" s="55"/>
      <c r="H28" s="27"/>
      <c r="I28" s="27"/>
      <c r="J28" s="27"/>
      <c r="K28" s="9"/>
      <c r="L28" s="9"/>
      <c r="M28" s="7"/>
      <c r="N28" s="7"/>
      <c r="O28" s="7"/>
      <c r="P28" s="7"/>
      <c r="Q28" s="7"/>
      <c r="R28" s="7"/>
      <c r="S28" s="9"/>
      <c r="T28" s="9"/>
      <c r="U28" s="9"/>
      <c r="V28" s="9"/>
      <c r="W28" s="9"/>
      <c r="X28" s="9"/>
      <c r="Y28" s="9"/>
      <c r="Z28" s="9"/>
      <c r="AA28" s="27"/>
      <c r="AB28" s="27"/>
      <c r="AC28" s="13"/>
      <c r="AD28" s="56"/>
      <c r="AE28" s="56"/>
      <c r="AF28" s="56"/>
      <c r="AG28" s="56"/>
      <c r="AH28" s="1"/>
      <c r="AI28" s="1"/>
      <c r="AJ28" s="58"/>
      <c r="AK28" s="61"/>
      <c r="AL28" s="82"/>
    </row>
    <row r="29" spans="1:38" ht="30" customHeight="1" x14ac:dyDescent="0.2">
      <c r="A29" s="106"/>
      <c r="B29" s="107"/>
      <c r="C29" s="107"/>
      <c r="D29" s="107"/>
      <c r="E29" s="107"/>
      <c r="F29" s="107"/>
      <c r="G29" s="107"/>
      <c r="H29" s="102"/>
      <c r="I29" s="12"/>
      <c r="J29" s="72"/>
      <c r="K29" s="9"/>
      <c r="L29" s="9"/>
      <c r="M29" s="7"/>
      <c r="N29" s="7"/>
      <c r="O29" s="7"/>
      <c r="P29" s="7"/>
      <c r="Q29" s="7"/>
      <c r="R29" s="7"/>
      <c r="S29" s="9"/>
      <c r="T29" s="9"/>
      <c r="U29" s="9"/>
      <c r="V29" s="9"/>
      <c r="W29" s="9"/>
      <c r="X29" s="9"/>
      <c r="Y29" s="9"/>
      <c r="Z29" s="9"/>
      <c r="AA29" s="12"/>
      <c r="AB29" s="72"/>
      <c r="AC29" s="102"/>
      <c r="AD29" s="100"/>
      <c r="AE29" s="100"/>
      <c r="AF29" s="100"/>
      <c r="AG29" s="100"/>
      <c r="AH29" s="100"/>
      <c r="AI29" s="100"/>
      <c r="AJ29" s="101"/>
      <c r="AK29" s="60" t="str">
        <f>IF(AM29="","",IF(VLOOKUP(AM29,[1]名簿ﾃﾞｰﾀ!$A$1:$H$40,8,FALSE)="","","(代理）"))</f>
        <v/>
      </c>
      <c r="AL29" s="81"/>
    </row>
    <row r="30" spans="1:38" ht="30" customHeight="1" x14ac:dyDescent="0.2">
      <c r="A30" s="106"/>
      <c r="B30" s="107"/>
      <c r="C30" s="107"/>
      <c r="D30" s="107"/>
      <c r="E30" s="107"/>
      <c r="F30" s="107"/>
      <c r="G30" s="107"/>
      <c r="H30" s="102"/>
      <c r="I30" s="35"/>
      <c r="J30" s="72"/>
      <c r="K30" s="9"/>
      <c r="L30" s="9"/>
      <c r="M30" s="7"/>
      <c r="N30" s="7"/>
      <c r="O30" s="7"/>
      <c r="P30" s="7"/>
      <c r="Q30" s="7"/>
      <c r="R30" s="7"/>
      <c r="S30" s="9"/>
      <c r="T30" s="9"/>
      <c r="U30" s="9"/>
      <c r="V30" s="9"/>
      <c r="W30" s="9"/>
      <c r="X30" s="9"/>
      <c r="Y30" s="9"/>
      <c r="Z30" s="9"/>
      <c r="AA30" s="35"/>
      <c r="AB30" s="72"/>
      <c r="AC30" s="102"/>
      <c r="AD30" s="100"/>
      <c r="AE30" s="100"/>
      <c r="AF30" s="100"/>
      <c r="AG30" s="100"/>
      <c r="AH30" s="100"/>
      <c r="AI30" s="100"/>
      <c r="AJ30" s="101"/>
      <c r="AK30" s="61"/>
      <c r="AL30" s="82"/>
    </row>
    <row r="31" spans="1:38" ht="30" customHeight="1" x14ac:dyDescent="0.2">
      <c r="A31" s="80"/>
      <c r="B31" s="55"/>
      <c r="C31" s="1"/>
      <c r="D31" s="1"/>
      <c r="E31" s="1"/>
      <c r="F31" s="1"/>
      <c r="G31" s="1"/>
      <c r="H31" s="12"/>
      <c r="I31" s="12"/>
      <c r="J31" s="72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12"/>
      <c r="AB31" s="72"/>
      <c r="AC31" s="10"/>
      <c r="AD31" s="55"/>
      <c r="AE31" s="55"/>
      <c r="AF31" s="1"/>
      <c r="AG31" s="1"/>
      <c r="AH31" s="1"/>
      <c r="AI31" s="1"/>
      <c r="AJ31" s="58"/>
      <c r="AK31" s="60" t="str">
        <f>IF(AM31="","",IF(VLOOKUP(AM31,[1]名簿ﾃﾞｰﾀ!$A$1:$H$40,8,FALSE)="","","(代理）"))</f>
        <v/>
      </c>
      <c r="AL31" s="81"/>
    </row>
    <row r="32" spans="1:38" ht="30" customHeight="1" x14ac:dyDescent="0.2">
      <c r="A32" s="83"/>
      <c r="B32" s="1"/>
      <c r="C32" s="1"/>
      <c r="D32" s="1"/>
      <c r="E32" s="1"/>
      <c r="F32" s="1"/>
      <c r="G32" s="1"/>
      <c r="H32" s="12"/>
      <c r="I32" s="12"/>
      <c r="J32" s="72"/>
      <c r="K32" s="9"/>
      <c r="L32" s="9"/>
      <c r="M32" s="9"/>
      <c r="N32" s="27"/>
      <c r="O32" s="27"/>
      <c r="P32" s="27"/>
      <c r="Q32" s="27"/>
      <c r="R32" s="9"/>
      <c r="S32" s="9"/>
      <c r="T32" s="9"/>
      <c r="U32" s="9"/>
      <c r="V32" s="9"/>
      <c r="W32" s="9"/>
      <c r="X32" s="9"/>
      <c r="Y32" s="9"/>
      <c r="Z32" s="9"/>
      <c r="AA32" s="12"/>
      <c r="AB32" s="72"/>
      <c r="AC32" s="12"/>
      <c r="AD32" s="68"/>
      <c r="AE32" s="68"/>
      <c r="AF32" s="68"/>
      <c r="AG32" s="68"/>
      <c r="AH32" s="68"/>
      <c r="AI32" s="68"/>
      <c r="AJ32" s="70"/>
      <c r="AK32" s="67"/>
      <c r="AL32" s="84"/>
    </row>
    <row r="33" spans="1:38" ht="28.2" x14ac:dyDescent="0.2">
      <c r="A33" s="83"/>
      <c r="B33" s="1"/>
      <c r="C33" s="1"/>
      <c r="D33" s="1"/>
      <c r="E33" s="1"/>
      <c r="F33" s="1"/>
      <c r="G33" s="1"/>
      <c r="H33" s="12"/>
      <c r="I33" s="35"/>
      <c r="J33" s="27"/>
      <c r="K33" s="7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2"/>
      <c r="AA33" s="35"/>
      <c r="AB33" s="27"/>
      <c r="AC33" s="7"/>
      <c r="AD33" s="68"/>
      <c r="AE33" s="68"/>
      <c r="AF33" s="68"/>
      <c r="AG33" s="68"/>
      <c r="AH33" s="68"/>
      <c r="AI33" s="68"/>
      <c r="AJ33" s="70"/>
      <c r="AK33" s="46"/>
      <c r="AL33" s="85"/>
    </row>
    <row r="34" spans="1:38" ht="28.5" customHeight="1" x14ac:dyDescent="0.2">
      <c r="A34" s="86"/>
      <c r="B34" s="8"/>
      <c r="C34" s="27"/>
      <c r="D34" s="27"/>
      <c r="E34" s="27"/>
      <c r="F34" s="9"/>
      <c r="G34" s="27"/>
      <c r="H34" s="12"/>
      <c r="I34" s="12"/>
      <c r="J34" s="7"/>
      <c r="K34" s="7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2"/>
      <c r="AA34" s="12"/>
      <c r="AB34" s="7"/>
      <c r="AC34" s="7"/>
      <c r="AD34" s="27"/>
      <c r="AE34" s="29"/>
      <c r="AF34" s="27"/>
      <c r="AG34" s="27"/>
      <c r="AH34" s="1"/>
      <c r="AI34" s="1"/>
      <c r="AJ34" s="63"/>
      <c r="AK34" s="64"/>
      <c r="AL34" s="87"/>
    </row>
    <row r="35" spans="1:38" ht="14.25" customHeight="1" x14ac:dyDescent="0.2">
      <c r="A35" s="86"/>
      <c r="B35" s="8"/>
      <c r="C35" s="27"/>
      <c r="D35" s="27"/>
      <c r="E35" s="9"/>
      <c r="F35" s="27"/>
      <c r="G35" s="27"/>
      <c r="H35" s="23"/>
      <c r="I35" s="24"/>
      <c r="J35" s="25"/>
      <c r="K35" s="24"/>
      <c r="L35" s="25"/>
      <c r="M35" s="24"/>
      <c r="N35" s="25"/>
      <c r="O35" s="24"/>
      <c r="P35" s="25"/>
      <c r="Q35" s="27"/>
      <c r="R35" s="27"/>
      <c r="S35" s="30"/>
      <c r="T35" s="30"/>
      <c r="U35" s="30"/>
      <c r="V35" s="30"/>
      <c r="W35" s="30"/>
      <c r="X35" s="30"/>
      <c r="Y35" s="30"/>
      <c r="Z35" s="29"/>
      <c r="AA35" s="27"/>
      <c r="AB35" s="29"/>
      <c r="AC35" s="27"/>
      <c r="AD35" s="29"/>
      <c r="AE35" s="27"/>
      <c r="AF35" s="1"/>
      <c r="AG35" s="1"/>
      <c r="AH35" s="1"/>
      <c r="AI35" s="18"/>
      <c r="AJ35" s="63"/>
      <c r="AK35" s="64"/>
      <c r="AL35" s="87"/>
    </row>
    <row r="36" spans="1:38" ht="28.2" x14ac:dyDescent="0.2">
      <c r="A36" s="86"/>
      <c r="B36" s="8"/>
      <c r="C36" s="27"/>
      <c r="D36" s="27"/>
      <c r="E36" s="27"/>
      <c r="F36" s="9"/>
      <c r="G36" s="27"/>
      <c r="H36" s="14"/>
      <c r="I36" s="15"/>
      <c r="J36" s="16"/>
      <c r="K36" s="17"/>
      <c r="L36" s="108" t="s">
        <v>1</v>
      </c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10"/>
      <c r="Z36" s="14"/>
      <c r="AA36" s="15"/>
      <c r="AB36" s="16"/>
      <c r="AC36" s="17"/>
      <c r="AD36" s="27"/>
      <c r="AE36" s="27"/>
      <c r="AF36" s="1"/>
      <c r="AG36" s="1"/>
      <c r="AH36" s="1"/>
      <c r="AI36" s="18"/>
      <c r="AJ36" s="63"/>
      <c r="AK36" s="64"/>
      <c r="AL36" s="87"/>
    </row>
    <row r="37" spans="1:38" ht="28.2" x14ac:dyDescent="0.2">
      <c r="A37" s="86"/>
      <c r="B37" s="8"/>
      <c r="C37" s="31"/>
      <c r="D37" s="31"/>
      <c r="E37" s="31"/>
      <c r="F37" s="9"/>
      <c r="G37" s="27"/>
      <c r="H37" s="19"/>
      <c r="I37" s="20"/>
      <c r="J37" s="21"/>
      <c r="K37" s="22"/>
      <c r="L37" s="111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3"/>
      <c r="Z37" s="19"/>
      <c r="AA37" s="20"/>
      <c r="AB37" s="21"/>
      <c r="AC37" s="22"/>
      <c r="AD37" s="31"/>
      <c r="AE37" s="31"/>
      <c r="AF37" s="31"/>
      <c r="AG37" s="31"/>
      <c r="AH37" s="31"/>
      <c r="AI37" s="18"/>
      <c r="AJ37" s="63"/>
      <c r="AK37" s="64"/>
      <c r="AL37" s="87"/>
    </row>
    <row r="38" spans="1:38" ht="14.4" x14ac:dyDescent="0.2">
      <c r="A38" s="86"/>
      <c r="B38" s="8"/>
      <c r="C38" s="31"/>
      <c r="D38" s="31"/>
      <c r="E38" s="31"/>
      <c r="F38" s="27"/>
      <c r="G38" s="27"/>
      <c r="H38" s="23"/>
      <c r="I38" s="24"/>
      <c r="J38" s="25"/>
      <c r="K38" s="24"/>
      <c r="L38" s="25"/>
      <c r="M38" s="24"/>
      <c r="N38" s="25"/>
      <c r="O38" s="24"/>
      <c r="P38" s="25"/>
      <c r="Q38" s="27"/>
      <c r="R38" s="27"/>
      <c r="S38" s="30"/>
      <c r="T38" s="30"/>
      <c r="U38" s="30"/>
      <c r="V38" s="30"/>
      <c r="W38" s="30"/>
      <c r="X38" s="30"/>
      <c r="Y38" s="30"/>
      <c r="Z38" s="29"/>
      <c r="AA38" s="27"/>
      <c r="AB38" s="29"/>
      <c r="AC38" s="27"/>
      <c r="AD38" s="32"/>
      <c r="AE38" s="31"/>
      <c r="AF38" s="31"/>
      <c r="AG38" s="31"/>
      <c r="AH38" s="31"/>
      <c r="AI38" s="18"/>
      <c r="AJ38" s="63"/>
      <c r="AK38" s="66"/>
      <c r="AL38" s="87"/>
    </row>
    <row r="39" spans="1:38" ht="28.2" x14ac:dyDescent="0.2">
      <c r="A39" s="86"/>
      <c r="B39" s="8"/>
      <c r="C39" s="31"/>
      <c r="D39" s="31"/>
      <c r="E39" s="31"/>
      <c r="F39" s="9"/>
      <c r="G39" s="27"/>
      <c r="H39" s="14"/>
      <c r="I39" s="15"/>
      <c r="J39" s="16"/>
      <c r="K39" s="17"/>
      <c r="L39" s="108" t="s">
        <v>10</v>
      </c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10"/>
      <c r="Z39" s="14"/>
      <c r="AA39" s="15"/>
      <c r="AB39" s="16"/>
      <c r="AC39" s="17"/>
      <c r="AD39" s="32"/>
      <c r="AE39" s="31"/>
      <c r="AF39" s="31"/>
      <c r="AG39" s="31"/>
      <c r="AH39" s="31"/>
      <c r="AI39" s="18"/>
      <c r="AJ39" s="63"/>
      <c r="AK39" s="62"/>
      <c r="AL39" s="88"/>
    </row>
    <row r="40" spans="1:38" ht="28.2" x14ac:dyDescent="0.2">
      <c r="A40" s="86"/>
      <c r="B40" s="8"/>
      <c r="C40" s="31"/>
      <c r="D40" s="31"/>
      <c r="E40" s="31"/>
      <c r="F40" s="9"/>
      <c r="G40" s="27"/>
      <c r="H40" s="19"/>
      <c r="I40" s="20"/>
      <c r="J40" s="21"/>
      <c r="K40" s="22"/>
      <c r="L40" s="111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3"/>
      <c r="Z40" s="19"/>
      <c r="AA40" s="20"/>
      <c r="AB40" s="21"/>
      <c r="AC40" s="22"/>
      <c r="AD40" s="32"/>
      <c r="AE40" s="31"/>
      <c r="AF40" s="31"/>
      <c r="AG40" s="31"/>
      <c r="AH40" s="31"/>
      <c r="AI40" s="18"/>
      <c r="AJ40" s="63"/>
      <c r="AK40" s="62"/>
      <c r="AL40" s="88"/>
    </row>
    <row r="41" spans="1:38" ht="14.25" customHeight="1" x14ac:dyDescent="0.2">
      <c r="A41" s="86"/>
      <c r="B41" s="8"/>
      <c r="C41" s="27"/>
      <c r="D41" s="27"/>
      <c r="E41" s="9"/>
      <c r="F41" s="27"/>
      <c r="G41" s="27"/>
      <c r="H41" s="23"/>
      <c r="I41" s="24"/>
      <c r="J41" s="25"/>
      <c r="K41" s="24"/>
      <c r="L41" s="25"/>
      <c r="M41" s="24"/>
      <c r="N41" s="25"/>
      <c r="O41" s="24"/>
      <c r="P41" s="25"/>
      <c r="Q41" s="27"/>
      <c r="R41" s="27"/>
      <c r="S41" s="30"/>
      <c r="T41" s="30"/>
      <c r="U41" s="30"/>
      <c r="V41" s="30"/>
      <c r="W41" s="30"/>
      <c r="X41" s="30"/>
      <c r="Y41" s="30"/>
      <c r="Z41" s="29"/>
      <c r="AA41" s="27"/>
      <c r="AB41" s="29"/>
      <c r="AC41" s="27"/>
      <c r="AD41" s="29"/>
      <c r="AE41" s="27"/>
      <c r="AF41" s="1"/>
      <c r="AG41" s="1"/>
      <c r="AH41" s="1"/>
      <c r="AI41" s="18"/>
      <c r="AJ41" s="63"/>
      <c r="AK41" s="64"/>
      <c r="AL41" s="87"/>
    </row>
    <row r="42" spans="1:38" ht="28.2" x14ac:dyDescent="0.2">
      <c r="A42" s="86"/>
      <c r="B42" s="8"/>
      <c r="C42" s="27"/>
      <c r="D42" s="27"/>
      <c r="E42" s="27"/>
      <c r="F42" s="9"/>
      <c r="G42" s="27"/>
      <c r="H42" s="14"/>
      <c r="I42" s="15"/>
      <c r="J42" s="16"/>
      <c r="K42" s="17"/>
      <c r="L42" s="108" t="s">
        <v>10</v>
      </c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10"/>
      <c r="Z42" s="14"/>
      <c r="AA42" s="15"/>
      <c r="AB42" s="16"/>
      <c r="AC42" s="17"/>
      <c r="AD42" s="27"/>
      <c r="AE42" s="27"/>
      <c r="AF42" s="1"/>
      <c r="AG42" s="1"/>
      <c r="AH42" s="1"/>
      <c r="AI42" s="18"/>
      <c r="AJ42" s="63"/>
      <c r="AK42" s="64"/>
      <c r="AL42" s="87"/>
    </row>
    <row r="43" spans="1:38" ht="28.2" x14ac:dyDescent="0.2">
      <c r="A43" s="86"/>
      <c r="B43" s="8"/>
      <c r="C43" s="31"/>
      <c r="D43" s="31"/>
      <c r="E43" s="31"/>
      <c r="F43" s="9"/>
      <c r="G43" s="27"/>
      <c r="H43" s="19"/>
      <c r="I43" s="20"/>
      <c r="J43" s="21"/>
      <c r="K43" s="22"/>
      <c r="L43" s="111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3"/>
      <c r="Z43" s="19"/>
      <c r="AA43" s="20"/>
      <c r="AB43" s="21"/>
      <c r="AC43" s="22"/>
      <c r="AD43" s="31"/>
      <c r="AE43" s="31"/>
      <c r="AF43" s="31"/>
      <c r="AG43" s="31"/>
      <c r="AH43" s="31"/>
      <c r="AI43" s="18"/>
      <c r="AJ43" s="63"/>
      <c r="AK43" s="64"/>
      <c r="AL43" s="87"/>
    </row>
    <row r="44" spans="1:38" ht="14.4" x14ac:dyDescent="0.2">
      <c r="A44" s="86"/>
      <c r="B44" s="8"/>
      <c r="C44" s="31"/>
      <c r="D44" s="31"/>
      <c r="E44" s="31"/>
      <c r="F44" s="27"/>
      <c r="G44" s="27"/>
      <c r="H44" s="23"/>
      <c r="I44" s="24"/>
      <c r="J44" s="25"/>
      <c r="K44" s="24"/>
      <c r="L44" s="25"/>
      <c r="M44" s="24"/>
      <c r="N44" s="25"/>
      <c r="O44" s="24"/>
      <c r="P44" s="25"/>
      <c r="Q44" s="27"/>
      <c r="R44" s="27"/>
      <c r="S44" s="30"/>
      <c r="T44" s="30"/>
      <c r="U44" s="30"/>
      <c r="V44" s="30"/>
      <c r="W44" s="30"/>
      <c r="X44" s="30"/>
      <c r="Y44" s="30"/>
      <c r="Z44" s="29"/>
      <c r="AA44" s="27"/>
      <c r="AB44" s="29"/>
      <c r="AC44" s="27"/>
      <c r="AD44" s="32"/>
      <c r="AE44" s="31"/>
      <c r="AF44" s="31"/>
      <c r="AG44" s="31"/>
      <c r="AH44" s="31"/>
      <c r="AI44" s="18"/>
      <c r="AJ44" s="63"/>
      <c r="AK44" s="66"/>
      <c r="AL44" s="87"/>
    </row>
    <row r="45" spans="1:38" ht="28.2" x14ac:dyDescent="0.2">
      <c r="A45" s="86"/>
      <c r="B45" s="8"/>
      <c r="C45" s="31"/>
      <c r="D45" s="31"/>
      <c r="E45" s="31"/>
      <c r="F45" s="9"/>
      <c r="G45" s="27"/>
      <c r="H45" s="12"/>
      <c r="I45" s="12"/>
      <c r="J45" s="7"/>
      <c r="K45" s="7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2"/>
      <c r="AA45" s="12"/>
      <c r="AB45" s="7"/>
      <c r="AC45" s="7"/>
      <c r="AD45" s="32"/>
      <c r="AE45" s="31"/>
      <c r="AF45" s="31"/>
      <c r="AG45" s="31"/>
      <c r="AH45" s="31"/>
      <c r="AI45" s="18"/>
      <c r="AJ45" s="63"/>
      <c r="AK45" s="62"/>
      <c r="AL45" s="88"/>
    </row>
    <row r="46" spans="1:38" ht="28.2" x14ac:dyDescent="0.2">
      <c r="A46" s="86"/>
      <c r="B46" s="8"/>
      <c r="C46" s="31"/>
      <c r="D46" s="31"/>
      <c r="E46" s="31"/>
      <c r="F46" s="9"/>
      <c r="G46" s="27"/>
      <c r="H46" s="12"/>
      <c r="I46" s="12"/>
      <c r="J46" s="7"/>
      <c r="K46" s="7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2"/>
      <c r="AA46" s="12"/>
      <c r="AB46" s="7"/>
      <c r="AC46" s="7"/>
      <c r="AD46" s="32"/>
      <c r="AE46" s="31"/>
      <c r="AF46" s="31"/>
      <c r="AG46" s="31"/>
      <c r="AH46" s="31"/>
      <c r="AI46" s="18"/>
      <c r="AJ46" s="63"/>
      <c r="AK46" s="62"/>
      <c r="AL46" s="88"/>
    </row>
    <row r="47" spans="1:38" x14ac:dyDescent="0.2">
      <c r="A47" s="86"/>
      <c r="B47" s="8"/>
      <c r="C47" s="27"/>
      <c r="D47" s="27"/>
      <c r="E47" s="27"/>
      <c r="F47" s="27"/>
      <c r="G47" s="27"/>
      <c r="H47" s="23"/>
      <c r="I47" s="27"/>
      <c r="J47" s="33"/>
      <c r="K47" s="27"/>
      <c r="L47" s="33"/>
      <c r="M47" s="27"/>
      <c r="N47" s="27"/>
      <c r="O47" s="33"/>
      <c r="P47" s="27"/>
      <c r="Q47" s="30"/>
      <c r="R47" s="27"/>
      <c r="S47" s="30"/>
      <c r="T47" s="30"/>
      <c r="U47" s="30"/>
      <c r="V47" s="30"/>
      <c r="W47" s="30"/>
      <c r="X47" s="30"/>
      <c r="Y47" s="30"/>
      <c r="Z47" s="34"/>
      <c r="AA47" s="29"/>
      <c r="AB47" s="27"/>
      <c r="AC47" s="27"/>
      <c r="AD47" s="9"/>
      <c r="AE47" s="27"/>
      <c r="AF47" s="27"/>
      <c r="AG47" s="27"/>
      <c r="AH47" s="9"/>
      <c r="AI47" s="18"/>
      <c r="AJ47" s="63"/>
      <c r="AK47" s="46"/>
      <c r="AL47" s="85"/>
    </row>
    <row r="48" spans="1:38" ht="28.2" x14ac:dyDescent="0.2">
      <c r="A48" s="76"/>
      <c r="B48" s="9"/>
      <c r="C48" s="27"/>
      <c r="D48" s="27"/>
      <c r="E48" s="27"/>
      <c r="F48" s="9"/>
      <c r="G48" s="27"/>
      <c r="H48" s="12"/>
      <c r="I48" s="12"/>
      <c r="J48" s="7"/>
      <c r="K48" s="7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7"/>
      <c r="AC48" s="7"/>
      <c r="AD48" s="27"/>
      <c r="AE48" s="27"/>
      <c r="AF48" s="1"/>
      <c r="AG48" s="1"/>
      <c r="AH48" s="1"/>
      <c r="AI48" s="1"/>
      <c r="AJ48" s="58"/>
      <c r="AK48" s="46"/>
      <c r="AL48" s="85"/>
    </row>
    <row r="49" spans="1:38" ht="28.2" x14ac:dyDescent="0.2">
      <c r="A49" s="76"/>
      <c r="B49" s="9"/>
      <c r="C49" s="27"/>
      <c r="D49" s="27"/>
      <c r="E49" s="27"/>
      <c r="F49" s="9"/>
      <c r="G49" s="27"/>
      <c r="H49" s="12"/>
      <c r="I49" s="12"/>
      <c r="J49" s="7"/>
      <c r="K49" s="7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7"/>
      <c r="AC49" s="7"/>
      <c r="AD49" s="27"/>
      <c r="AE49" s="27"/>
      <c r="AF49" s="1"/>
      <c r="AG49" s="1"/>
      <c r="AH49" s="1"/>
      <c r="AI49" s="1"/>
      <c r="AJ49" s="58"/>
      <c r="AK49" s="46"/>
      <c r="AL49" s="85"/>
    </row>
    <row r="50" spans="1:38" ht="23.4" x14ac:dyDescent="0.2">
      <c r="A50" s="89"/>
      <c r="B50" s="90"/>
      <c r="C50" s="90"/>
      <c r="D50" s="90"/>
      <c r="E50" s="90"/>
      <c r="F50" s="90"/>
      <c r="G50" s="90"/>
      <c r="H50" s="90"/>
      <c r="I50" s="90"/>
      <c r="J50" s="91"/>
      <c r="K50" s="92"/>
      <c r="L50" s="93"/>
      <c r="M50" s="92"/>
      <c r="N50" s="93"/>
      <c r="O50" s="92"/>
      <c r="P50" s="93"/>
      <c r="Q50" s="92"/>
      <c r="R50" s="93"/>
      <c r="S50" s="90"/>
      <c r="T50" s="90"/>
      <c r="U50" s="90"/>
      <c r="V50" s="90"/>
      <c r="W50" s="90"/>
      <c r="X50" s="90"/>
      <c r="Y50" s="90"/>
      <c r="Z50" s="90"/>
      <c r="AA50" s="94"/>
      <c r="AB50" s="95"/>
      <c r="AC50" s="90"/>
      <c r="AD50" s="95"/>
      <c r="AE50" s="90"/>
      <c r="AF50" s="90"/>
      <c r="AG50" s="90"/>
      <c r="AH50" s="90"/>
      <c r="AI50" s="96"/>
      <c r="AJ50" s="97"/>
      <c r="AK50" s="98"/>
      <c r="AL50" s="99"/>
    </row>
  </sheetData>
  <mergeCells count="39">
    <mergeCell ref="A20:G21"/>
    <mergeCell ref="A26:G27"/>
    <mergeCell ref="H20:H21"/>
    <mergeCell ref="H23:H24"/>
    <mergeCell ref="H26:H27"/>
    <mergeCell ref="A23:G24"/>
    <mergeCell ref="A1:AL1"/>
    <mergeCell ref="Q3:AL3"/>
    <mergeCell ref="Q5:AL5"/>
    <mergeCell ref="H11:H12"/>
    <mergeCell ref="H14:H15"/>
    <mergeCell ref="AC11:AC12"/>
    <mergeCell ref="AC14:AC15"/>
    <mergeCell ref="Q4:AL4"/>
    <mergeCell ref="AD14:AJ15"/>
    <mergeCell ref="AD11:AJ12"/>
    <mergeCell ref="AK14:AL18"/>
    <mergeCell ref="H17:H18"/>
    <mergeCell ref="A17:G18"/>
    <mergeCell ref="A11:G12"/>
    <mergeCell ref="A14:G15"/>
    <mergeCell ref="M7:X7"/>
    <mergeCell ref="H29:H30"/>
    <mergeCell ref="A29:G30"/>
    <mergeCell ref="L42:Y43"/>
    <mergeCell ref="L45:Y46"/>
    <mergeCell ref="L39:Y40"/>
    <mergeCell ref="L36:Y37"/>
    <mergeCell ref="L33:Y34"/>
    <mergeCell ref="AD20:AJ21"/>
    <mergeCell ref="AD17:AJ18"/>
    <mergeCell ref="AD29:AJ30"/>
    <mergeCell ref="AC17:AC18"/>
    <mergeCell ref="AC20:AC21"/>
    <mergeCell ref="AD26:AJ27"/>
    <mergeCell ref="AD23:AJ24"/>
    <mergeCell ref="AC23:AC24"/>
    <mergeCell ref="AC26:AC27"/>
    <mergeCell ref="AC29:AC3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2024-03-28T05:06:27Z</dcterms:modified>
</cp:coreProperties>
</file>