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0000SV0NS101\D11250w$\作業用\リサーチセンター\RC_なにわの経済データ\なにわ2023年度版作成用\web版\確報版\エクセル\"/>
    </mc:Choice>
  </mc:AlternateContent>
  <xr:revisionPtr revIDLastSave="0" documentId="13_ncr:1_{D32275E1-9E07-4545-87CF-7F43370388C6}" xr6:coauthVersionLast="47" xr6:coauthVersionMax="47" xr10:uidLastSave="{00000000-0000-0000-0000-000000000000}"/>
  <bookViews>
    <workbookView xWindow="-108" yWindow="-108" windowWidth="23256" windowHeight="12576" xr2:uid="{5280372B-71D8-42B8-9CB7-DA9F0D64C8B0}"/>
  </bookViews>
  <sheets>
    <sheet name="第８章" sheetId="1" r:id="rId1"/>
    <sheet name="ＱＡ" sheetId="16" r:id="rId2"/>
    <sheet name="8-1" sheetId="2" r:id="rId3"/>
    <sheet name="8-2" sheetId="3" r:id="rId4"/>
    <sheet name="8-3" sheetId="4" r:id="rId5"/>
    <sheet name="8-4" sheetId="5" r:id="rId6"/>
    <sheet name="8-5" sheetId="6" r:id="rId7"/>
    <sheet name="8-6" sheetId="7" r:id="rId8"/>
    <sheet name="8-7" sheetId="8" r:id="rId9"/>
    <sheet name="8-8" sheetId="9" r:id="rId10"/>
    <sheet name="8-9" sheetId="10" r:id="rId11"/>
    <sheet name="8-10" sheetId="11" r:id="rId12"/>
    <sheet name="8-11" sheetId="12" r:id="rId13"/>
    <sheet name="8-12" sheetId="13" r:id="rId14"/>
    <sheet name="8-13" sheetId="14" r:id="rId15"/>
    <sheet name="8-14" sheetId="15" r:id="rId16"/>
  </sheets>
  <externalReferences>
    <externalReference r:id="rId1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 i="8" l="1"/>
  <c r="L6" i="8"/>
</calcChain>
</file>

<file path=xl/sharedStrings.xml><?xml version="1.0" encoding="utf-8"?>
<sst xmlns="http://schemas.openxmlformats.org/spreadsheetml/2006/main" count="459" uniqueCount="288">
  <si>
    <t>2023年度版なにわの経済データ</t>
    <rPh sb="4" eb="7">
      <t>ネンドバン</t>
    </rPh>
    <rPh sb="11" eb="13">
      <t>ケイザイ</t>
    </rPh>
    <phoneticPr fontId="1"/>
  </si>
  <si>
    <t>ＱＡ</t>
    <phoneticPr fontId="1"/>
  </si>
  <si>
    <t>8-1</t>
    <phoneticPr fontId="1"/>
  </si>
  <si>
    <t>8-2</t>
    <phoneticPr fontId="1"/>
  </si>
  <si>
    <t>8-3</t>
    <phoneticPr fontId="1"/>
  </si>
  <si>
    <t>8-4</t>
    <phoneticPr fontId="1"/>
  </si>
  <si>
    <t>8-5</t>
    <phoneticPr fontId="1"/>
  </si>
  <si>
    <t>8-6</t>
    <phoneticPr fontId="1"/>
  </si>
  <si>
    <t>8-7</t>
    <phoneticPr fontId="1"/>
  </si>
  <si>
    <t>8-8</t>
    <phoneticPr fontId="1"/>
  </si>
  <si>
    <t>8-9</t>
    <phoneticPr fontId="1"/>
  </si>
  <si>
    <t>8-10</t>
    <phoneticPr fontId="1"/>
  </si>
  <si>
    <t>8-11</t>
    <phoneticPr fontId="1"/>
  </si>
  <si>
    <t>8-12</t>
    <phoneticPr fontId="1"/>
  </si>
  <si>
    <t>8-13</t>
    <phoneticPr fontId="1"/>
  </si>
  <si>
    <t>8-14</t>
    <phoneticPr fontId="1"/>
  </si>
  <si>
    <t>全国・大阪府内の年齢別労働力人口の推移</t>
    <rPh sb="0" eb="2">
      <t>ゼンコク</t>
    </rPh>
    <rPh sb="3" eb="6">
      <t>オオサカフ</t>
    </rPh>
    <rPh sb="6" eb="7">
      <t>ナイ</t>
    </rPh>
    <rPh sb="8" eb="11">
      <t>ネンレイベツ</t>
    </rPh>
    <rPh sb="11" eb="13">
      <t>ロウドウ</t>
    </rPh>
    <rPh sb="13" eb="14">
      <t>リョク</t>
    </rPh>
    <rPh sb="14" eb="16">
      <t>ジンコウ</t>
    </rPh>
    <rPh sb="17" eb="19">
      <t>スイイ</t>
    </rPh>
    <phoneticPr fontId="1"/>
  </si>
  <si>
    <t>大阪府内地域別の年齢別労働力人口【2020年】</t>
    <rPh sb="0" eb="4">
      <t>オオサカフナイ</t>
    </rPh>
    <rPh sb="4" eb="7">
      <t>チイキベツ</t>
    </rPh>
    <rPh sb="8" eb="11">
      <t>ネンレイベツ</t>
    </rPh>
    <rPh sb="11" eb="14">
      <t>ロウドウリョク</t>
    </rPh>
    <rPh sb="14" eb="16">
      <t>ジンコウ</t>
    </rPh>
    <rPh sb="21" eb="22">
      <t>ネン</t>
    </rPh>
    <phoneticPr fontId="1"/>
  </si>
  <si>
    <t>全国・大阪府内の就業状態別15歳以上人口の推移</t>
    <rPh sb="0" eb="2">
      <t>ゼンコク</t>
    </rPh>
    <rPh sb="3" eb="7">
      <t>オオサカフナイ</t>
    </rPh>
    <rPh sb="8" eb="10">
      <t>シュウギョウ</t>
    </rPh>
    <rPh sb="10" eb="12">
      <t>ジョウタイ</t>
    </rPh>
    <rPh sb="12" eb="13">
      <t>ベツ</t>
    </rPh>
    <rPh sb="15" eb="16">
      <t>サイ</t>
    </rPh>
    <rPh sb="16" eb="18">
      <t>イジョウ</t>
    </rPh>
    <rPh sb="18" eb="20">
      <t>ジンコウ</t>
    </rPh>
    <rPh sb="21" eb="23">
      <t>スイイ</t>
    </rPh>
    <phoneticPr fontId="1"/>
  </si>
  <si>
    <t>全国・大阪府内の従業上の地位・雇用形態別有業者数【2022年】</t>
    <rPh sb="0" eb="2">
      <t>ゼンコク</t>
    </rPh>
    <rPh sb="3" eb="7">
      <t>オオサカフナイ</t>
    </rPh>
    <rPh sb="8" eb="10">
      <t>ジュウギョウ</t>
    </rPh>
    <rPh sb="10" eb="11">
      <t>ジョウ</t>
    </rPh>
    <rPh sb="12" eb="14">
      <t>チイ</t>
    </rPh>
    <rPh sb="15" eb="17">
      <t>コヨウ</t>
    </rPh>
    <rPh sb="17" eb="19">
      <t>ケイタイ</t>
    </rPh>
    <rPh sb="19" eb="20">
      <t>ベツ</t>
    </rPh>
    <rPh sb="20" eb="23">
      <t>ユウギョウシャ</t>
    </rPh>
    <rPh sb="23" eb="24">
      <t>スウ</t>
    </rPh>
    <rPh sb="29" eb="30">
      <t>ネン</t>
    </rPh>
    <phoneticPr fontId="1"/>
  </si>
  <si>
    <t>大阪府内地域別の職業大分類別就業者数【2020年】</t>
    <rPh sb="0" eb="4">
      <t>オオサカフナイ</t>
    </rPh>
    <rPh sb="4" eb="7">
      <t>チイキベツ</t>
    </rPh>
    <rPh sb="8" eb="10">
      <t>ショクギョウ</t>
    </rPh>
    <rPh sb="10" eb="13">
      <t>ダイブンルイ</t>
    </rPh>
    <rPh sb="13" eb="14">
      <t>ベツ</t>
    </rPh>
    <rPh sb="14" eb="17">
      <t>シュウギョウシャ</t>
    </rPh>
    <rPh sb="17" eb="18">
      <t>スウ</t>
    </rPh>
    <rPh sb="23" eb="24">
      <t>ネン</t>
    </rPh>
    <phoneticPr fontId="1"/>
  </si>
  <si>
    <t>全国・大阪府内の男女別正規雇用率の推移</t>
    <rPh sb="0" eb="2">
      <t>ゼンコク</t>
    </rPh>
    <rPh sb="3" eb="7">
      <t>オオサカフナイ</t>
    </rPh>
    <rPh sb="8" eb="11">
      <t>ダンジョベツ</t>
    </rPh>
    <rPh sb="11" eb="13">
      <t>セイキ</t>
    </rPh>
    <rPh sb="13" eb="15">
      <t>コヨウ</t>
    </rPh>
    <rPh sb="15" eb="16">
      <t>リツ</t>
    </rPh>
    <rPh sb="17" eb="19">
      <t>スイイ</t>
    </rPh>
    <phoneticPr fontId="1"/>
  </si>
  <si>
    <t>大阪府内大学・短期大学卒業生に占める就職者割合の推移</t>
    <rPh sb="0" eb="4">
      <t>オオサカフナイ</t>
    </rPh>
    <rPh sb="4" eb="6">
      <t>ダイガク</t>
    </rPh>
    <rPh sb="7" eb="9">
      <t>タンキ</t>
    </rPh>
    <rPh sb="9" eb="11">
      <t>ダイガク</t>
    </rPh>
    <rPh sb="11" eb="14">
      <t>ソツギョウセイ</t>
    </rPh>
    <rPh sb="15" eb="16">
      <t>シ</t>
    </rPh>
    <rPh sb="18" eb="21">
      <t>シュウショクシャ</t>
    </rPh>
    <rPh sb="21" eb="23">
      <t>ワリアイ</t>
    </rPh>
    <rPh sb="24" eb="26">
      <t>スイイ</t>
    </rPh>
    <phoneticPr fontId="1"/>
  </si>
  <si>
    <t>全国・主要都府県の完全失業率の推移</t>
    <rPh sb="0" eb="2">
      <t>ゼンコク</t>
    </rPh>
    <rPh sb="3" eb="5">
      <t>シュヨウ</t>
    </rPh>
    <rPh sb="5" eb="8">
      <t>トフケン</t>
    </rPh>
    <rPh sb="9" eb="11">
      <t>カンゼン</t>
    </rPh>
    <rPh sb="11" eb="14">
      <t>シツギョウリツ</t>
    </rPh>
    <rPh sb="15" eb="17">
      <t>スイイ</t>
    </rPh>
    <phoneticPr fontId="1"/>
  </si>
  <si>
    <t>全国・大阪府内の年齢別完全失業率の推移</t>
    <rPh sb="0" eb="2">
      <t>ゼンコク</t>
    </rPh>
    <rPh sb="3" eb="7">
      <t>オオサカフナイ</t>
    </rPh>
    <rPh sb="8" eb="11">
      <t>ネンレイベツ</t>
    </rPh>
    <rPh sb="11" eb="13">
      <t>カンゼン</t>
    </rPh>
    <rPh sb="13" eb="16">
      <t>シツギョウリツ</t>
    </rPh>
    <rPh sb="17" eb="19">
      <t>スイイ</t>
    </rPh>
    <phoneticPr fontId="1"/>
  </si>
  <si>
    <t>全国・主要都府県の有効求人倍率の推移【就業地別集計】</t>
    <rPh sb="0" eb="2">
      <t>ゼンコク</t>
    </rPh>
    <rPh sb="3" eb="5">
      <t>シュヨウ</t>
    </rPh>
    <rPh sb="5" eb="8">
      <t>トフケン</t>
    </rPh>
    <rPh sb="9" eb="11">
      <t>ユウコウ</t>
    </rPh>
    <rPh sb="11" eb="13">
      <t>キュウジン</t>
    </rPh>
    <rPh sb="13" eb="15">
      <t>バイリツ</t>
    </rPh>
    <rPh sb="16" eb="18">
      <t>スイイ</t>
    </rPh>
    <rPh sb="19" eb="22">
      <t>シュウギョウチ</t>
    </rPh>
    <rPh sb="22" eb="23">
      <t>ベツ</t>
    </rPh>
    <rPh sb="23" eb="25">
      <t>シュウケイ</t>
    </rPh>
    <phoneticPr fontId="1"/>
  </si>
  <si>
    <t>大阪府内の年齢別有効求人倍率の推移【受理地別集計】</t>
    <rPh sb="0" eb="4">
      <t>オオサカフナイ</t>
    </rPh>
    <rPh sb="5" eb="8">
      <t>ネンレイベツ</t>
    </rPh>
    <rPh sb="8" eb="10">
      <t>ユウコウ</t>
    </rPh>
    <rPh sb="10" eb="12">
      <t>キュウジン</t>
    </rPh>
    <rPh sb="12" eb="14">
      <t>バイリツ</t>
    </rPh>
    <rPh sb="15" eb="17">
      <t>スイイ</t>
    </rPh>
    <rPh sb="18" eb="21">
      <t>ジュリチ</t>
    </rPh>
    <rPh sb="21" eb="22">
      <t>ベツ</t>
    </rPh>
    <rPh sb="22" eb="24">
      <t>シュウケイ</t>
    </rPh>
    <phoneticPr fontId="1"/>
  </si>
  <si>
    <t>全国・主要都府県の現金給与総額の推移</t>
    <rPh sb="0" eb="2">
      <t>ゼンコク</t>
    </rPh>
    <rPh sb="3" eb="5">
      <t>シュヨウ</t>
    </rPh>
    <rPh sb="5" eb="8">
      <t>トフケン</t>
    </rPh>
    <rPh sb="9" eb="11">
      <t>ゲンキン</t>
    </rPh>
    <rPh sb="11" eb="13">
      <t>キュウヨ</t>
    </rPh>
    <rPh sb="13" eb="15">
      <t>ソウガク</t>
    </rPh>
    <rPh sb="16" eb="18">
      <t>スイイ</t>
    </rPh>
    <phoneticPr fontId="1"/>
  </si>
  <si>
    <t>大阪府内の産業別男女別所定内給与額【2022年】</t>
    <rPh sb="0" eb="3">
      <t>オオサカフ</t>
    </rPh>
    <rPh sb="3" eb="4">
      <t>ナイ</t>
    </rPh>
    <rPh sb="5" eb="7">
      <t>サンギョウ</t>
    </rPh>
    <rPh sb="7" eb="8">
      <t>ベツ</t>
    </rPh>
    <rPh sb="8" eb="10">
      <t>ダンジョ</t>
    </rPh>
    <rPh sb="10" eb="11">
      <t>ベツ</t>
    </rPh>
    <rPh sb="11" eb="14">
      <t>ショテイナイ</t>
    </rPh>
    <rPh sb="14" eb="17">
      <t>キュウヨガク</t>
    </rPh>
    <rPh sb="22" eb="23">
      <t>ネン</t>
    </rPh>
    <phoneticPr fontId="1"/>
  </si>
  <si>
    <t>大阪府内の年間総実労働時間の推移</t>
    <rPh sb="0" eb="4">
      <t>オオサカフナイ</t>
    </rPh>
    <rPh sb="5" eb="7">
      <t>ネンカン</t>
    </rPh>
    <rPh sb="7" eb="8">
      <t>ソウ</t>
    </rPh>
    <rPh sb="8" eb="9">
      <t>ジツ</t>
    </rPh>
    <rPh sb="9" eb="11">
      <t>ロウドウ</t>
    </rPh>
    <rPh sb="11" eb="13">
      <t>ジカン</t>
    </rPh>
    <rPh sb="14" eb="16">
      <t>スイイ</t>
    </rPh>
    <phoneticPr fontId="1"/>
  </si>
  <si>
    <t>大阪府の就業者・完全失業者の推移</t>
    <rPh sb="0" eb="3">
      <t>オオサカフ</t>
    </rPh>
    <rPh sb="4" eb="7">
      <t>シュウギョウシャ</t>
    </rPh>
    <rPh sb="8" eb="10">
      <t>カンゼン</t>
    </rPh>
    <rPh sb="10" eb="13">
      <t>シツギョウシャ</t>
    </rPh>
    <rPh sb="14" eb="16">
      <t>スイイ</t>
    </rPh>
    <phoneticPr fontId="1"/>
  </si>
  <si>
    <t>大阪府の就業者・完全失業者の推移【1998年～2022年】</t>
    <rPh sb="0" eb="3">
      <t>オオサカフ</t>
    </rPh>
    <rPh sb="4" eb="7">
      <t>シュウギョウシャ</t>
    </rPh>
    <rPh sb="8" eb="10">
      <t>カンゼン</t>
    </rPh>
    <rPh sb="10" eb="13">
      <t>シツギョウシャ</t>
    </rPh>
    <rPh sb="14" eb="16">
      <t>スイイ</t>
    </rPh>
    <rPh sb="21" eb="22">
      <t>ネン</t>
    </rPh>
    <rPh sb="27" eb="28">
      <t>ネン</t>
    </rPh>
    <phoneticPr fontId="1"/>
  </si>
  <si>
    <t>就業者</t>
    <rPh sb="0" eb="3">
      <t>シュウギョウシャ</t>
    </rPh>
    <phoneticPr fontId="7"/>
  </si>
  <si>
    <t>完全失業者</t>
    <rPh sb="0" eb="2">
      <t>カンゼン</t>
    </rPh>
    <rPh sb="2" eb="4">
      <t>シツギョウ</t>
    </rPh>
    <rPh sb="4" eb="5">
      <t>シャ</t>
    </rPh>
    <phoneticPr fontId="7"/>
  </si>
  <si>
    <t>99</t>
    <phoneticPr fontId="7"/>
  </si>
  <si>
    <t>2000</t>
  </si>
  <si>
    <t>01</t>
    <phoneticPr fontId="7"/>
  </si>
  <si>
    <t>02</t>
    <phoneticPr fontId="7"/>
  </si>
  <si>
    <t>03</t>
  </si>
  <si>
    <t>04</t>
  </si>
  <si>
    <t>05</t>
  </si>
  <si>
    <t>06</t>
  </si>
  <si>
    <t>07</t>
  </si>
  <si>
    <t>08</t>
  </si>
  <si>
    <t>09</t>
  </si>
  <si>
    <t>10</t>
  </si>
  <si>
    <t>11</t>
  </si>
  <si>
    <t>12</t>
  </si>
  <si>
    <t>13</t>
  </si>
  <si>
    <t>14</t>
  </si>
  <si>
    <t>15</t>
  </si>
  <si>
    <t>16</t>
  </si>
  <si>
    <t>17</t>
  </si>
  <si>
    <t>18</t>
  </si>
  <si>
    <t>19</t>
  </si>
  <si>
    <t>20</t>
  </si>
  <si>
    <t>21</t>
    <phoneticPr fontId="7"/>
  </si>
  <si>
    <t>22</t>
  </si>
  <si>
    <t>（単位：万人）</t>
    <rPh sb="1" eb="3">
      <t>タンイ</t>
    </rPh>
    <rPh sb="4" eb="6">
      <t>マンニン</t>
    </rPh>
    <phoneticPr fontId="1"/>
  </si>
  <si>
    <t>総務省「労働力調査 都道府県結果」</t>
    <rPh sb="0" eb="3">
      <t>ソウムショウ</t>
    </rPh>
    <rPh sb="4" eb="7">
      <t>ロウドウリョク</t>
    </rPh>
    <rPh sb="7" eb="9">
      <t>チョウサ</t>
    </rPh>
    <rPh sb="10" eb="14">
      <t>トドウフケン</t>
    </rPh>
    <rPh sb="14" eb="16">
      <t>ケッカ</t>
    </rPh>
    <phoneticPr fontId="1"/>
  </si>
  <si>
    <t>年</t>
    <rPh sb="0" eb="1">
      <t>ネン</t>
    </rPh>
    <phoneticPr fontId="1"/>
  </si>
  <si>
    <t>1998</t>
    <rPh sb="3" eb="4">
      <t>ネン</t>
    </rPh>
    <phoneticPr fontId="7"/>
  </si>
  <si>
    <t>８-１．全国・大阪府内の年齢別労働力人口の推移</t>
    <rPh sb="4" eb="6">
      <t>ゼンコク</t>
    </rPh>
    <rPh sb="7" eb="11">
      <t>オオサカフナイ</t>
    </rPh>
    <rPh sb="12" eb="15">
      <t>ネンレイベツ</t>
    </rPh>
    <rPh sb="15" eb="18">
      <t>ロウドウリョク</t>
    </rPh>
    <rPh sb="18" eb="20">
      <t>ジンコウ</t>
    </rPh>
    <rPh sb="21" eb="23">
      <t>スイイ</t>
    </rPh>
    <phoneticPr fontId="1"/>
  </si>
  <si>
    <t>（単位：人）</t>
    <rPh sb="1" eb="3">
      <t>タンイ</t>
    </rPh>
    <rPh sb="4" eb="5">
      <t>ヒト</t>
    </rPh>
    <phoneticPr fontId="13"/>
  </si>
  <si>
    <t>2010年</t>
    <rPh sb="4" eb="5">
      <t>ネン</t>
    </rPh>
    <phoneticPr fontId="13"/>
  </si>
  <si>
    <t>2015年</t>
    <rPh sb="4" eb="5">
      <t>ネン</t>
    </rPh>
    <phoneticPr fontId="13"/>
  </si>
  <si>
    <t>2020年</t>
    <rPh sb="4" eb="5">
      <t>ネン</t>
    </rPh>
    <phoneticPr fontId="13"/>
  </si>
  <si>
    <t>大阪府</t>
    <rPh sb="0" eb="3">
      <t>オオサカフ</t>
    </rPh>
    <phoneticPr fontId="13"/>
  </si>
  <si>
    <t>全国</t>
    <rPh sb="0" eb="2">
      <t>ゼンコク</t>
    </rPh>
    <phoneticPr fontId="13"/>
  </si>
  <si>
    <t>男　性</t>
    <rPh sb="0" eb="1">
      <t>オトコ</t>
    </rPh>
    <rPh sb="2" eb="3">
      <t>セイ</t>
    </rPh>
    <phoneticPr fontId="13"/>
  </si>
  <si>
    <t>15～19</t>
    <phoneticPr fontId="13"/>
  </si>
  <si>
    <t>歳</t>
    <rPh sb="0" eb="1">
      <t>サイ</t>
    </rPh>
    <phoneticPr fontId="13"/>
  </si>
  <si>
    <t>20～24</t>
  </si>
  <si>
    <t>25～29</t>
  </si>
  <si>
    <t>30～34</t>
  </si>
  <si>
    <t>35～39</t>
  </si>
  <si>
    <t>40～44</t>
  </si>
  <si>
    <t>45～49</t>
  </si>
  <si>
    <t>50～54</t>
  </si>
  <si>
    <t>55～59</t>
  </si>
  <si>
    <t>60～64</t>
  </si>
  <si>
    <t>65歳以上</t>
    <rPh sb="2" eb="5">
      <t>サイイジョウ</t>
    </rPh>
    <phoneticPr fontId="13"/>
  </si>
  <si>
    <t>女　性</t>
    <rPh sb="0" eb="1">
      <t>オンナ</t>
    </rPh>
    <rPh sb="2" eb="3">
      <t>セイ</t>
    </rPh>
    <phoneticPr fontId="13"/>
  </si>
  <si>
    <t>合　計</t>
    <rPh sb="0" eb="1">
      <t>ゴウ</t>
    </rPh>
    <rPh sb="2" eb="3">
      <t>ケイ</t>
    </rPh>
    <phoneticPr fontId="13"/>
  </si>
  <si>
    <t>総務省「国勢調査結果」各年版</t>
    <rPh sb="0" eb="3">
      <t>ソウムショウ</t>
    </rPh>
    <rPh sb="4" eb="6">
      <t>コクセイ</t>
    </rPh>
    <rPh sb="6" eb="8">
      <t>チョウサ</t>
    </rPh>
    <rPh sb="8" eb="10">
      <t>ケッカ</t>
    </rPh>
    <rPh sb="11" eb="12">
      <t>カク</t>
    </rPh>
    <rPh sb="12" eb="13">
      <t>ネン</t>
    </rPh>
    <rPh sb="13" eb="14">
      <t>バン</t>
    </rPh>
    <phoneticPr fontId="13"/>
  </si>
  <si>
    <t>（注）</t>
    <rPh sb="1" eb="2">
      <t>チュウ</t>
    </rPh>
    <phoneticPr fontId="13"/>
  </si>
  <si>
    <t>1.</t>
    <phoneticPr fontId="13"/>
  </si>
  <si>
    <t>各年10月１日の値。</t>
    <rPh sb="0" eb="2">
      <t>カクネン</t>
    </rPh>
    <rPh sb="4" eb="5">
      <t>ガツ</t>
    </rPh>
    <rPh sb="6" eb="7">
      <t>ニチ</t>
    </rPh>
    <rPh sb="8" eb="9">
      <t>アタイ</t>
    </rPh>
    <phoneticPr fontId="13"/>
  </si>
  <si>
    <t>2.</t>
    <phoneticPr fontId="13"/>
  </si>
  <si>
    <t>労働力人口＝就業者数＋完全失業者数</t>
    <rPh sb="0" eb="3">
      <t>ロウドウリョク</t>
    </rPh>
    <rPh sb="3" eb="5">
      <t>ジンコウ</t>
    </rPh>
    <rPh sb="6" eb="9">
      <t>シュウギョウシャ</t>
    </rPh>
    <rPh sb="9" eb="10">
      <t>スウ</t>
    </rPh>
    <rPh sb="11" eb="13">
      <t>カンゼン</t>
    </rPh>
    <rPh sb="13" eb="16">
      <t>シツギョウシャ</t>
    </rPh>
    <rPh sb="16" eb="17">
      <t>スウ</t>
    </rPh>
    <phoneticPr fontId="13"/>
  </si>
  <si>
    <t>3.</t>
    <phoneticPr fontId="13"/>
  </si>
  <si>
    <t>外国人を含む。</t>
    <rPh sb="0" eb="2">
      <t>ガイコク</t>
    </rPh>
    <rPh sb="2" eb="3">
      <t>ジン</t>
    </rPh>
    <rPh sb="4" eb="5">
      <t>フク</t>
    </rPh>
    <phoneticPr fontId="13"/>
  </si>
  <si>
    <t>８-２．大阪府内地域別の年齢別労働力人口【2020年】</t>
    <rPh sb="4" eb="8">
      <t>オオサカフナイ</t>
    </rPh>
    <rPh sb="8" eb="11">
      <t>チイキベツ</t>
    </rPh>
    <rPh sb="12" eb="15">
      <t>ネンレイベツ</t>
    </rPh>
    <rPh sb="15" eb="18">
      <t>ロウドウリョク</t>
    </rPh>
    <rPh sb="18" eb="20">
      <t>ジンコウ</t>
    </rPh>
    <rPh sb="25" eb="26">
      <t>ネン</t>
    </rPh>
    <phoneticPr fontId="1"/>
  </si>
  <si>
    <t>（単位：人、％）</t>
    <rPh sb="4" eb="5">
      <t>ニン</t>
    </rPh>
    <phoneticPr fontId="13"/>
  </si>
  <si>
    <t>大阪市地域</t>
    <rPh sb="0" eb="3">
      <t>オオサカシ</t>
    </rPh>
    <rPh sb="3" eb="5">
      <t>チイキ</t>
    </rPh>
    <phoneticPr fontId="13"/>
  </si>
  <si>
    <t>北大阪地域</t>
    <rPh sb="0" eb="1">
      <t>キタ</t>
    </rPh>
    <rPh sb="1" eb="3">
      <t>オオサカ</t>
    </rPh>
    <rPh sb="3" eb="5">
      <t>チイキ</t>
    </rPh>
    <phoneticPr fontId="13"/>
  </si>
  <si>
    <t>東大阪地域</t>
    <rPh sb="0" eb="1">
      <t>ヒガシ</t>
    </rPh>
    <rPh sb="1" eb="3">
      <t>オオサカ</t>
    </rPh>
    <rPh sb="3" eb="5">
      <t>チイキ</t>
    </rPh>
    <phoneticPr fontId="13"/>
  </si>
  <si>
    <t>南河内地域</t>
    <rPh sb="0" eb="1">
      <t>ミナミ</t>
    </rPh>
    <rPh sb="1" eb="3">
      <t>カワチ</t>
    </rPh>
    <rPh sb="3" eb="5">
      <t>チイキ</t>
    </rPh>
    <phoneticPr fontId="13"/>
  </si>
  <si>
    <t>泉州地域</t>
    <rPh sb="0" eb="2">
      <t>センシュウ</t>
    </rPh>
    <rPh sb="2" eb="4">
      <t>チイキ</t>
    </rPh>
    <phoneticPr fontId="13"/>
  </si>
  <si>
    <t>大阪府</t>
    <rPh sb="0" eb="2">
      <t>オオサカ</t>
    </rPh>
    <rPh sb="2" eb="3">
      <t>フ</t>
    </rPh>
    <phoneticPr fontId="13"/>
  </si>
  <si>
    <t>労働力人口</t>
    <rPh sb="0" eb="2">
      <t>ロウドウ</t>
    </rPh>
    <rPh sb="2" eb="3">
      <t>リョク</t>
    </rPh>
    <rPh sb="3" eb="5">
      <t>ジンコウ</t>
    </rPh>
    <phoneticPr fontId="13"/>
  </si>
  <si>
    <t>労働力率</t>
    <rPh sb="0" eb="2">
      <t>ロウドウ</t>
    </rPh>
    <rPh sb="2" eb="3">
      <t>リョク</t>
    </rPh>
    <rPh sb="3" eb="4">
      <t>リツ</t>
    </rPh>
    <phoneticPr fontId="13"/>
  </si>
  <si>
    <t>労働力率</t>
    <rPh sb="0" eb="3">
      <t>ロウドウリョク</t>
    </rPh>
    <rPh sb="3" eb="4">
      <t>リツ</t>
    </rPh>
    <phoneticPr fontId="13"/>
  </si>
  <si>
    <t>総務省「令和２年 国勢調査結果」</t>
    <rPh sb="0" eb="3">
      <t>ソウムショウ</t>
    </rPh>
    <rPh sb="4" eb="6">
      <t>レイワ</t>
    </rPh>
    <rPh sb="7" eb="8">
      <t>ネン</t>
    </rPh>
    <rPh sb="9" eb="11">
      <t>コクセイ</t>
    </rPh>
    <rPh sb="11" eb="13">
      <t>チョウサ</t>
    </rPh>
    <rPh sb="13" eb="15">
      <t>ケッカ</t>
    </rPh>
    <phoneticPr fontId="13"/>
  </si>
  <si>
    <t>１．</t>
    <phoneticPr fontId="13"/>
  </si>
  <si>
    <t>2020年10月１日の値。</t>
    <rPh sb="4" eb="5">
      <t>ネン</t>
    </rPh>
    <rPh sb="5" eb="6">
      <t>ヘイネン</t>
    </rPh>
    <rPh sb="7" eb="8">
      <t>ガツ</t>
    </rPh>
    <rPh sb="9" eb="10">
      <t>ニチ</t>
    </rPh>
    <rPh sb="11" eb="12">
      <t>アタイ</t>
    </rPh>
    <phoneticPr fontId="13"/>
  </si>
  <si>
    <t>２．</t>
    <phoneticPr fontId="13"/>
  </si>
  <si>
    <t>労働力人口 ＝ 就業者数 ＋ 完全失業者数</t>
    <rPh sb="0" eb="2">
      <t>ロウドウ</t>
    </rPh>
    <rPh sb="2" eb="3">
      <t>リョク</t>
    </rPh>
    <rPh sb="3" eb="5">
      <t>ジンコウ</t>
    </rPh>
    <rPh sb="8" eb="11">
      <t>シュウギョウシャ</t>
    </rPh>
    <rPh sb="11" eb="12">
      <t>スウ</t>
    </rPh>
    <rPh sb="15" eb="17">
      <t>カンゼン</t>
    </rPh>
    <rPh sb="17" eb="20">
      <t>シツギョウシャ</t>
    </rPh>
    <rPh sb="20" eb="21">
      <t>スウ</t>
    </rPh>
    <phoneticPr fontId="13"/>
  </si>
  <si>
    <t>３．</t>
    <phoneticPr fontId="13"/>
  </si>
  <si>
    <t>労働力率 ＝ 労働力人口 ／ 15歳以上人口（労働力状態不詳を含まず） × 100</t>
    <rPh sb="0" eb="3">
      <t>ロウドウリョク</t>
    </rPh>
    <rPh sb="3" eb="4">
      <t>リツ</t>
    </rPh>
    <rPh sb="7" eb="10">
      <t>ロウドウリョク</t>
    </rPh>
    <rPh sb="10" eb="12">
      <t>ジンコウ</t>
    </rPh>
    <rPh sb="17" eb="18">
      <t>サイ</t>
    </rPh>
    <rPh sb="18" eb="20">
      <t>イジョウ</t>
    </rPh>
    <rPh sb="20" eb="22">
      <t>ジンコウ</t>
    </rPh>
    <rPh sb="23" eb="26">
      <t>ロウドウリョク</t>
    </rPh>
    <rPh sb="26" eb="28">
      <t>ジョウタイ</t>
    </rPh>
    <rPh sb="28" eb="30">
      <t>フショウ</t>
    </rPh>
    <rPh sb="31" eb="32">
      <t>フク</t>
    </rPh>
    <phoneticPr fontId="13"/>
  </si>
  <si>
    <t>８-３．全国・大阪府内の就業状態別15歳以上人口の推移</t>
    <rPh sb="4" eb="6">
      <t>ゼンコク</t>
    </rPh>
    <rPh sb="7" eb="11">
      <t>オオサカフナイ</t>
    </rPh>
    <rPh sb="12" eb="14">
      <t>シュウギョウ</t>
    </rPh>
    <rPh sb="14" eb="16">
      <t>ジョウタイ</t>
    </rPh>
    <rPh sb="16" eb="17">
      <t>ベツ</t>
    </rPh>
    <rPh sb="19" eb="20">
      <t>サイ</t>
    </rPh>
    <rPh sb="20" eb="22">
      <t>イジョウ</t>
    </rPh>
    <rPh sb="22" eb="24">
      <t>ジンコウ</t>
    </rPh>
    <rPh sb="25" eb="27">
      <t>スイイ</t>
    </rPh>
    <phoneticPr fontId="1"/>
  </si>
  <si>
    <t>（単位：万人）</t>
    <rPh sb="4" eb="5">
      <t>マン</t>
    </rPh>
    <rPh sb="5" eb="6">
      <t>ニン</t>
    </rPh>
    <phoneticPr fontId="13"/>
  </si>
  <si>
    <t>15歳以上人口</t>
    <rPh sb="2" eb="5">
      <t>サイイジョウ</t>
    </rPh>
    <rPh sb="5" eb="7">
      <t>ジンコウ</t>
    </rPh>
    <phoneticPr fontId="13"/>
  </si>
  <si>
    <t>労働力人口</t>
    <rPh sb="0" eb="3">
      <t>ロウドウリョク</t>
    </rPh>
    <rPh sb="3" eb="5">
      <t>ジンコウ</t>
    </rPh>
    <phoneticPr fontId="13"/>
  </si>
  <si>
    <t>就業者</t>
    <rPh sb="0" eb="3">
      <t>シュウギョウシャ</t>
    </rPh>
    <phoneticPr fontId="13"/>
  </si>
  <si>
    <t>完全失業者</t>
    <rPh sb="0" eb="2">
      <t>カンゼン</t>
    </rPh>
    <rPh sb="2" eb="4">
      <t>シツギョウ</t>
    </rPh>
    <rPh sb="4" eb="5">
      <t>シャ</t>
    </rPh>
    <phoneticPr fontId="13"/>
  </si>
  <si>
    <t>非労働力人口</t>
    <rPh sb="0" eb="1">
      <t>ヒ</t>
    </rPh>
    <rPh sb="1" eb="4">
      <t>ロウドウリョク</t>
    </rPh>
    <rPh sb="4" eb="6">
      <t>ジンコウ</t>
    </rPh>
    <phoneticPr fontId="13"/>
  </si>
  <si>
    <t>労働力人口比率（％）</t>
    <rPh sb="0" eb="3">
      <t>ロウドウリョク</t>
    </rPh>
    <rPh sb="3" eb="5">
      <t>ジンコウ</t>
    </rPh>
    <rPh sb="5" eb="7">
      <t>ヒリツ</t>
    </rPh>
    <phoneticPr fontId="13"/>
  </si>
  <si>
    <t>就業率（％）</t>
    <rPh sb="0" eb="2">
      <t>シュウギョウ</t>
    </rPh>
    <rPh sb="2" eb="3">
      <t>リツ</t>
    </rPh>
    <phoneticPr fontId="13"/>
  </si>
  <si>
    <t>完全失業率（％）</t>
    <rPh sb="0" eb="2">
      <t>カンゼン</t>
    </rPh>
    <rPh sb="2" eb="4">
      <t>シツギョウ</t>
    </rPh>
    <rPh sb="4" eb="5">
      <t>リツ</t>
    </rPh>
    <phoneticPr fontId="13"/>
  </si>
  <si>
    <t>全 国</t>
    <rPh sb="0" eb="1">
      <t>ゼン</t>
    </rPh>
    <rPh sb="2" eb="3">
      <t>クニ</t>
    </rPh>
    <phoneticPr fontId="13"/>
  </si>
  <si>
    <t>総務省「労働力調査  全国結果、都道府県結果」を転載、一部作成</t>
    <phoneticPr fontId="13"/>
  </si>
  <si>
    <t>１.</t>
    <phoneticPr fontId="13"/>
  </si>
  <si>
    <t>「労働力調査」は、標本調査の結果をもとに推計した結果である。大阪府の結果については、標本結果が十分確保されておらず、総務省統計局では参考として公表していることに注意を要する。</t>
    <rPh sb="1" eb="3">
      <t>ロウドウ</t>
    </rPh>
    <rPh sb="3" eb="4">
      <t>リョク</t>
    </rPh>
    <rPh sb="4" eb="6">
      <t>チョウサ</t>
    </rPh>
    <rPh sb="9" eb="11">
      <t>ヒョウホン</t>
    </rPh>
    <rPh sb="11" eb="13">
      <t>チョウサ</t>
    </rPh>
    <rPh sb="14" eb="16">
      <t>ケッカ</t>
    </rPh>
    <rPh sb="20" eb="22">
      <t>スイケイ</t>
    </rPh>
    <rPh sb="24" eb="26">
      <t>ケッカ</t>
    </rPh>
    <rPh sb="30" eb="33">
      <t>オオサカフ</t>
    </rPh>
    <rPh sb="34" eb="36">
      <t>ケッカ</t>
    </rPh>
    <rPh sb="42" eb="44">
      <t>ヒョウホン</t>
    </rPh>
    <rPh sb="44" eb="46">
      <t>ケッカ</t>
    </rPh>
    <rPh sb="47" eb="49">
      <t>ジュウブン</t>
    </rPh>
    <rPh sb="49" eb="51">
      <t>カクホ</t>
    </rPh>
    <rPh sb="58" eb="61">
      <t>ソウムショウ</t>
    </rPh>
    <rPh sb="61" eb="64">
      <t>トウケイキョク</t>
    </rPh>
    <rPh sb="66" eb="68">
      <t>サンコウ</t>
    </rPh>
    <rPh sb="71" eb="73">
      <t>コウヒョウ</t>
    </rPh>
    <rPh sb="80" eb="82">
      <t>チュウイ</t>
    </rPh>
    <rPh sb="83" eb="84">
      <t>ヨウ</t>
    </rPh>
    <phoneticPr fontId="13"/>
  </si>
  <si>
    <t>２.</t>
    <phoneticPr fontId="13"/>
  </si>
  <si>
    <t>2022年から、2020年国勢調査の確定人口に基づく推計人口に切り替わった。2021年以前も同じ基準で遡及または補正し直したため、各年の報告書とは異なる。</t>
    <rPh sb="4" eb="5">
      <t>ネン</t>
    </rPh>
    <rPh sb="12" eb="13">
      <t>ネン</t>
    </rPh>
    <rPh sb="13" eb="17">
      <t>コクセイチョウサ</t>
    </rPh>
    <rPh sb="18" eb="22">
      <t>カクテイジンコウ</t>
    </rPh>
    <rPh sb="23" eb="24">
      <t>モト</t>
    </rPh>
    <rPh sb="26" eb="30">
      <t>スイケイジンコウ</t>
    </rPh>
    <rPh sb="31" eb="32">
      <t>キ</t>
    </rPh>
    <rPh sb="33" eb="34">
      <t>カ</t>
    </rPh>
    <rPh sb="42" eb="45">
      <t>ネンイゼン</t>
    </rPh>
    <rPh sb="46" eb="47">
      <t>オナ</t>
    </rPh>
    <rPh sb="48" eb="50">
      <t>キジュン</t>
    </rPh>
    <rPh sb="51" eb="53">
      <t>ソキュウ</t>
    </rPh>
    <rPh sb="56" eb="58">
      <t>ホセイ</t>
    </rPh>
    <rPh sb="59" eb="60">
      <t>ナオ</t>
    </rPh>
    <rPh sb="65" eb="66">
      <t>カク</t>
    </rPh>
    <rPh sb="66" eb="67">
      <t>ネン</t>
    </rPh>
    <rPh sb="68" eb="71">
      <t>ホウコクショ</t>
    </rPh>
    <rPh sb="73" eb="74">
      <t>コト</t>
    </rPh>
    <phoneticPr fontId="13"/>
  </si>
  <si>
    <t>労働力人口比率</t>
    <rPh sb="0" eb="3">
      <t>ロウドウリョク</t>
    </rPh>
    <rPh sb="3" eb="5">
      <t>ジンコウ</t>
    </rPh>
    <rPh sb="5" eb="7">
      <t>ヒリツ</t>
    </rPh>
    <phoneticPr fontId="13"/>
  </si>
  <si>
    <t>労働力人口 ／ １５歳以上人口 × 100</t>
    <rPh sb="0" eb="2">
      <t>ロウドウ</t>
    </rPh>
    <rPh sb="2" eb="3">
      <t>リョク</t>
    </rPh>
    <rPh sb="3" eb="5">
      <t>ジンコウ</t>
    </rPh>
    <rPh sb="10" eb="11">
      <t>サイ</t>
    </rPh>
    <rPh sb="11" eb="13">
      <t>イジョウ</t>
    </rPh>
    <rPh sb="13" eb="15">
      <t>ジンコウ</t>
    </rPh>
    <phoneticPr fontId="13"/>
  </si>
  <si>
    <t>就業率</t>
    <rPh sb="0" eb="3">
      <t>シュウギョウリツ</t>
    </rPh>
    <phoneticPr fontId="13"/>
  </si>
  <si>
    <t>就業者数 ／ １５歳以上人口 × 100</t>
    <rPh sb="0" eb="3">
      <t>シュウギョウシャ</t>
    </rPh>
    <rPh sb="3" eb="4">
      <t>スウ</t>
    </rPh>
    <rPh sb="9" eb="10">
      <t>サイ</t>
    </rPh>
    <rPh sb="10" eb="12">
      <t>イジョウ</t>
    </rPh>
    <rPh sb="12" eb="14">
      <t>ジンコウ</t>
    </rPh>
    <phoneticPr fontId="13"/>
  </si>
  <si>
    <t>完全失業率</t>
    <rPh sb="0" eb="2">
      <t>カンゼン</t>
    </rPh>
    <rPh sb="2" eb="5">
      <t>シツギョウリツ</t>
    </rPh>
    <phoneticPr fontId="13"/>
  </si>
  <si>
    <t>完全失業者数 ／ 労働力人口 × 100</t>
    <rPh sb="0" eb="2">
      <t>カンゼン</t>
    </rPh>
    <rPh sb="2" eb="5">
      <t>シツギョウシャ</t>
    </rPh>
    <rPh sb="5" eb="6">
      <t>スウ</t>
    </rPh>
    <rPh sb="9" eb="12">
      <t>ロウドウリョク</t>
    </rPh>
    <rPh sb="12" eb="14">
      <t>ジンコウ</t>
    </rPh>
    <phoneticPr fontId="13"/>
  </si>
  <si>
    <t>非労働力人口は、家事、通学、その他（高齢者等）からなる。</t>
    <rPh sb="0" eb="4">
      <t>ヒロウドウリョク</t>
    </rPh>
    <rPh sb="4" eb="6">
      <t>ジンコウ</t>
    </rPh>
    <phoneticPr fontId="13"/>
  </si>
  <si>
    <t>８-４．全国・大阪府内の従業上の地位・雇用形態別有業者数【2022年】</t>
    <rPh sb="4" eb="6">
      <t>ゼンコク</t>
    </rPh>
    <rPh sb="7" eb="9">
      <t>オオサカ</t>
    </rPh>
    <rPh sb="9" eb="11">
      <t>フナイ</t>
    </rPh>
    <rPh sb="12" eb="15">
      <t>ジュウギョウジョウ</t>
    </rPh>
    <rPh sb="16" eb="18">
      <t>チイ</t>
    </rPh>
    <rPh sb="19" eb="21">
      <t>コヨウ</t>
    </rPh>
    <rPh sb="21" eb="23">
      <t>ケイタイ</t>
    </rPh>
    <rPh sb="23" eb="24">
      <t>ベツ</t>
    </rPh>
    <rPh sb="24" eb="27">
      <t>ユウギョウシャ</t>
    </rPh>
    <rPh sb="27" eb="28">
      <t>スウ</t>
    </rPh>
    <rPh sb="33" eb="34">
      <t>ネン</t>
    </rPh>
    <phoneticPr fontId="1"/>
  </si>
  <si>
    <t>（単位：千人）</t>
    <rPh sb="4" eb="6">
      <t>センニン</t>
    </rPh>
    <phoneticPr fontId="13"/>
  </si>
  <si>
    <t>男女計</t>
    <rPh sb="0" eb="2">
      <t>ダンジョ</t>
    </rPh>
    <rPh sb="2" eb="3">
      <t>ケイ</t>
    </rPh>
    <phoneticPr fontId="13"/>
  </si>
  <si>
    <t>男</t>
    <rPh sb="0" eb="1">
      <t>オトコ</t>
    </rPh>
    <phoneticPr fontId="13"/>
  </si>
  <si>
    <t>女</t>
    <rPh sb="0" eb="1">
      <t>オンナ</t>
    </rPh>
    <phoneticPr fontId="13"/>
  </si>
  <si>
    <t>総計</t>
    <rPh sb="0" eb="2">
      <t>ソウケイ</t>
    </rPh>
    <phoneticPr fontId="13"/>
  </si>
  <si>
    <t>自営業主</t>
    <rPh sb="0" eb="3">
      <t>ジエイギョウシュ</t>
    </rPh>
    <phoneticPr fontId="13"/>
  </si>
  <si>
    <t>家族従業者</t>
    <rPh sb="0" eb="1">
      <t>カゾク</t>
    </rPh>
    <rPh sb="1" eb="3">
      <t>ジュウギョウ</t>
    </rPh>
    <rPh sb="3" eb="4">
      <t>シャ</t>
    </rPh>
    <phoneticPr fontId="13"/>
  </si>
  <si>
    <t>雇用者</t>
    <rPh sb="0" eb="2">
      <t>コヨウシャ</t>
    </rPh>
    <phoneticPr fontId="13"/>
  </si>
  <si>
    <t>会社などの役員</t>
    <rPh sb="0" eb="1">
      <t>カイシャ</t>
    </rPh>
    <rPh sb="4" eb="6">
      <t>ヤクイン</t>
    </rPh>
    <phoneticPr fontId="13"/>
  </si>
  <si>
    <t>正規の職員・従業員</t>
    <rPh sb="0" eb="1">
      <t>セイキ</t>
    </rPh>
    <rPh sb="2" eb="4">
      <t>ショクイン</t>
    </rPh>
    <rPh sb="5" eb="8">
      <t>ジュウギョウイン</t>
    </rPh>
    <phoneticPr fontId="13"/>
  </si>
  <si>
    <t>パート</t>
    <phoneticPr fontId="13"/>
  </si>
  <si>
    <t>アルバイト</t>
    <phoneticPr fontId="13"/>
  </si>
  <si>
    <t>労働者派遣事業所の派遣社員</t>
    <rPh sb="0" eb="2">
      <t>ロウドウシャ</t>
    </rPh>
    <rPh sb="2" eb="4">
      <t>ハケン</t>
    </rPh>
    <rPh sb="4" eb="7">
      <t>ジギョウショ</t>
    </rPh>
    <rPh sb="8" eb="10">
      <t>ハケン</t>
    </rPh>
    <rPh sb="10" eb="12">
      <t>シャイン</t>
    </rPh>
    <phoneticPr fontId="13"/>
  </si>
  <si>
    <t>契約社員・嘱託</t>
    <rPh sb="0" eb="1">
      <t>ケイヤク</t>
    </rPh>
    <rPh sb="1" eb="3">
      <t>シャイン</t>
    </rPh>
    <rPh sb="4" eb="6">
      <t>ショクタク</t>
    </rPh>
    <phoneticPr fontId="13"/>
  </si>
  <si>
    <t>その他</t>
    <rPh sb="1" eb="2">
      <t>タ</t>
    </rPh>
    <phoneticPr fontId="13"/>
  </si>
  <si>
    <t>（総務省 「令和4年就業構造基本調査」）</t>
    <rPh sb="0" eb="3">
      <t>ソウムショウ</t>
    </rPh>
    <rPh sb="6" eb="7">
      <t>レイ</t>
    </rPh>
    <rPh sb="7" eb="8">
      <t>ワ</t>
    </rPh>
    <rPh sb="9" eb="10">
      <t>ネン</t>
    </rPh>
    <rPh sb="10" eb="12">
      <t>シュウギョウ</t>
    </rPh>
    <rPh sb="11" eb="13">
      <t>コウゾウ</t>
    </rPh>
    <rPh sb="13" eb="15">
      <t>キホン</t>
    </rPh>
    <rPh sb="15" eb="17">
      <t>チョウサ</t>
    </rPh>
    <phoneticPr fontId="13"/>
  </si>
  <si>
    <t>２．</t>
    <phoneticPr fontId="1"/>
  </si>
  <si>
    <t>３．</t>
    <phoneticPr fontId="1"/>
  </si>
  <si>
    <t>有業者とは、ふだん収入を得ることを目的として仕事をし続けている者及び、仕事は持っているが現在は休んでいる者。</t>
  </si>
  <si>
    <t>従業上の地位が不詳の有業者がいるため、内訳を合わせた数と総計は一致しない。</t>
    <rPh sb="0" eb="2">
      <t>ジュウギョウ</t>
    </rPh>
    <rPh sb="2" eb="3">
      <t>ジョウ</t>
    </rPh>
    <rPh sb="4" eb="6">
      <t>チイ</t>
    </rPh>
    <rPh sb="7" eb="9">
      <t>フショウ</t>
    </rPh>
    <rPh sb="10" eb="13">
      <t>ユウギョウシャ</t>
    </rPh>
    <rPh sb="19" eb="21">
      <t>ウチワケ</t>
    </rPh>
    <rPh sb="22" eb="23">
      <t>ア</t>
    </rPh>
    <rPh sb="26" eb="27">
      <t>カズ</t>
    </rPh>
    <rPh sb="28" eb="30">
      <t>ソウケイ</t>
    </rPh>
    <rPh sb="31" eb="33">
      <t>イッチ</t>
    </rPh>
    <phoneticPr fontId="13"/>
  </si>
  <si>
    <t>2022年10月１日現在の値。</t>
    <phoneticPr fontId="13"/>
  </si>
  <si>
    <t>８-５．大阪府内地域別の職業大分類別就業者数【2020年】</t>
    <rPh sb="4" eb="8">
      <t>オオサカフナイ</t>
    </rPh>
    <rPh sb="8" eb="10">
      <t>チイキ</t>
    </rPh>
    <rPh sb="10" eb="11">
      <t>ベツ</t>
    </rPh>
    <rPh sb="12" eb="14">
      <t>ショクギョウ</t>
    </rPh>
    <rPh sb="14" eb="17">
      <t>ダイブンルイ</t>
    </rPh>
    <rPh sb="17" eb="18">
      <t>ベツ</t>
    </rPh>
    <rPh sb="18" eb="21">
      <t>シュウギョウシャ</t>
    </rPh>
    <rPh sb="21" eb="22">
      <t>スウ</t>
    </rPh>
    <rPh sb="27" eb="28">
      <t>ネン</t>
    </rPh>
    <phoneticPr fontId="1"/>
  </si>
  <si>
    <t>（単位：人）</t>
    <rPh sb="1" eb="3">
      <t>タンイ</t>
    </rPh>
    <rPh sb="4" eb="5">
      <t>ニン</t>
    </rPh>
    <phoneticPr fontId="13"/>
  </si>
  <si>
    <t>北大阪地域</t>
    <rPh sb="0" eb="3">
      <t>キタオオサカ</t>
    </rPh>
    <rPh sb="3" eb="5">
      <t>チイキ</t>
    </rPh>
    <phoneticPr fontId="13"/>
  </si>
  <si>
    <t>東大阪地域</t>
    <rPh sb="0" eb="3">
      <t>ヒガシオオサカ</t>
    </rPh>
    <rPh sb="3" eb="5">
      <t>チイキ</t>
    </rPh>
    <phoneticPr fontId="13"/>
  </si>
  <si>
    <t>管理的職業従事者</t>
    <phoneticPr fontId="13"/>
  </si>
  <si>
    <t>専門的・技術的職業従事者</t>
    <phoneticPr fontId="13"/>
  </si>
  <si>
    <t>事務従事者</t>
    <phoneticPr fontId="13"/>
  </si>
  <si>
    <t>販売従事者</t>
    <phoneticPr fontId="13"/>
  </si>
  <si>
    <t>サービス職業従事者</t>
    <phoneticPr fontId="13"/>
  </si>
  <si>
    <t>保安職業従事者</t>
    <phoneticPr fontId="13"/>
  </si>
  <si>
    <t>農林漁業従事者</t>
    <phoneticPr fontId="13"/>
  </si>
  <si>
    <t>生産工程従事者</t>
    <phoneticPr fontId="13"/>
  </si>
  <si>
    <t>輸送・機械運転従事者</t>
    <phoneticPr fontId="13"/>
  </si>
  <si>
    <t>建設・採掘従事者</t>
    <phoneticPr fontId="13"/>
  </si>
  <si>
    <t>運搬・清掃・包装等従事者</t>
    <phoneticPr fontId="13"/>
  </si>
  <si>
    <t>分類不能の職業</t>
    <phoneticPr fontId="13"/>
  </si>
  <si>
    <t>総数</t>
    <rPh sb="0" eb="1">
      <t>ソウスウ</t>
    </rPh>
    <phoneticPr fontId="13"/>
  </si>
  <si>
    <t>（総務省「令和２年 国勢調査」）</t>
    <rPh sb="1" eb="4">
      <t>ソウムショウ</t>
    </rPh>
    <rPh sb="5" eb="7">
      <t>レイワ</t>
    </rPh>
    <rPh sb="8" eb="9">
      <t>ネン</t>
    </rPh>
    <rPh sb="10" eb="12">
      <t>コクセイ</t>
    </rPh>
    <rPh sb="12" eb="14">
      <t>チョウサ</t>
    </rPh>
    <phoneticPr fontId="13"/>
  </si>
  <si>
    <t>（注）2020年10月１日の値。</t>
    <rPh sb="1" eb="2">
      <t>チュウ</t>
    </rPh>
    <rPh sb="7" eb="8">
      <t>ネン</t>
    </rPh>
    <rPh sb="10" eb="11">
      <t>ガツ</t>
    </rPh>
    <rPh sb="12" eb="13">
      <t>ニチ</t>
    </rPh>
    <rPh sb="14" eb="15">
      <t>アタイ</t>
    </rPh>
    <phoneticPr fontId="13"/>
  </si>
  <si>
    <t>８-６．全国・大阪府内の男女別正規雇用率の推移</t>
    <rPh sb="4" eb="6">
      <t>ゼンコク</t>
    </rPh>
    <rPh sb="7" eb="10">
      <t>オオサカフ</t>
    </rPh>
    <rPh sb="10" eb="11">
      <t>ナイ</t>
    </rPh>
    <rPh sb="12" eb="15">
      <t>ダンジョベツ</t>
    </rPh>
    <rPh sb="15" eb="17">
      <t>セイキ</t>
    </rPh>
    <rPh sb="17" eb="20">
      <t>コヨウリツ</t>
    </rPh>
    <rPh sb="21" eb="23">
      <t>スイイ</t>
    </rPh>
    <phoneticPr fontId="1"/>
  </si>
  <si>
    <t>（単位：千人、％）</t>
    <rPh sb="1" eb="3">
      <t>タンイ</t>
    </rPh>
    <rPh sb="4" eb="6">
      <t>センニン</t>
    </rPh>
    <phoneticPr fontId="13"/>
  </si>
  <si>
    <t>2002年</t>
    <rPh sb="4" eb="5">
      <t>ネン</t>
    </rPh>
    <phoneticPr fontId="13"/>
  </si>
  <si>
    <t>正規雇用率</t>
    <rPh sb="0" eb="2">
      <t>セイキ</t>
    </rPh>
    <rPh sb="2" eb="5">
      <t>コヨウリツ</t>
    </rPh>
    <phoneticPr fontId="13"/>
  </si>
  <si>
    <t>男</t>
    <rPh sb="0" eb="1">
      <t>ダンジョ</t>
    </rPh>
    <phoneticPr fontId="13"/>
  </si>
  <si>
    <t>正規雇用者数</t>
    <rPh sb="0" eb="2">
      <t>セイキ</t>
    </rPh>
    <rPh sb="2" eb="5">
      <t>コヨウシャ</t>
    </rPh>
    <rPh sb="5" eb="6">
      <t>スウ</t>
    </rPh>
    <phoneticPr fontId="13"/>
  </si>
  <si>
    <t>非正規雇用者数</t>
    <rPh sb="0" eb="3">
      <t>ヒセイキ</t>
    </rPh>
    <rPh sb="3" eb="6">
      <t>コヨウシャ</t>
    </rPh>
    <rPh sb="6" eb="7">
      <t>スウ</t>
    </rPh>
    <phoneticPr fontId="13"/>
  </si>
  <si>
    <t>正規雇用率</t>
    <rPh sb="0" eb="2">
      <t>セイキ</t>
    </rPh>
    <rPh sb="2" eb="4">
      <t>コヨウ</t>
    </rPh>
    <rPh sb="4" eb="5">
      <t>リツ</t>
    </rPh>
    <phoneticPr fontId="13"/>
  </si>
  <si>
    <t>女</t>
    <rPh sb="0" eb="1">
      <t>ダンジョ</t>
    </rPh>
    <phoneticPr fontId="13"/>
  </si>
  <si>
    <t>全　国</t>
    <rPh sb="0" eb="1">
      <t>ゼン</t>
    </rPh>
    <rPh sb="2" eb="3">
      <t>クニ</t>
    </rPh>
    <phoneticPr fontId="13"/>
  </si>
  <si>
    <t>（総務省「就業構造基本調査結果）</t>
    <rPh sb="1" eb="4">
      <t>ソウムショウ</t>
    </rPh>
    <rPh sb="5" eb="7">
      <t>シュウギョウ</t>
    </rPh>
    <rPh sb="7" eb="9">
      <t>コウゾウ</t>
    </rPh>
    <rPh sb="9" eb="11">
      <t>キホン</t>
    </rPh>
    <rPh sb="11" eb="13">
      <t>チョウサ</t>
    </rPh>
    <rPh sb="13" eb="15">
      <t>ケッカ</t>
    </rPh>
    <phoneticPr fontId="13"/>
  </si>
  <si>
    <t>（注）１．</t>
    <rPh sb="1" eb="2">
      <t>チュウ</t>
    </rPh>
    <phoneticPr fontId="13"/>
  </si>
  <si>
    <t>正規雇用率は、会社などの役員数を除いた正規雇用者数を正規雇用者数と非正規雇用者数の和で除した割合。</t>
    <rPh sb="0" eb="2">
      <t>セイキ</t>
    </rPh>
    <rPh sb="2" eb="5">
      <t>コヨウリツ</t>
    </rPh>
    <rPh sb="7" eb="9">
      <t>カイシャ</t>
    </rPh>
    <rPh sb="12" eb="14">
      <t>ヤクイン</t>
    </rPh>
    <rPh sb="14" eb="15">
      <t>スウ</t>
    </rPh>
    <rPh sb="16" eb="17">
      <t>ノゾ</t>
    </rPh>
    <rPh sb="19" eb="21">
      <t>セイキ</t>
    </rPh>
    <rPh sb="21" eb="24">
      <t>コヨウシャ</t>
    </rPh>
    <rPh sb="24" eb="25">
      <t>スウ</t>
    </rPh>
    <rPh sb="26" eb="28">
      <t>セイキ</t>
    </rPh>
    <rPh sb="28" eb="31">
      <t>コヨウシャ</t>
    </rPh>
    <rPh sb="31" eb="32">
      <t>スウ</t>
    </rPh>
    <rPh sb="33" eb="36">
      <t>ヒセイキ</t>
    </rPh>
    <rPh sb="36" eb="39">
      <t>コヨウシャ</t>
    </rPh>
    <rPh sb="39" eb="40">
      <t>スウ</t>
    </rPh>
    <rPh sb="41" eb="42">
      <t>ワ</t>
    </rPh>
    <rPh sb="43" eb="44">
      <t>ジョ</t>
    </rPh>
    <rPh sb="46" eb="48">
      <t>ワリアイ</t>
    </rPh>
    <phoneticPr fontId="13"/>
  </si>
  <si>
    <t>８-７．大阪府内大学・短期大学卒業生に占める就職者割合の推移</t>
    <rPh sb="4" eb="8">
      <t>オオサカフナイ</t>
    </rPh>
    <rPh sb="8" eb="10">
      <t>ダイガク</t>
    </rPh>
    <rPh sb="11" eb="15">
      <t>タンキダイガク</t>
    </rPh>
    <rPh sb="15" eb="18">
      <t>ソツギョウセイ</t>
    </rPh>
    <rPh sb="19" eb="20">
      <t>シ</t>
    </rPh>
    <rPh sb="22" eb="25">
      <t>シュウショクシャ</t>
    </rPh>
    <rPh sb="25" eb="27">
      <t>ワリアイ</t>
    </rPh>
    <rPh sb="28" eb="30">
      <t>スイイ</t>
    </rPh>
    <phoneticPr fontId="1"/>
  </si>
  <si>
    <t>（単位：％）</t>
    <phoneticPr fontId="13"/>
  </si>
  <si>
    <t>2013年度</t>
    <rPh sb="4" eb="5">
      <t>ネン</t>
    </rPh>
    <rPh sb="5" eb="6">
      <t>ド</t>
    </rPh>
    <phoneticPr fontId="13"/>
  </si>
  <si>
    <t>男性</t>
    <rPh sb="0" eb="2">
      <t>ダンセイ</t>
    </rPh>
    <phoneticPr fontId="13"/>
  </si>
  <si>
    <t>女性</t>
    <rPh sb="0" eb="2">
      <t>ジョセイ</t>
    </rPh>
    <phoneticPr fontId="13"/>
  </si>
  <si>
    <t>（文部科学省「学校基本調査」）</t>
    <rPh sb="1" eb="3">
      <t>モンブ</t>
    </rPh>
    <rPh sb="3" eb="6">
      <t>カガクショウ</t>
    </rPh>
    <rPh sb="7" eb="9">
      <t>ガッコウ</t>
    </rPh>
    <rPh sb="9" eb="11">
      <t>キホン</t>
    </rPh>
    <rPh sb="11" eb="13">
      <t>チョウサ</t>
    </rPh>
    <phoneticPr fontId="13"/>
  </si>
  <si>
    <t>大阪府内大学（学部）卒業生に占める就職者の割合</t>
    <rPh sb="0" eb="4">
      <t>オオサカフナイ</t>
    </rPh>
    <rPh sb="4" eb="6">
      <t>ダイガク</t>
    </rPh>
    <rPh sb="7" eb="9">
      <t>ガクブ</t>
    </rPh>
    <rPh sb="10" eb="13">
      <t>ソツギョウセイ</t>
    </rPh>
    <rPh sb="14" eb="15">
      <t>シ</t>
    </rPh>
    <rPh sb="17" eb="20">
      <t>シュウショクシャ</t>
    </rPh>
    <rPh sb="21" eb="23">
      <t>ワリアイ</t>
    </rPh>
    <phoneticPr fontId="1"/>
  </si>
  <si>
    <t>大阪府内短期大学卒業生に占める就職者の割合</t>
    <rPh sb="0" eb="4">
      <t>オオサカフナイ</t>
    </rPh>
    <rPh sb="4" eb="6">
      <t>タンキ</t>
    </rPh>
    <rPh sb="6" eb="8">
      <t>ダイガク</t>
    </rPh>
    <rPh sb="8" eb="11">
      <t>ソツギョウセイ</t>
    </rPh>
    <rPh sb="12" eb="13">
      <t>シ</t>
    </rPh>
    <rPh sb="15" eb="18">
      <t>シュウショクシャ</t>
    </rPh>
    <rPh sb="19" eb="21">
      <t>ワリアイ</t>
    </rPh>
    <phoneticPr fontId="1"/>
  </si>
  <si>
    <t>８-８．全国・主要都府県の完全失業率の推移</t>
    <rPh sb="4" eb="6">
      <t>ゼンコク</t>
    </rPh>
    <rPh sb="7" eb="9">
      <t>シュヨウ</t>
    </rPh>
    <rPh sb="9" eb="12">
      <t>トフケン</t>
    </rPh>
    <rPh sb="13" eb="15">
      <t>カンゼン</t>
    </rPh>
    <rPh sb="15" eb="17">
      <t>シツギョウ</t>
    </rPh>
    <rPh sb="17" eb="18">
      <t>リツ</t>
    </rPh>
    <rPh sb="19" eb="21">
      <t>スイイ</t>
    </rPh>
    <phoneticPr fontId="1"/>
  </si>
  <si>
    <t>（単位：％）</t>
    <rPh sb="1" eb="3">
      <t>タンイ</t>
    </rPh>
    <phoneticPr fontId="13"/>
  </si>
  <si>
    <t>2013年</t>
    <rPh sb="4" eb="5">
      <t>ネン</t>
    </rPh>
    <phoneticPr fontId="13"/>
  </si>
  <si>
    <t>東京都</t>
    <rPh sb="0" eb="2">
      <t>トウキョウト</t>
    </rPh>
    <phoneticPr fontId="13"/>
  </si>
  <si>
    <t>神奈川県</t>
    <rPh sb="0" eb="3">
      <t>カナガワケン</t>
    </rPh>
    <phoneticPr fontId="13"/>
  </si>
  <si>
    <t>愛知県</t>
    <rPh sb="0" eb="2">
      <t>アイチケン</t>
    </rPh>
    <phoneticPr fontId="13"/>
  </si>
  <si>
    <t>全国</t>
    <rPh sb="0" eb="1">
      <t>ゼンコク</t>
    </rPh>
    <phoneticPr fontId="13"/>
  </si>
  <si>
    <t>（総務省「労働力調査 都道府県別結果」）</t>
    <rPh sb="1" eb="4">
      <t>ソウムショウ</t>
    </rPh>
    <rPh sb="5" eb="8">
      <t>ロウドウリョク</t>
    </rPh>
    <rPh sb="8" eb="10">
      <t>チョウサ</t>
    </rPh>
    <rPh sb="11" eb="15">
      <t>トドウフケン</t>
    </rPh>
    <rPh sb="15" eb="16">
      <t>ベツ</t>
    </rPh>
    <rPh sb="16" eb="18">
      <t>ケッカ</t>
    </rPh>
    <phoneticPr fontId="13"/>
  </si>
  <si>
    <t>数値は、年平均で全国以外は推計値。都府県の調査対象者の抽出は、都府県の縮図となるようにしておらず、調査結果は全国結果に比べ誤差が大きくなるので、利用にあたっては注意が必要。</t>
    <rPh sb="31" eb="32">
      <t>ト</t>
    </rPh>
    <phoneticPr fontId="13"/>
  </si>
  <si>
    <t>完全失業率＝完全失業者数／労働力人口×100</t>
    <rPh sb="11" eb="12">
      <t>スウ</t>
    </rPh>
    <phoneticPr fontId="13"/>
  </si>
  <si>
    <t>８-９．全国・大阪府内の年齢別完全失業率の推移</t>
    <rPh sb="4" eb="6">
      <t>ゼンコク</t>
    </rPh>
    <rPh sb="7" eb="10">
      <t>オオサカフ</t>
    </rPh>
    <rPh sb="10" eb="11">
      <t>ナイ</t>
    </rPh>
    <rPh sb="12" eb="14">
      <t>ネンレイ</t>
    </rPh>
    <rPh sb="14" eb="15">
      <t>ベツ</t>
    </rPh>
    <rPh sb="15" eb="19">
      <t>カンゼンシツギョウ</t>
    </rPh>
    <rPh sb="19" eb="20">
      <t>リツ</t>
    </rPh>
    <rPh sb="21" eb="23">
      <t>スイイ</t>
    </rPh>
    <phoneticPr fontId="1"/>
  </si>
  <si>
    <t>15～24歳</t>
    <rPh sb="5" eb="6">
      <t>サイ</t>
    </rPh>
    <phoneticPr fontId="13"/>
  </si>
  <si>
    <t>25～34歳</t>
    <rPh sb="5" eb="6">
      <t>サイ</t>
    </rPh>
    <phoneticPr fontId="13"/>
  </si>
  <si>
    <t>35～44歳</t>
    <rPh sb="5" eb="6">
      <t>サイ</t>
    </rPh>
    <phoneticPr fontId="13"/>
  </si>
  <si>
    <t>45～54歳</t>
    <rPh sb="5" eb="6">
      <t>サイ</t>
    </rPh>
    <phoneticPr fontId="13"/>
  </si>
  <si>
    <t>55～64歳</t>
    <rPh sb="5" eb="6">
      <t>サイ</t>
    </rPh>
    <phoneticPr fontId="13"/>
  </si>
  <si>
    <t>65歳以上</t>
    <rPh sb="2" eb="3">
      <t>サイ</t>
    </rPh>
    <rPh sb="3" eb="5">
      <t>イジョウ</t>
    </rPh>
    <phoneticPr fontId="13"/>
  </si>
  <si>
    <t>（総務省「労働力調査結果」）</t>
    <rPh sb="1" eb="4">
      <t>ソウムショウ</t>
    </rPh>
    <rPh sb="5" eb="7">
      <t>ロウドウ</t>
    </rPh>
    <rPh sb="7" eb="8">
      <t>リョク</t>
    </rPh>
    <rPh sb="8" eb="10">
      <t>チョウサ</t>
    </rPh>
    <rPh sb="10" eb="12">
      <t>ケッカ</t>
    </rPh>
    <phoneticPr fontId="13"/>
  </si>
  <si>
    <t>大阪府の調査対象者は、大阪府の縮図になるように抽出しておらず、結果の精度が十分に確保できない可能性があり、利用にあたっては注意が必要。</t>
    <phoneticPr fontId="13"/>
  </si>
  <si>
    <t>８-10．全国・主要都府県の有効求人倍率の推移【就業地別集計】</t>
    <rPh sb="5" eb="7">
      <t>ゼンコク</t>
    </rPh>
    <rPh sb="8" eb="10">
      <t>シュヨウ</t>
    </rPh>
    <rPh sb="10" eb="13">
      <t>トフケン</t>
    </rPh>
    <rPh sb="14" eb="16">
      <t>ユウコウ</t>
    </rPh>
    <rPh sb="16" eb="18">
      <t>キュウジン</t>
    </rPh>
    <rPh sb="18" eb="20">
      <t>バイリツ</t>
    </rPh>
    <rPh sb="21" eb="23">
      <t>スイイ</t>
    </rPh>
    <rPh sb="24" eb="26">
      <t>シュウギョウ</t>
    </rPh>
    <rPh sb="26" eb="28">
      <t>チベツ</t>
    </rPh>
    <rPh sb="28" eb="30">
      <t>シュウケイ</t>
    </rPh>
    <phoneticPr fontId="1"/>
  </si>
  <si>
    <t>（単位：倍）</t>
    <rPh sb="1" eb="3">
      <t>タンイ</t>
    </rPh>
    <rPh sb="4" eb="5">
      <t>バイ</t>
    </rPh>
    <phoneticPr fontId="13"/>
  </si>
  <si>
    <t>（厚生労働省「職業安定業務統計」）</t>
    <rPh sb="1" eb="3">
      <t>コウセイ</t>
    </rPh>
    <rPh sb="3" eb="6">
      <t>ロウドウショウ</t>
    </rPh>
    <rPh sb="7" eb="9">
      <t>ショクギョウ</t>
    </rPh>
    <rPh sb="9" eb="11">
      <t>アンテイ</t>
    </rPh>
    <rPh sb="11" eb="13">
      <t>ギョウム</t>
    </rPh>
    <rPh sb="13" eb="15">
      <t>トウケイ</t>
    </rPh>
    <phoneticPr fontId="13"/>
  </si>
  <si>
    <t>求職者に対する求人数の割合。有効求人倍率＝月間有効求人数 ／ 月間有効求職者数。上記は年平均値。</t>
    <rPh sb="0" eb="3">
      <t>キュウショクシャ</t>
    </rPh>
    <rPh sb="4" eb="5">
      <t>タイ</t>
    </rPh>
    <rPh sb="7" eb="10">
      <t>キュウジンスウ</t>
    </rPh>
    <rPh sb="11" eb="13">
      <t>ワリアイ</t>
    </rPh>
    <rPh sb="14" eb="16">
      <t>ユウコウ</t>
    </rPh>
    <rPh sb="16" eb="18">
      <t>キュウジン</t>
    </rPh>
    <rPh sb="18" eb="20">
      <t>バイリツ</t>
    </rPh>
    <rPh sb="21" eb="23">
      <t>ゲッカン</t>
    </rPh>
    <rPh sb="23" eb="25">
      <t>ユウコウ</t>
    </rPh>
    <rPh sb="25" eb="28">
      <t>キュウジンスウ</t>
    </rPh>
    <rPh sb="31" eb="33">
      <t>ゲッカン</t>
    </rPh>
    <rPh sb="33" eb="35">
      <t>ユウコウ</t>
    </rPh>
    <rPh sb="35" eb="39">
      <t>キュウショクシャスウ</t>
    </rPh>
    <rPh sb="40" eb="42">
      <t>ジョウキ</t>
    </rPh>
    <rPh sb="43" eb="47">
      <t>ネンヘイキンチ</t>
    </rPh>
    <phoneticPr fontId="13"/>
  </si>
  <si>
    <t>新卒を除き、パートを含む。</t>
    <rPh sb="0" eb="2">
      <t>シンソツ</t>
    </rPh>
    <rPh sb="3" eb="4">
      <t>ノゾ</t>
    </rPh>
    <rPh sb="10" eb="11">
      <t>フク</t>
    </rPh>
    <phoneticPr fontId="13"/>
  </si>
  <si>
    <t>都府県の有効求人倍率は、就業地別集計結果を用いた有効求人倍率。</t>
    <rPh sb="0" eb="3">
      <t>トフケン</t>
    </rPh>
    <rPh sb="4" eb="6">
      <t>ユウコウ</t>
    </rPh>
    <rPh sb="6" eb="8">
      <t>キュウジン</t>
    </rPh>
    <rPh sb="8" eb="10">
      <t>バイリツ</t>
    </rPh>
    <rPh sb="12" eb="15">
      <t>シュウギョウチ</t>
    </rPh>
    <rPh sb="15" eb="16">
      <t>ベツ</t>
    </rPh>
    <rPh sb="16" eb="18">
      <t>シュウケイ</t>
    </rPh>
    <rPh sb="18" eb="20">
      <t>ケッカ</t>
    </rPh>
    <rPh sb="21" eb="22">
      <t>モチ</t>
    </rPh>
    <rPh sb="24" eb="26">
      <t>ユウコウ</t>
    </rPh>
    <rPh sb="26" eb="28">
      <t>キュウジン</t>
    </rPh>
    <rPh sb="28" eb="30">
      <t>バイリツ</t>
    </rPh>
    <phoneticPr fontId="13"/>
  </si>
  <si>
    <t>８-11．大阪府内の年齢別有効求人倍率の推移【受理地別集計】</t>
    <rPh sb="5" eb="9">
      <t>オオサカフナイ</t>
    </rPh>
    <rPh sb="10" eb="13">
      <t>ネンレイベツ</t>
    </rPh>
    <rPh sb="13" eb="15">
      <t>ユウコウ</t>
    </rPh>
    <rPh sb="15" eb="17">
      <t>キュウジン</t>
    </rPh>
    <rPh sb="17" eb="19">
      <t>バイリツ</t>
    </rPh>
    <rPh sb="20" eb="22">
      <t>スイイ</t>
    </rPh>
    <rPh sb="23" eb="26">
      <t>ジュリチ</t>
    </rPh>
    <rPh sb="26" eb="27">
      <t>ベツ</t>
    </rPh>
    <rPh sb="27" eb="29">
      <t>シュウケイ</t>
    </rPh>
    <phoneticPr fontId="1"/>
  </si>
  <si>
    <t>年齢計</t>
    <rPh sb="0" eb="2">
      <t>ネンレイ</t>
    </rPh>
    <rPh sb="2" eb="3">
      <t>ケイ</t>
    </rPh>
    <phoneticPr fontId="13"/>
  </si>
  <si>
    <t>24歳以下</t>
    <rPh sb="2" eb="3">
      <t>サイ</t>
    </rPh>
    <rPh sb="3" eb="5">
      <t>イカ</t>
    </rPh>
    <phoneticPr fontId="13"/>
  </si>
  <si>
    <t>55歳以上</t>
    <rPh sb="2" eb="3">
      <t>サイ</t>
    </rPh>
    <rPh sb="3" eb="5">
      <t>イジョウ</t>
    </rPh>
    <phoneticPr fontId="13"/>
  </si>
  <si>
    <t>2014</t>
  </si>
  <si>
    <t>2015</t>
  </si>
  <si>
    <t>2016</t>
  </si>
  <si>
    <t>2017</t>
  </si>
  <si>
    <t>2018</t>
  </si>
  <si>
    <t>2019</t>
  </si>
  <si>
    <t>2020</t>
  </si>
  <si>
    <t>2021</t>
  </si>
  <si>
    <t>2022</t>
    <phoneticPr fontId="13"/>
  </si>
  <si>
    <t>（大阪労働局「労働市場月報」）</t>
    <rPh sb="1" eb="3">
      <t>オオサカ</t>
    </rPh>
    <rPh sb="3" eb="5">
      <t>ロウドウ</t>
    </rPh>
    <rPh sb="5" eb="6">
      <t>キョク</t>
    </rPh>
    <rPh sb="7" eb="9">
      <t>ロウドウ</t>
    </rPh>
    <rPh sb="9" eb="11">
      <t>シジョウ</t>
    </rPh>
    <rPh sb="11" eb="13">
      <t>ゲッポウ</t>
    </rPh>
    <phoneticPr fontId="13"/>
  </si>
  <si>
    <t>各年10月の内容。</t>
    <rPh sb="0" eb="2">
      <t>カクネン</t>
    </rPh>
    <rPh sb="4" eb="5">
      <t>ガツ</t>
    </rPh>
    <rPh sb="6" eb="8">
      <t>ナイヨウ</t>
    </rPh>
    <phoneticPr fontId="13"/>
  </si>
  <si>
    <t>パートタイムを含む常用雇用。</t>
    <rPh sb="7" eb="8">
      <t>フク</t>
    </rPh>
    <rPh sb="9" eb="11">
      <t>ジョウヨウ</t>
    </rPh>
    <rPh sb="11" eb="13">
      <t>コヨウ</t>
    </rPh>
    <phoneticPr fontId="13"/>
  </si>
  <si>
    <t>有効求人倍率は、就職機会積み上げ方式による。</t>
    <rPh sb="0" eb="2">
      <t>ユウコウ</t>
    </rPh>
    <rPh sb="2" eb="4">
      <t>キュウジン</t>
    </rPh>
    <rPh sb="4" eb="6">
      <t>バイリツ</t>
    </rPh>
    <rPh sb="8" eb="10">
      <t>シュウショク</t>
    </rPh>
    <rPh sb="10" eb="12">
      <t>キカイ</t>
    </rPh>
    <rPh sb="12" eb="13">
      <t>ツ</t>
    </rPh>
    <rPh sb="14" eb="15">
      <t>ア</t>
    </rPh>
    <rPh sb="16" eb="18">
      <t>ホウシキ</t>
    </rPh>
    <phoneticPr fontId="13"/>
  </si>
  <si>
    <t>４．</t>
    <phoneticPr fontId="13"/>
  </si>
  <si>
    <t>受理地別（大阪府内のハローワークで受理した求人）の集計による。</t>
    <rPh sb="0" eb="3">
      <t>ジュリチ</t>
    </rPh>
    <rPh sb="3" eb="4">
      <t>ベツ</t>
    </rPh>
    <rPh sb="5" eb="9">
      <t>オオサカフナイ</t>
    </rPh>
    <rPh sb="17" eb="19">
      <t>ジュリ</t>
    </rPh>
    <rPh sb="21" eb="23">
      <t>キュウジン</t>
    </rPh>
    <rPh sb="25" eb="27">
      <t>シュウケイ</t>
    </rPh>
    <phoneticPr fontId="13"/>
  </si>
  <si>
    <t>８-12．全国・主要都府県の現金給与総額の推移</t>
    <rPh sb="5" eb="7">
      <t>ゼンコク</t>
    </rPh>
    <rPh sb="8" eb="10">
      <t>シュヨウ</t>
    </rPh>
    <rPh sb="10" eb="13">
      <t>トフケン</t>
    </rPh>
    <rPh sb="14" eb="16">
      <t>ゲンキン</t>
    </rPh>
    <rPh sb="16" eb="18">
      <t>キュウヨ</t>
    </rPh>
    <rPh sb="18" eb="20">
      <t>ソウガク</t>
    </rPh>
    <rPh sb="21" eb="23">
      <t>スイイ</t>
    </rPh>
    <phoneticPr fontId="1"/>
  </si>
  <si>
    <t>求人倍率</t>
    <rPh sb="0" eb="2">
      <t>キュウジン</t>
    </rPh>
    <rPh sb="2" eb="4">
      <t>バイリツ</t>
    </rPh>
    <phoneticPr fontId="13"/>
  </si>
  <si>
    <t xml:space="preserve">  求職に対する求人の比率をいう。すなわち、求職者１人あたりの求人数を示し、労働力の量的な需給状況を示す目安として使われている。</t>
    <rPh sb="2" eb="4">
      <t>キュウショク</t>
    </rPh>
    <rPh sb="5" eb="6">
      <t>タイ</t>
    </rPh>
    <rPh sb="8" eb="10">
      <t>キュウジン</t>
    </rPh>
    <rPh sb="11" eb="13">
      <t>ヒリツ</t>
    </rPh>
    <rPh sb="22" eb="25">
      <t>キュウショクシャ</t>
    </rPh>
    <rPh sb="26" eb="27">
      <t>ニン</t>
    </rPh>
    <rPh sb="31" eb="33">
      <t>キュウジン</t>
    </rPh>
    <rPh sb="33" eb="34">
      <t>スウ</t>
    </rPh>
    <rPh sb="35" eb="36">
      <t>シメ</t>
    </rPh>
    <rPh sb="38" eb="41">
      <t>ロウドウリョク</t>
    </rPh>
    <rPh sb="42" eb="44">
      <t>リョウテキ</t>
    </rPh>
    <rPh sb="45" eb="47">
      <t>ジュキュウ</t>
    </rPh>
    <rPh sb="47" eb="49">
      <t>ジョウキョウ</t>
    </rPh>
    <rPh sb="50" eb="51">
      <t>シメ</t>
    </rPh>
    <rPh sb="52" eb="54">
      <t>メヤス</t>
    </rPh>
    <rPh sb="57" eb="58">
      <t>ツカ</t>
    </rPh>
    <phoneticPr fontId="13"/>
  </si>
  <si>
    <t>就職機会積み上げ方式</t>
    <rPh sb="0" eb="2">
      <t>シュウショク</t>
    </rPh>
    <rPh sb="2" eb="4">
      <t>キカイ</t>
    </rPh>
    <rPh sb="4" eb="5">
      <t>ツ</t>
    </rPh>
    <rPh sb="6" eb="7">
      <t>ア</t>
    </rPh>
    <rPh sb="8" eb="10">
      <t>ホウシキ</t>
    </rPh>
    <phoneticPr fontId="13"/>
  </si>
  <si>
    <t xml:space="preserve">  個々の求人について、求人数を対象となる年齢階級の総月間有効求職者数で除して、当該求人に係る求職者１人当たりの就職機会を算定し、全有効求人について、この就職機会を足し上げることにより、年齢別有効求人倍率を算出する。</t>
    <rPh sb="2" eb="4">
      <t>ココ</t>
    </rPh>
    <rPh sb="5" eb="7">
      <t>キュウジン</t>
    </rPh>
    <rPh sb="12" eb="15">
      <t>キュウジンスウ</t>
    </rPh>
    <rPh sb="16" eb="18">
      <t>タイショウ</t>
    </rPh>
    <rPh sb="21" eb="23">
      <t>ネンレイ</t>
    </rPh>
    <rPh sb="23" eb="25">
      <t>カイキュウ</t>
    </rPh>
    <rPh sb="26" eb="27">
      <t>ソウ</t>
    </rPh>
    <rPh sb="27" eb="29">
      <t>ゲッカン</t>
    </rPh>
    <rPh sb="29" eb="31">
      <t>ユウコウ</t>
    </rPh>
    <rPh sb="31" eb="34">
      <t>キュウショクシャ</t>
    </rPh>
    <rPh sb="34" eb="35">
      <t>スウ</t>
    </rPh>
    <rPh sb="36" eb="37">
      <t>ジョ</t>
    </rPh>
    <rPh sb="40" eb="42">
      <t>トウガイ</t>
    </rPh>
    <rPh sb="42" eb="44">
      <t>キュウジン</t>
    </rPh>
    <rPh sb="45" eb="46">
      <t>カカ</t>
    </rPh>
    <rPh sb="47" eb="50">
      <t>キュウショクシャ</t>
    </rPh>
    <rPh sb="51" eb="52">
      <t>ニン</t>
    </rPh>
    <rPh sb="52" eb="53">
      <t>ア</t>
    </rPh>
    <rPh sb="56" eb="58">
      <t>シュウショク</t>
    </rPh>
    <rPh sb="58" eb="60">
      <t>キカイ</t>
    </rPh>
    <rPh sb="61" eb="63">
      <t>サンテイ</t>
    </rPh>
    <rPh sb="65" eb="66">
      <t>ゼン</t>
    </rPh>
    <rPh sb="66" eb="68">
      <t>ユウコウ</t>
    </rPh>
    <rPh sb="68" eb="70">
      <t>キュウジン</t>
    </rPh>
    <rPh sb="77" eb="79">
      <t>シュウショク</t>
    </rPh>
    <rPh sb="79" eb="81">
      <t>キカイ</t>
    </rPh>
    <rPh sb="82" eb="83">
      <t>タ</t>
    </rPh>
    <rPh sb="84" eb="85">
      <t>ア</t>
    </rPh>
    <rPh sb="93" eb="95">
      <t>ネンレイ</t>
    </rPh>
    <rPh sb="95" eb="96">
      <t>ベツ</t>
    </rPh>
    <rPh sb="96" eb="98">
      <t>ユウコウ</t>
    </rPh>
    <rPh sb="98" eb="100">
      <t>キュウジン</t>
    </rPh>
    <rPh sb="100" eb="102">
      <t>バイリツ</t>
    </rPh>
    <rPh sb="103" eb="105">
      <t>サンシュツ</t>
    </rPh>
    <phoneticPr fontId="13"/>
  </si>
  <si>
    <t>（単位：千円）</t>
    <rPh sb="4" eb="6">
      <t>センエン</t>
    </rPh>
    <phoneticPr fontId="13"/>
  </si>
  <si>
    <t>現金給与総額</t>
    <rPh sb="0" eb="2">
      <t>ゲンキン</t>
    </rPh>
    <rPh sb="2" eb="4">
      <t>キュウヨ</t>
    </rPh>
    <rPh sb="4" eb="6">
      <t>ソウガク</t>
    </rPh>
    <phoneticPr fontId="13"/>
  </si>
  <si>
    <t>きまって支給する給与</t>
  </si>
  <si>
    <t>所定内給与</t>
    <rPh sb="0" eb="3">
      <t>ショテイナイ</t>
    </rPh>
    <rPh sb="3" eb="5">
      <t>キュウヨ</t>
    </rPh>
    <phoneticPr fontId="13"/>
  </si>
  <si>
    <t>特別に支払われた給与</t>
    <rPh sb="0" eb="2">
      <t>トクベツ</t>
    </rPh>
    <rPh sb="3" eb="5">
      <t>シハラ</t>
    </rPh>
    <rPh sb="8" eb="10">
      <t>キュウヨ</t>
    </rPh>
    <phoneticPr fontId="13"/>
  </si>
  <si>
    <t>全   国</t>
    <rPh sb="0" eb="1">
      <t>ゼンコク</t>
    </rPh>
    <phoneticPr fontId="13"/>
  </si>
  <si>
    <t>（厚生労働省「毎月勤労統計調査」）</t>
    <rPh sb="1" eb="3">
      <t>コウセイ</t>
    </rPh>
    <rPh sb="3" eb="6">
      <t>ロウドウショウ</t>
    </rPh>
    <rPh sb="7" eb="9">
      <t>マイツキ</t>
    </rPh>
    <rPh sb="9" eb="11">
      <t>キンロウ</t>
    </rPh>
    <rPh sb="11" eb="13">
      <t>トウケイ</t>
    </rPh>
    <rPh sb="13" eb="15">
      <t>チョウサ</t>
    </rPh>
    <phoneticPr fontId="13"/>
  </si>
  <si>
    <t>きまって支給する給与</t>
    <rPh sb="4" eb="6">
      <t>シキュウ</t>
    </rPh>
    <rPh sb="8" eb="10">
      <t>キュウヨ</t>
    </rPh>
    <phoneticPr fontId="13"/>
  </si>
  <si>
    <t xml:space="preserve">  労働協約、就業規則等によってあらかじめ定められている支給条件、算定方法によって支給される給与でいわゆる基本給、家族手当、超過労働手当を含む。</t>
    <rPh sb="2" eb="4">
      <t>ロウドウ</t>
    </rPh>
    <rPh sb="4" eb="6">
      <t>キョウヤク</t>
    </rPh>
    <rPh sb="7" eb="9">
      <t>シュウギョウ</t>
    </rPh>
    <rPh sb="9" eb="11">
      <t>キソク</t>
    </rPh>
    <rPh sb="11" eb="12">
      <t>トウ</t>
    </rPh>
    <rPh sb="21" eb="22">
      <t>サダ</t>
    </rPh>
    <rPh sb="28" eb="30">
      <t>シキュウ</t>
    </rPh>
    <rPh sb="30" eb="32">
      <t>ジョウケン</t>
    </rPh>
    <rPh sb="33" eb="35">
      <t>サンテイ</t>
    </rPh>
    <rPh sb="35" eb="37">
      <t>ホウホウ</t>
    </rPh>
    <rPh sb="41" eb="43">
      <t>シキュウ</t>
    </rPh>
    <rPh sb="46" eb="48">
      <t>キュウヨ</t>
    </rPh>
    <rPh sb="53" eb="56">
      <t>キホンキュウ</t>
    </rPh>
    <rPh sb="57" eb="59">
      <t>カゾク</t>
    </rPh>
    <rPh sb="59" eb="61">
      <t>テアテ</t>
    </rPh>
    <rPh sb="62" eb="64">
      <t>チョウカ</t>
    </rPh>
    <rPh sb="64" eb="66">
      <t>ロウドウ</t>
    </rPh>
    <rPh sb="66" eb="68">
      <t>テアテ</t>
    </rPh>
    <rPh sb="69" eb="70">
      <t>フク</t>
    </rPh>
    <phoneticPr fontId="13"/>
  </si>
  <si>
    <t xml:space="preserve">  労働協約、就業規則等によらず、一時的又は突発的事由に基づき労働者に支払われた給与または労働協約、就業規則等により、あらかじめ支給条件、算定方法が定められている給与で、以下に該当するもの。</t>
    <rPh sb="2" eb="4">
      <t>ロウドウ</t>
    </rPh>
    <rPh sb="4" eb="6">
      <t>キョウヤク</t>
    </rPh>
    <rPh sb="7" eb="9">
      <t>シュウギョウ</t>
    </rPh>
    <rPh sb="9" eb="11">
      <t>キソク</t>
    </rPh>
    <rPh sb="11" eb="12">
      <t>トウ</t>
    </rPh>
    <rPh sb="17" eb="20">
      <t>イチジテキ</t>
    </rPh>
    <rPh sb="20" eb="21">
      <t>マタ</t>
    </rPh>
    <rPh sb="22" eb="25">
      <t>トッパツテキ</t>
    </rPh>
    <rPh sb="25" eb="27">
      <t>ジユウ</t>
    </rPh>
    <rPh sb="28" eb="29">
      <t>モト</t>
    </rPh>
    <rPh sb="31" eb="34">
      <t>ロウドウシャ</t>
    </rPh>
    <rPh sb="35" eb="37">
      <t>シハラ</t>
    </rPh>
    <rPh sb="40" eb="42">
      <t>キュウヨ</t>
    </rPh>
    <rPh sb="45" eb="47">
      <t>ロウドウ</t>
    </rPh>
    <rPh sb="47" eb="49">
      <t>キョウヤク</t>
    </rPh>
    <rPh sb="50" eb="52">
      <t>シュウギョウ</t>
    </rPh>
    <rPh sb="52" eb="54">
      <t>キソク</t>
    </rPh>
    <rPh sb="54" eb="55">
      <t>トウ</t>
    </rPh>
    <rPh sb="64" eb="68">
      <t>シキュウジョウケン</t>
    </rPh>
    <rPh sb="69" eb="71">
      <t>サンテイ</t>
    </rPh>
    <rPh sb="71" eb="73">
      <t>ホウホウ</t>
    </rPh>
    <rPh sb="74" eb="75">
      <t>サダ</t>
    </rPh>
    <rPh sb="81" eb="83">
      <t>キュウヨ</t>
    </rPh>
    <rPh sb="85" eb="87">
      <t>イカ</t>
    </rPh>
    <rPh sb="88" eb="90">
      <t>ガイトウ</t>
    </rPh>
    <phoneticPr fontId="13"/>
  </si>
  <si>
    <t>①</t>
    <phoneticPr fontId="13"/>
  </si>
  <si>
    <t>夏冬の賞与、期末手当等の一時金</t>
    <rPh sb="0" eb="2">
      <t>ナツフユ</t>
    </rPh>
    <rPh sb="3" eb="5">
      <t>ショウヨ</t>
    </rPh>
    <rPh sb="6" eb="8">
      <t>キマツ</t>
    </rPh>
    <rPh sb="8" eb="10">
      <t>テアテ</t>
    </rPh>
    <rPh sb="10" eb="11">
      <t>トウ</t>
    </rPh>
    <rPh sb="12" eb="15">
      <t>イチジキン</t>
    </rPh>
    <phoneticPr fontId="13"/>
  </si>
  <si>
    <t>②</t>
    <phoneticPr fontId="13"/>
  </si>
  <si>
    <t>支給事由の発生が不定期なもの</t>
    <rPh sb="0" eb="2">
      <t>シキュウ</t>
    </rPh>
    <rPh sb="2" eb="4">
      <t>ジユウ</t>
    </rPh>
    <rPh sb="5" eb="7">
      <t>ハッセイ</t>
    </rPh>
    <rPh sb="8" eb="11">
      <t>フテイキ</t>
    </rPh>
    <phoneticPr fontId="13"/>
  </si>
  <si>
    <t>③</t>
    <phoneticPr fontId="13"/>
  </si>
  <si>
    <t>３ヵ月を超える期間で算定される手当等（６カ月分支払われる通勤手当等）</t>
    <rPh sb="2" eb="3">
      <t>ゲツ</t>
    </rPh>
    <rPh sb="4" eb="5">
      <t>コ</t>
    </rPh>
    <rPh sb="7" eb="9">
      <t>キカン</t>
    </rPh>
    <rPh sb="10" eb="12">
      <t>サンテイ</t>
    </rPh>
    <rPh sb="15" eb="17">
      <t>テアテ</t>
    </rPh>
    <rPh sb="17" eb="18">
      <t>トウ</t>
    </rPh>
    <rPh sb="21" eb="22">
      <t>ゲツ</t>
    </rPh>
    <rPh sb="22" eb="23">
      <t>ブン</t>
    </rPh>
    <rPh sb="23" eb="25">
      <t>シハラ</t>
    </rPh>
    <rPh sb="28" eb="30">
      <t>ツウキン</t>
    </rPh>
    <rPh sb="30" eb="32">
      <t>テアテ</t>
    </rPh>
    <rPh sb="32" eb="33">
      <t>トウ</t>
    </rPh>
    <phoneticPr fontId="13"/>
  </si>
  <si>
    <t>④</t>
    <phoneticPr fontId="13"/>
  </si>
  <si>
    <t>いわゆるベースアップの差額追給分</t>
    <rPh sb="11" eb="13">
      <t>サガク</t>
    </rPh>
    <rPh sb="13" eb="14">
      <t>オ</t>
    </rPh>
    <rPh sb="14" eb="15">
      <t>キュウ</t>
    </rPh>
    <rPh sb="15" eb="16">
      <t>ブン</t>
    </rPh>
    <phoneticPr fontId="13"/>
  </si>
  <si>
    <t>８-13．大阪府内の産業別男女別所定内給与額【2022年】</t>
    <rPh sb="5" eb="9">
      <t>オオサカフナイ</t>
    </rPh>
    <rPh sb="10" eb="12">
      <t>サンギョウ</t>
    </rPh>
    <rPh sb="12" eb="13">
      <t>ベツ</t>
    </rPh>
    <rPh sb="13" eb="16">
      <t>ダンジョベツ</t>
    </rPh>
    <rPh sb="16" eb="18">
      <t>ショテイ</t>
    </rPh>
    <rPh sb="18" eb="19">
      <t>ナイ</t>
    </rPh>
    <rPh sb="19" eb="22">
      <t>キュウヨガク</t>
    </rPh>
    <rPh sb="27" eb="28">
      <t>ネン</t>
    </rPh>
    <phoneticPr fontId="1"/>
  </si>
  <si>
    <t>所定内給与額（千円）</t>
    <rPh sb="0" eb="3">
      <t>ショテイナイ</t>
    </rPh>
    <rPh sb="3" eb="6">
      <t>キュウヨガク</t>
    </rPh>
    <rPh sb="7" eb="9">
      <t>センエン</t>
    </rPh>
    <phoneticPr fontId="13"/>
  </si>
  <si>
    <t>年齢（歳）</t>
    <rPh sb="0" eb="2">
      <t>ネンレイ</t>
    </rPh>
    <rPh sb="3" eb="4">
      <t>サイ</t>
    </rPh>
    <phoneticPr fontId="13"/>
  </si>
  <si>
    <t>勤続年数（年）</t>
    <rPh sb="0" eb="2">
      <t>キンゾク</t>
    </rPh>
    <rPh sb="2" eb="4">
      <t>ネンスウ</t>
    </rPh>
    <rPh sb="5" eb="6">
      <t>ネン</t>
    </rPh>
    <phoneticPr fontId="13"/>
  </si>
  <si>
    <t>産業全体</t>
    <rPh sb="0" eb="2">
      <t>サンギョウ</t>
    </rPh>
    <rPh sb="2" eb="4">
      <t>ゼンタイ</t>
    </rPh>
    <phoneticPr fontId="13"/>
  </si>
  <si>
    <t>建設業</t>
    <rPh sb="0" eb="2">
      <t>ケンセツ</t>
    </rPh>
    <rPh sb="2" eb="3">
      <t>ギョウ</t>
    </rPh>
    <phoneticPr fontId="13"/>
  </si>
  <si>
    <t>製造業</t>
    <rPh sb="0" eb="3">
      <t>セイゾウギョウ</t>
    </rPh>
    <phoneticPr fontId="13"/>
  </si>
  <si>
    <t>卸売業</t>
    <rPh sb="0" eb="2">
      <t>オロシウリ</t>
    </rPh>
    <rPh sb="2" eb="3">
      <t>ギョウ</t>
    </rPh>
    <phoneticPr fontId="13"/>
  </si>
  <si>
    <t>小売業</t>
    <rPh sb="0" eb="3">
      <t>コウリギョウ</t>
    </rPh>
    <phoneticPr fontId="13"/>
  </si>
  <si>
    <t>金融業，保険業</t>
    <rPh sb="0" eb="3">
      <t>キンユウギョウ</t>
    </rPh>
    <rPh sb="4" eb="6">
      <t>ホケン</t>
    </rPh>
    <rPh sb="6" eb="7">
      <t>ギョウ</t>
    </rPh>
    <phoneticPr fontId="13"/>
  </si>
  <si>
    <t>サービス業</t>
    <rPh sb="4" eb="5">
      <t>ギョウ</t>
    </rPh>
    <phoneticPr fontId="13"/>
  </si>
  <si>
    <t>女性</t>
    <rPh sb="0" eb="1">
      <t>ジョセイ</t>
    </rPh>
    <phoneticPr fontId="13"/>
  </si>
  <si>
    <t>（厚生労働省「令和4年賃金構造基本統計調査」)</t>
    <rPh sb="0" eb="2">
      <t>コウセイ</t>
    </rPh>
    <rPh sb="2" eb="5">
      <t>ロウドウショウ</t>
    </rPh>
    <rPh sb="7" eb="9">
      <t>レイワ</t>
    </rPh>
    <rPh sb="10" eb="11">
      <t>ネン</t>
    </rPh>
    <rPh sb="11" eb="13">
      <t>チンギン</t>
    </rPh>
    <rPh sb="12" eb="14">
      <t>コウゾウ</t>
    </rPh>
    <rPh sb="14" eb="16">
      <t>キホン</t>
    </rPh>
    <rPh sb="16" eb="18">
      <t>トウケイ</t>
    </rPh>
    <rPh sb="18" eb="20">
      <t>チョウサ</t>
    </rPh>
    <phoneticPr fontId="13"/>
  </si>
  <si>
    <t>サービス業は、「サービス業（他に分類されないもの）」に分類されるもの。</t>
    <rPh sb="4" eb="5">
      <t>ギョウ</t>
    </rPh>
    <rPh sb="12" eb="13">
      <t>ギョウ</t>
    </rPh>
    <rPh sb="14" eb="15">
      <t>ホカ</t>
    </rPh>
    <rPh sb="16" eb="18">
      <t>ブンルイ</t>
    </rPh>
    <rPh sb="27" eb="29">
      <t>ブンルイ</t>
    </rPh>
    <phoneticPr fontId="13"/>
  </si>
  <si>
    <t>調査対象は、常用労働者10人以上の事業所の一般労働者(短時間労働者以外の労働者）。</t>
    <rPh sb="0" eb="2">
      <t>チョウサ</t>
    </rPh>
    <rPh sb="2" eb="4">
      <t>タイショウ</t>
    </rPh>
    <rPh sb="6" eb="8">
      <t>ジョウヨウ</t>
    </rPh>
    <rPh sb="8" eb="11">
      <t>ロウドウシャ</t>
    </rPh>
    <rPh sb="10" eb="11">
      <t>シャ</t>
    </rPh>
    <rPh sb="13" eb="14">
      <t>ニン</t>
    </rPh>
    <rPh sb="14" eb="16">
      <t>イジョウ</t>
    </rPh>
    <rPh sb="17" eb="20">
      <t>ジギョウショ</t>
    </rPh>
    <rPh sb="21" eb="23">
      <t>イッパン</t>
    </rPh>
    <rPh sb="23" eb="26">
      <t>ロウドウシャ</t>
    </rPh>
    <rPh sb="27" eb="33">
      <t>タンジカンロウドウシャ</t>
    </rPh>
    <rPh sb="33" eb="35">
      <t>イガイ</t>
    </rPh>
    <rPh sb="36" eb="39">
      <t>ロウドウシャ</t>
    </rPh>
    <phoneticPr fontId="13"/>
  </si>
  <si>
    <t>調査期間は、所定内給与額が2022年６月分（給与締切日の定めがある場合には、６月の最終給与締切日以前１か月間）、年齢、勤続年数は同年６月１日現在。</t>
    <rPh sb="0" eb="2">
      <t>チョウサ</t>
    </rPh>
    <rPh sb="2" eb="4">
      <t>キカン</t>
    </rPh>
    <rPh sb="6" eb="8">
      <t>ショテイ</t>
    </rPh>
    <rPh sb="8" eb="9">
      <t>ナイ</t>
    </rPh>
    <rPh sb="9" eb="12">
      <t>キュウヨガク</t>
    </rPh>
    <rPh sb="17" eb="18">
      <t>ネン</t>
    </rPh>
    <rPh sb="19" eb="21">
      <t>ガツブン</t>
    </rPh>
    <rPh sb="56" eb="58">
      <t>ネンレイ</t>
    </rPh>
    <rPh sb="59" eb="61">
      <t>キンゾク</t>
    </rPh>
    <rPh sb="61" eb="63">
      <t>ネンスウ</t>
    </rPh>
    <rPh sb="64" eb="66">
      <t>ドウネン</t>
    </rPh>
    <rPh sb="67" eb="68">
      <t>ガツ</t>
    </rPh>
    <rPh sb="69" eb="70">
      <t>ニチ</t>
    </rPh>
    <rPh sb="70" eb="72">
      <t>ゲンザイ</t>
    </rPh>
    <phoneticPr fontId="13"/>
  </si>
  <si>
    <t>８-14．大阪府内の年間総実労働時間の推移</t>
    <rPh sb="5" eb="9">
      <t>オオサカフナイ</t>
    </rPh>
    <rPh sb="10" eb="12">
      <t>ネンカン</t>
    </rPh>
    <rPh sb="12" eb="14">
      <t>ソウジツ</t>
    </rPh>
    <rPh sb="14" eb="16">
      <t>ロウドウ</t>
    </rPh>
    <rPh sb="16" eb="18">
      <t>ジカン</t>
    </rPh>
    <rPh sb="19" eb="21">
      <t>スイイ</t>
    </rPh>
    <phoneticPr fontId="1"/>
  </si>
  <si>
    <t>（単位：時間）</t>
    <rPh sb="1" eb="3">
      <t>タンイ</t>
    </rPh>
    <rPh sb="4" eb="6">
      <t>ジカン</t>
    </rPh>
    <phoneticPr fontId="13"/>
  </si>
  <si>
    <t>総実労働時間</t>
    <rPh sb="0" eb="1">
      <t>ソウ</t>
    </rPh>
    <rPh sb="1" eb="2">
      <t>ジツ</t>
    </rPh>
    <rPh sb="2" eb="4">
      <t>ロウドウ</t>
    </rPh>
    <rPh sb="4" eb="6">
      <t>ジカン</t>
    </rPh>
    <phoneticPr fontId="13"/>
  </si>
  <si>
    <t>所定内労働時間</t>
    <rPh sb="0" eb="2">
      <t>ショテイナイ</t>
    </rPh>
    <rPh sb="2" eb="4">
      <t>ロウドウ</t>
    </rPh>
    <rPh sb="4" eb="6">
      <t>ジカン</t>
    </rPh>
    <phoneticPr fontId="13"/>
  </si>
  <si>
    <t>調査結果の対象は、従業者数５人以上の事業所。</t>
    <rPh sb="0" eb="2">
      <t>チョウサ</t>
    </rPh>
    <rPh sb="2" eb="4">
      <t>ケッカ</t>
    </rPh>
    <rPh sb="5" eb="7">
      <t>タイショウ</t>
    </rPh>
    <rPh sb="9" eb="12">
      <t>ジュウギョウシャ</t>
    </rPh>
    <rPh sb="12" eb="13">
      <t>スウ</t>
    </rPh>
    <rPh sb="14" eb="15">
      <t>ニン</t>
    </rPh>
    <rPh sb="15" eb="17">
      <t>イジョウ</t>
    </rPh>
    <rPh sb="18" eb="21">
      <t>ジギョウショ</t>
    </rPh>
    <phoneticPr fontId="13"/>
  </si>
  <si>
    <t>総実労働時間は、「所定内労働時間」と「所定外労働時間」の合計。「所定内労働時間」とは、事業所の就業規則で定められた始業時刻と終業時刻の間の実労働時間で、「所定外労働時間」とは、早出、残業、臨時の呼出、休日の出勤等による実労働時間。</t>
    <rPh sb="0" eb="1">
      <t>ソウ</t>
    </rPh>
    <rPh sb="1" eb="2">
      <t>ジツ</t>
    </rPh>
    <rPh sb="2" eb="4">
      <t>ロウドウ</t>
    </rPh>
    <rPh sb="4" eb="6">
      <t>ジカン</t>
    </rPh>
    <rPh sb="9" eb="12">
      <t>ショテイナイ</t>
    </rPh>
    <rPh sb="12" eb="14">
      <t>ロウドウ</t>
    </rPh>
    <rPh sb="14" eb="16">
      <t>ジカン</t>
    </rPh>
    <rPh sb="19" eb="22">
      <t>ショテイガイ</t>
    </rPh>
    <rPh sb="22" eb="24">
      <t>ロウドウ</t>
    </rPh>
    <rPh sb="24" eb="26">
      <t>ジカン</t>
    </rPh>
    <rPh sb="28" eb="30">
      <t>ゴウケイ</t>
    </rPh>
    <rPh sb="32" eb="34">
      <t>ショテイ</t>
    </rPh>
    <rPh sb="34" eb="35">
      <t>ナイ</t>
    </rPh>
    <rPh sb="35" eb="37">
      <t>ロウドウ</t>
    </rPh>
    <rPh sb="37" eb="39">
      <t>ジカン</t>
    </rPh>
    <rPh sb="43" eb="46">
      <t>ジギョウショ</t>
    </rPh>
    <rPh sb="47" eb="49">
      <t>シュウギョウ</t>
    </rPh>
    <rPh sb="49" eb="51">
      <t>キソク</t>
    </rPh>
    <rPh sb="52" eb="53">
      <t>サダ</t>
    </rPh>
    <rPh sb="57" eb="59">
      <t>シギョウ</t>
    </rPh>
    <rPh sb="59" eb="61">
      <t>ジコク</t>
    </rPh>
    <rPh sb="62" eb="64">
      <t>シュウギョウ</t>
    </rPh>
    <rPh sb="64" eb="66">
      <t>ジコク</t>
    </rPh>
    <rPh sb="67" eb="68">
      <t>アイダ</t>
    </rPh>
    <rPh sb="69" eb="70">
      <t>ジツ</t>
    </rPh>
    <rPh sb="70" eb="72">
      <t>ロウドウ</t>
    </rPh>
    <rPh sb="72" eb="74">
      <t>ジカン</t>
    </rPh>
    <rPh sb="77" eb="79">
      <t>ショテイ</t>
    </rPh>
    <rPh sb="79" eb="80">
      <t>ソト</t>
    </rPh>
    <rPh sb="80" eb="82">
      <t>ロウドウ</t>
    </rPh>
    <rPh sb="82" eb="84">
      <t>ジカン</t>
    </rPh>
    <rPh sb="88" eb="90">
      <t>ハヤデ</t>
    </rPh>
    <rPh sb="91" eb="93">
      <t>ザンギョウ</t>
    </rPh>
    <rPh sb="94" eb="96">
      <t>リンジ</t>
    </rPh>
    <rPh sb="97" eb="99">
      <t>ヨビダシ</t>
    </rPh>
    <rPh sb="100" eb="102">
      <t>キュウジツ</t>
    </rPh>
    <rPh sb="103" eb="105">
      <t>シュッキン</t>
    </rPh>
    <rPh sb="105" eb="106">
      <t>トウ</t>
    </rPh>
    <rPh sb="109" eb="110">
      <t>ジツ</t>
    </rPh>
    <rPh sb="110" eb="112">
      <t>ロウドウ</t>
    </rPh>
    <rPh sb="112" eb="114">
      <t>ジカン</t>
    </rPh>
    <phoneticPr fontId="13"/>
  </si>
  <si>
    <t>調査対象は、従業者５人以上の事業所。</t>
  </si>
  <si>
    <t>全国の現金給与総額は、全国調査の結果であって都道府県別に集計した結果の平均値ではない。</t>
  </si>
  <si>
    <t>2013年</t>
    <rPh sb="4" eb="5">
      <t>ネン</t>
    </rPh>
    <phoneticPr fontId="1"/>
  </si>
  <si>
    <t>第８章  大阪の労働情勢</t>
    <rPh sb="0" eb="1">
      <t>ダイ</t>
    </rPh>
    <rPh sb="2" eb="3">
      <t>ショウ</t>
    </rPh>
    <rPh sb="5" eb="7">
      <t>オオサカ</t>
    </rPh>
    <rPh sb="8" eb="10">
      <t>ロウドウ</t>
    </rPh>
    <rPh sb="10" eb="12">
      <t>ジョウセイ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</si>
</sst>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 #,##0_ ;_ * \-#,##0_ ;_ * &quot;-&quot;_ ;_ @_ "/>
    <numFmt numFmtId="176" formatCode="0.0_);[Red]\(0.0\)"/>
    <numFmt numFmtId="177" formatCode="#,##0;[Red]#,##0"/>
    <numFmt numFmtId="178" formatCode="#,##0_);[Red]\(#,##0\)"/>
    <numFmt numFmtId="179" formatCode="#,##0_ "/>
    <numFmt numFmtId="180" formatCode="0.0_ "/>
    <numFmt numFmtId="181" formatCode="#,##0.0_ "/>
    <numFmt numFmtId="182" formatCode="0.00_);[Red]\(0.00\)"/>
    <numFmt numFmtId="183" formatCode="0.00_ "/>
    <numFmt numFmtId="184" formatCode="0_);[Red]\(0\)"/>
    <numFmt numFmtId="185" formatCode="#,##0.0;[Red]#,##0.0"/>
    <numFmt numFmtId="186" formatCode="0_ "/>
  </numFmts>
  <fonts count="27" x14ac:knownFonts="1">
    <font>
      <sz val="10"/>
      <color theme="1"/>
      <name val="BIZ UDゴシック"/>
      <family val="2"/>
      <charset val="128"/>
    </font>
    <font>
      <sz val="6"/>
      <name val="BIZ UDゴシック"/>
      <family val="2"/>
      <charset val="128"/>
    </font>
    <font>
      <sz val="14"/>
      <color theme="1"/>
      <name val="BIZ UDゴシック"/>
      <family val="2"/>
      <charset val="128"/>
    </font>
    <font>
      <sz val="14"/>
      <color theme="1"/>
      <name val="BIZ UD明朝 Medium"/>
      <family val="1"/>
      <charset val="128"/>
    </font>
    <font>
      <u/>
      <sz val="10"/>
      <color theme="10"/>
      <name val="BIZ UDゴシック"/>
      <family val="2"/>
      <charset val="128"/>
    </font>
    <font>
      <sz val="10"/>
      <color theme="1"/>
      <name val="BIZ UDゴシック"/>
      <family val="2"/>
      <charset val="128"/>
    </font>
    <font>
      <u/>
      <sz val="14"/>
      <color theme="10"/>
      <name val="BIZ UD明朝 Medium"/>
      <family val="1"/>
      <charset val="128"/>
    </font>
    <font>
      <sz val="6"/>
      <name val="UD デジタル 教科書体 N-R"/>
      <family val="2"/>
      <charset val="128"/>
    </font>
    <font>
      <sz val="11"/>
      <color theme="1"/>
      <name val="BIZ UDゴシック"/>
      <family val="2"/>
      <charset val="128"/>
    </font>
    <font>
      <sz val="11"/>
      <color theme="1"/>
      <name val="BIZ UDゴシック"/>
      <family val="3"/>
      <charset val="128"/>
    </font>
    <font>
      <sz val="11"/>
      <color theme="1"/>
      <name val="BIZ UD明朝 Medium"/>
      <family val="1"/>
      <charset val="128"/>
    </font>
    <font>
      <sz val="11"/>
      <color theme="1"/>
      <name val="UD デジタル 教科書体 N-B"/>
      <family val="1"/>
      <charset val="128"/>
    </font>
    <font>
      <sz val="11"/>
      <name val="ＭＳ 明朝"/>
      <family val="1"/>
      <charset val="128"/>
    </font>
    <font>
      <sz val="6"/>
      <name val="ＭＳ Ｐゴシック"/>
      <family val="3"/>
      <charset val="128"/>
    </font>
    <font>
      <sz val="12"/>
      <name val="ＭＳ 明朝"/>
      <family val="1"/>
      <charset val="128"/>
    </font>
    <font>
      <sz val="11"/>
      <name val="ＭＳ Ｐゴシック"/>
      <family val="3"/>
      <charset val="128"/>
    </font>
    <font>
      <sz val="11"/>
      <name val="BIZ UD明朝 Medium"/>
      <family val="1"/>
      <charset val="128"/>
    </font>
    <font>
      <sz val="11"/>
      <name val="BIZ UDP明朝 Medium"/>
      <family val="1"/>
      <charset val="128"/>
    </font>
    <font>
      <b/>
      <sz val="11"/>
      <name val="UD デジタル 教科書体 N-B"/>
      <family val="1"/>
      <charset val="128"/>
    </font>
    <font>
      <sz val="11"/>
      <name val="UD デジタル 教科書体 N-B"/>
      <family val="1"/>
      <charset val="128"/>
    </font>
    <font>
      <sz val="11"/>
      <name val="BIZ UDゴシック"/>
      <family val="3"/>
      <charset val="128"/>
    </font>
    <font>
      <sz val="14"/>
      <name val="ＭＳ 明朝"/>
      <family val="1"/>
      <charset val="128"/>
    </font>
    <font>
      <b/>
      <sz val="11"/>
      <name val="ＭＳ ゴシック"/>
      <family val="3"/>
      <charset val="128"/>
    </font>
    <font>
      <sz val="11"/>
      <name val="UD デジタル 教科書体 NP-R"/>
      <family val="1"/>
      <charset val="128"/>
    </font>
    <font>
      <sz val="11"/>
      <color indexed="8"/>
      <name val="BIZ UDゴシック"/>
      <family val="3"/>
      <charset val="128"/>
    </font>
    <font>
      <sz val="11"/>
      <color theme="1"/>
      <name val="游ゴシック"/>
      <family val="2"/>
      <charset val="128"/>
      <scheme val="minor"/>
    </font>
    <font>
      <b/>
      <sz val="11"/>
      <name val="BIZ UDゴシック"/>
      <family val="3"/>
      <charset val="128"/>
    </font>
  </fonts>
  <fills count="5">
    <fill>
      <patternFill patternType="none"/>
    </fill>
    <fill>
      <patternFill patternType="gray125"/>
    </fill>
    <fill>
      <patternFill patternType="solid">
        <fgColor rgb="FFFFFFCC"/>
        <bgColor indexed="64"/>
      </patternFill>
    </fill>
    <fill>
      <patternFill patternType="solid">
        <fgColor rgb="FFCCFFCC"/>
        <bgColor indexed="64"/>
      </patternFill>
    </fill>
    <fill>
      <patternFill patternType="solid">
        <fgColor indexed="42"/>
        <bgColor indexed="64"/>
      </patternFill>
    </fill>
  </fills>
  <borders count="85">
    <border>
      <left/>
      <right/>
      <top/>
      <bottom/>
      <diagonal/>
    </border>
    <border>
      <left style="thick">
        <color theme="0"/>
      </left>
      <right/>
      <top/>
      <bottom/>
      <diagonal/>
    </border>
    <border>
      <left/>
      <right style="thick">
        <color theme="0"/>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right/>
      <top/>
      <bottom style="thick">
        <color indexed="64"/>
      </bottom>
      <diagonal/>
    </border>
    <border>
      <left style="medium">
        <color indexed="64"/>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dashed">
        <color indexed="64"/>
      </left>
      <right style="dashed">
        <color indexed="64"/>
      </right>
      <top style="dashed">
        <color indexed="64"/>
      </top>
      <bottom/>
      <diagonal/>
    </border>
    <border>
      <left style="dashed">
        <color indexed="64"/>
      </left>
      <right/>
      <top style="dashed">
        <color indexed="64"/>
      </top>
      <bottom/>
      <diagonal/>
    </border>
    <border>
      <left style="medium">
        <color indexed="64"/>
      </left>
      <right/>
      <top/>
      <bottom/>
      <diagonal/>
    </border>
    <border>
      <left style="dashed">
        <color indexed="64"/>
      </left>
      <right style="medium">
        <color indexed="64"/>
      </right>
      <top style="dashed">
        <color indexed="64"/>
      </top>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dashed">
        <color indexed="64"/>
      </left>
      <right style="dashed">
        <color indexed="64"/>
      </right>
      <top/>
      <bottom/>
      <diagonal/>
    </border>
    <border>
      <left style="dashed">
        <color indexed="64"/>
      </left>
      <right/>
      <top/>
      <bottom/>
      <diagonal/>
    </border>
    <border>
      <left style="dashed">
        <color indexed="64"/>
      </left>
      <right style="medium">
        <color indexed="64"/>
      </right>
      <top/>
      <bottom/>
      <diagonal/>
    </border>
    <border>
      <left/>
      <right/>
      <top style="dashed">
        <color indexed="64"/>
      </top>
      <bottom style="medium">
        <color indexed="64"/>
      </bottom>
      <diagonal/>
    </border>
    <border>
      <left style="dashed">
        <color auto="1"/>
      </left>
      <right style="dashed">
        <color auto="1"/>
      </right>
      <top/>
      <bottom style="medium">
        <color indexed="64"/>
      </bottom>
      <diagonal/>
    </border>
    <border>
      <left style="dashed">
        <color auto="1"/>
      </left>
      <right/>
      <top/>
      <bottom style="medium">
        <color indexed="64"/>
      </bottom>
      <diagonal/>
    </border>
    <border>
      <left style="medium">
        <color indexed="64"/>
      </left>
      <right/>
      <top/>
      <bottom style="medium">
        <color indexed="64"/>
      </bottom>
      <diagonal/>
    </border>
    <border>
      <left style="dashed">
        <color auto="1"/>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top style="thin">
        <color indexed="64"/>
      </top>
      <bottom/>
      <diagonal/>
    </border>
    <border>
      <left/>
      <right/>
      <top style="medium">
        <color indexed="64"/>
      </top>
      <bottom/>
      <diagonal/>
    </border>
    <border>
      <left/>
      <right style="medium">
        <color indexed="64"/>
      </right>
      <top/>
      <bottom/>
      <diagonal/>
    </border>
    <border>
      <left/>
      <right style="dashed">
        <color auto="1"/>
      </right>
      <top/>
      <bottom/>
      <diagonal/>
    </border>
    <border>
      <left style="dashed">
        <color auto="1"/>
      </left>
      <right/>
      <top style="dashed">
        <color auto="1"/>
      </top>
      <bottom style="dashed">
        <color auto="1"/>
      </bottom>
      <diagonal/>
    </border>
    <border>
      <left style="dashed">
        <color indexed="64"/>
      </left>
      <right style="dashed">
        <color indexed="64"/>
      </right>
      <top/>
      <bottom style="dashed">
        <color indexed="64"/>
      </bottom>
      <diagonal/>
    </border>
    <border>
      <left/>
      <right/>
      <top/>
      <bottom style="dashed">
        <color auto="1"/>
      </bottom>
      <diagonal/>
    </border>
    <border>
      <left/>
      <right style="medium">
        <color indexed="64"/>
      </right>
      <top style="dotted">
        <color indexed="64"/>
      </top>
      <bottom/>
      <diagonal/>
    </border>
    <border>
      <left/>
      <right style="medium">
        <color indexed="64"/>
      </right>
      <top/>
      <bottom style="medium">
        <color indexed="64"/>
      </bottom>
      <diagonal/>
    </border>
    <border>
      <left/>
      <right/>
      <top style="dotted">
        <color indexed="64"/>
      </top>
      <bottom/>
      <diagonal/>
    </border>
    <border>
      <left/>
      <right/>
      <top style="dashed">
        <color auto="1"/>
      </top>
      <bottom/>
      <diagonal/>
    </border>
    <border>
      <left style="dashed">
        <color auto="1"/>
      </left>
      <right/>
      <top style="dashed">
        <color auto="1"/>
      </top>
      <bottom style="medium">
        <color indexed="64"/>
      </bottom>
      <diagonal/>
    </border>
    <border>
      <left style="medium">
        <color indexed="64"/>
      </left>
      <right style="dotted">
        <color indexed="64"/>
      </right>
      <top style="dotted">
        <color indexed="64"/>
      </top>
      <bottom/>
      <diagonal/>
    </border>
    <border>
      <left/>
      <right style="dashed">
        <color indexed="64"/>
      </right>
      <top style="dashed">
        <color indexed="64"/>
      </top>
      <bottom/>
      <diagonal/>
    </border>
    <border>
      <left style="medium">
        <color indexed="64"/>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bottom style="dashed">
        <color indexed="64"/>
      </bottom>
      <diagonal/>
    </border>
    <border>
      <left/>
      <right style="medium">
        <color indexed="64"/>
      </right>
      <top/>
      <bottom style="dashed">
        <color indexed="64"/>
      </bottom>
      <diagonal/>
    </border>
    <border>
      <left style="medium">
        <color indexed="64"/>
      </left>
      <right style="dotted">
        <color indexed="64"/>
      </right>
      <top/>
      <bottom/>
      <diagonal/>
    </border>
    <border>
      <left/>
      <right style="medium">
        <color indexed="64"/>
      </right>
      <top style="dashed">
        <color indexed="64"/>
      </top>
      <bottom/>
      <diagonal/>
    </border>
    <border>
      <left style="dashed">
        <color indexed="64"/>
      </left>
      <right style="medium">
        <color indexed="64"/>
      </right>
      <top style="dashed">
        <color indexed="64"/>
      </top>
      <bottom style="dashed">
        <color indexed="64"/>
      </bottom>
      <diagonal/>
    </border>
    <border>
      <left style="medium">
        <color indexed="64"/>
      </left>
      <right style="dotted">
        <color indexed="64"/>
      </right>
      <top/>
      <bottom style="medium">
        <color indexed="64"/>
      </bottom>
      <diagonal/>
    </border>
    <border>
      <left/>
      <right style="dashed">
        <color indexed="64"/>
      </right>
      <top/>
      <bottom style="dashed">
        <color indexed="64"/>
      </bottom>
      <diagonal/>
    </border>
    <border>
      <left style="medium">
        <color theme="0"/>
      </left>
      <right style="medium">
        <color theme="0"/>
      </right>
      <top/>
      <bottom/>
      <diagonal/>
    </border>
    <border>
      <left style="medium">
        <color theme="0"/>
      </left>
      <right/>
      <top/>
      <bottom/>
      <diagonal/>
    </border>
    <border>
      <left/>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bottom style="hair">
        <color indexed="64"/>
      </bottom>
      <diagonal/>
    </border>
    <border>
      <left/>
      <right/>
      <top style="hair">
        <color indexed="64"/>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medium">
        <color theme="0"/>
      </left>
      <right style="medium">
        <color theme="0"/>
      </right>
      <top/>
      <bottom style="thin">
        <color indexed="64"/>
      </bottom>
      <diagonal/>
    </border>
    <border>
      <left/>
      <right/>
      <top style="medium">
        <color indexed="64"/>
      </top>
      <bottom style="dashed">
        <color indexed="64"/>
      </bottom>
      <diagonal/>
    </border>
  </borders>
  <cellStyleXfs count="7">
    <xf numFmtId="0" fontId="0" fillId="0" borderId="0">
      <alignment vertical="center"/>
    </xf>
    <xf numFmtId="0" fontId="4" fillId="0" borderId="0" applyNumberFormat="0" applyFill="0" applyBorder="0" applyAlignment="0" applyProtection="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21" fillId="0" borderId="0"/>
    <xf numFmtId="0" fontId="14" fillId="0" borderId="0"/>
    <xf numFmtId="0" fontId="25" fillId="0" borderId="0">
      <alignment vertical="center"/>
    </xf>
  </cellStyleXfs>
  <cellXfs count="411">
    <xf numFmtId="0" fontId="0" fillId="0" borderId="0" xfId="0">
      <alignment vertical="center"/>
    </xf>
    <xf numFmtId="49" fontId="0" fillId="0" borderId="0" xfId="0" applyNumberFormat="1" applyAlignment="1">
      <alignment horizontal="left" vertical="center"/>
    </xf>
    <xf numFmtId="49" fontId="3" fillId="0" borderId="0" xfId="0" applyNumberFormat="1" applyFont="1" applyAlignment="1">
      <alignment horizontal="left" vertical="center"/>
    </xf>
    <xf numFmtId="0" fontId="3" fillId="0" borderId="0" xfId="0" applyFont="1">
      <alignment vertical="center"/>
    </xf>
    <xf numFmtId="0" fontId="8" fillId="0" borderId="0" xfId="0" applyFont="1">
      <alignment vertical="center"/>
    </xf>
    <xf numFmtId="0" fontId="10" fillId="0" borderId="0" xfId="0" applyFont="1" applyAlignment="1">
      <alignment horizontal="right" vertical="center"/>
    </xf>
    <xf numFmtId="0" fontId="11" fillId="2" borderId="0" xfId="0" applyFont="1" applyFill="1">
      <alignment vertical="center"/>
    </xf>
    <xf numFmtId="0" fontId="11" fillId="2" borderId="0" xfId="0" applyFont="1" applyFill="1" applyAlignment="1">
      <alignment horizontal="center" vertical="center"/>
    </xf>
    <xf numFmtId="0" fontId="11" fillId="2" borderId="0" xfId="0" quotePrefix="1" applyFont="1" applyFill="1" applyAlignment="1">
      <alignment horizontal="right" vertical="center"/>
    </xf>
    <xf numFmtId="0" fontId="11" fillId="2" borderId="0" xfId="0" quotePrefix="1" applyFont="1" applyFill="1">
      <alignment vertical="center"/>
    </xf>
    <xf numFmtId="1" fontId="9" fillId="2" borderId="0" xfId="0" applyNumberFormat="1" applyFont="1" applyFill="1">
      <alignment vertical="center"/>
    </xf>
    <xf numFmtId="0" fontId="8" fillId="2" borderId="0" xfId="0" applyFont="1" applyFill="1">
      <alignment vertical="center"/>
    </xf>
    <xf numFmtId="0" fontId="11" fillId="2" borderId="0" xfId="0" applyFont="1" applyFill="1" applyAlignment="1">
      <alignment horizontal="right" vertical="center"/>
    </xf>
    <xf numFmtId="0" fontId="12" fillId="0" borderId="0" xfId="0" applyFont="1">
      <alignment vertical="center"/>
    </xf>
    <xf numFmtId="0" fontId="16" fillId="0" borderId="0" xfId="0" quotePrefix="1" applyFont="1" applyAlignment="1">
      <alignment horizontal="left" vertical="center"/>
    </xf>
    <xf numFmtId="0" fontId="17" fillId="0" borderId="0" xfId="0" applyFont="1" applyAlignment="1">
      <alignment horizontal="right" vertical="center"/>
    </xf>
    <xf numFmtId="0" fontId="18" fillId="3" borderId="0" xfId="0" applyFont="1" applyFill="1" applyAlignment="1">
      <alignment vertical="top"/>
    </xf>
    <xf numFmtId="0" fontId="19" fillId="3" borderId="0" xfId="0" applyFont="1" applyFill="1">
      <alignment vertical="center"/>
    </xf>
    <xf numFmtId="0" fontId="19" fillId="3" borderId="3" xfId="0" applyFont="1" applyFill="1" applyBorder="1" applyAlignment="1">
      <alignment horizontal="center" vertical="center"/>
    </xf>
    <xf numFmtId="0" fontId="19" fillId="3" borderId="0" xfId="0" applyFont="1" applyFill="1" applyAlignment="1">
      <alignment horizontal="center" vertical="center"/>
    </xf>
    <xf numFmtId="0" fontId="19" fillId="3" borderId="4" xfId="0" applyFont="1" applyFill="1" applyBorder="1">
      <alignment vertical="center"/>
    </xf>
    <xf numFmtId="0" fontId="12" fillId="3" borderId="5" xfId="0" applyFont="1" applyFill="1" applyBorder="1" applyAlignment="1">
      <alignment horizontal="center" vertical="center"/>
    </xf>
    <xf numFmtId="38" fontId="20" fillId="0" borderId="6" xfId="2" applyFont="1" applyBorder="1" applyAlignment="1">
      <alignment vertical="center"/>
    </xf>
    <xf numFmtId="38" fontId="20" fillId="0" borderId="5" xfId="2" applyFont="1" applyBorder="1" applyAlignment="1">
      <alignment vertical="center"/>
    </xf>
    <xf numFmtId="38" fontId="20" fillId="0" borderId="7" xfId="2" applyFont="1" applyBorder="1" applyAlignment="1">
      <alignment vertical="center"/>
    </xf>
    <xf numFmtId="49" fontId="19" fillId="3" borderId="0" xfId="0" applyNumberFormat="1" applyFont="1" applyFill="1" applyAlignment="1">
      <alignment horizontal="left" vertical="center"/>
    </xf>
    <xf numFmtId="0" fontId="19" fillId="3" borderId="0" xfId="0" applyFont="1" applyFill="1" applyAlignment="1">
      <alignment horizontal="left" vertical="center"/>
    </xf>
    <xf numFmtId="38" fontId="20" fillId="0" borderId="8" xfId="2" applyFont="1" applyBorder="1" applyAlignment="1">
      <alignment vertical="center"/>
    </xf>
    <xf numFmtId="38" fontId="20" fillId="0" borderId="0" xfId="2" applyFont="1" applyAlignment="1">
      <alignment vertical="center"/>
    </xf>
    <xf numFmtId="0" fontId="19" fillId="3" borderId="10" xfId="0" applyFont="1" applyFill="1" applyBorder="1" applyAlignment="1">
      <alignment horizontal="left" vertical="center"/>
    </xf>
    <xf numFmtId="0" fontId="19" fillId="3" borderId="11" xfId="0" quotePrefix="1" applyFont="1" applyFill="1" applyBorder="1" applyAlignment="1">
      <alignment vertical="top" wrapText="1"/>
    </xf>
    <xf numFmtId="0" fontId="19" fillId="3" borderId="11" xfId="0" applyFont="1" applyFill="1" applyBorder="1" applyAlignment="1">
      <alignment horizontal="left" vertical="center"/>
    </xf>
    <xf numFmtId="38" fontId="20" fillId="0" borderId="12" xfId="2" applyFont="1" applyBorder="1" applyAlignment="1">
      <alignment vertical="center"/>
    </xf>
    <xf numFmtId="38" fontId="20" fillId="0" borderId="11" xfId="2" applyFont="1" applyBorder="1" applyAlignment="1">
      <alignment vertical="center"/>
    </xf>
    <xf numFmtId="0" fontId="19" fillId="3" borderId="13" xfId="0" applyFont="1" applyFill="1" applyBorder="1" applyAlignment="1">
      <alignment horizontal="left" vertical="center" wrapText="1"/>
    </xf>
    <xf numFmtId="0" fontId="19" fillId="3" borderId="14" xfId="0" applyFont="1" applyFill="1" applyBorder="1" applyAlignment="1">
      <alignment horizontal="left" vertical="center"/>
    </xf>
    <xf numFmtId="38" fontId="20" fillId="0" borderId="15" xfId="2" applyFont="1" applyBorder="1" applyAlignment="1">
      <alignment vertical="center"/>
    </xf>
    <xf numFmtId="38" fontId="20" fillId="0" borderId="14" xfId="2" applyFont="1" applyBorder="1" applyAlignment="1">
      <alignment vertical="center"/>
    </xf>
    <xf numFmtId="38" fontId="20" fillId="0" borderId="16" xfId="2" applyFont="1" applyBorder="1" applyAlignment="1">
      <alignment vertical="center"/>
    </xf>
    <xf numFmtId="0" fontId="12" fillId="3" borderId="10" xfId="0" applyFont="1" applyFill="1" applyBorder="1">
      <alignment vertical="center"/>
    </xf>
    <xf numFmtId="0" fontId="19" fillId="3" borderId="9" xfId="0" applyFont="1" applyFill="1" applyBorder="1">
      <alignment vertical="center"/>
    </xf>
    <xf numFmtId="0" fontId="19" fillId="3" borderId="17" xfId="0" applyFont="1" applyFill="1" applyBorder="1">
      <alignment vertical="center"/>
    </xf>
    <xf numFmtId="0" fontId="12" fillId="3" borderId="17" xfId="0" applyFont="1" applyFill="1" applyBorder="1">
      <alignment vertical="center"/>
    </xf>
    <xf numFmtId="38" fontId="20" fillId="0" borderId="18" xfId="2" applyFont="1" applyBorder="1" applyAlignment="1">
      <alignment vertical="center"/>
    </xf>
    <xf numFmtId="38" fontId="20" fillId="0" borderId="17" xfId="2" applyFont="1" applyBorder="1" applyAlignment="1">
      <alignment vertical="center"/>
    </xf>
    <xf numFmtId="0" fontId="19" fillId="3" borderId="13" xfId="0" applyFont="1" applyFill="1" applyBorder="1">
      <alignment vertical="center"/>
    </xf>
    <xf numFmtId="0" fontId="12" fillId="3" borderId="14" xfId="0" applyFont="1" applyFill="1" applyBorder="1">
      <alignment vertical="center"/>
    </xf>
    <xf numFmtId="0" fontId="16" fillId="0" borderId="0" xfId="0" applyFont="1" applyAlignment="1">
      <alignment horizontal="right" vertical="center"/>
    </xf>
    <xf numFmtId="49" fontId="16" fillId="0" borderId="0" xfId="0" applyNumberFormat="1" applyFont="1">
      <alignment vertical="center"/>
    </xf>
    <xf numFmtId="49" fontId="16" fillId="0" borderId="0" xfId="0" applyNumberFormat="1" applyFont="1" applyAlignment="1">
      <alignment horizontal="right" vertical="center"/>
    </xf>
    <xf numFmtId="0" fontId="16" fillId="0" borderId="0" xfId="0" applyFont="1" applyAlignment="1">
      <alignment horizontal="left" vertical="center"/>
    </xf>
    <xf numFmtId="0" fontId="16" fillId="0" borderId="0" xfId="0" applyFont="1">
      <alignment vertical="center"/>
    </xf>
    <xf numFmtId="0" fontId="19" fillId="4" borderId="0" xfId="0" applyFont="1" applyFill="1" applyAlignment="1">
      <alignment horizontal="center" vertical="center" shrinkToFit="1"/>
    </xf>
    <xf numFmtId="0" fontId="19" fillId="4" borderId="21" xfId="0" applyFont="1" applyFill="1" applyBorder="1" applyAlignment="1">
      <alignment horizontal="center" vertical="center"/>
    </xf>
    <xf numFmtId="0" fontId="19" fillId="4" borderId="22" xfId="0" applyFont="1" applyFill="1" applyBorder="1" applyAlignment="1">
      <alignment horizontal="center" vertical="center"/>
    </xf>
    <xf numFmtId="0" fontId="19" fillId="4" borderId="23" xfId="0" applyFont="1" applyFill="1" applyBorder="1" applyAlignment="1">
      <alignment horizontal="center" vertical="center" shrinkToFit="1"/>
    </xf>
    <xf numFmtId="0" fontId="19" fillId="4" borderId="24" xfId="0" applyFont="1" applyFill="1" applyBorder="1" applyAlignment="1">
      <alignment horizontal="center" vertical="center"/>
    </xf>
    <xf numFmtId="38" fontId="20" fillId="0" borderId="5" xfId="2" applyFont="1" applyBorder="1" applyAlignment="1">
      <alignment horizontal="right" vertical="center"/>
    </xf>
    <xf numFmtId="176" fontId="20" fillId="0" borderId="25" xfId="3" applyNumberFormat="1" applyFont="1" applyBorder="1" applyAlignment="1">
      <alignment horizontal="right" vertical="center"/>
    </xf>
    <xf numFmtId="177" fontId="20" fillId="0" borderId="5" xfId="2" applyNumberFormat="1" applyFont="1" applyBorder="1" applyAlignment="1">
      <alignment horizontal="right" vertical="center"/>
    </xf>
    <xf numFmtId="176" fontId="20" fillId="0" borderId="25" xfId="3" applyNumberFormat="1" applyFont="1" applyBorder="1" applyAlignment="1">
      <alignment vertical="center"/>
    </xf>
    <xf numFmtId="176" fontId="20" fillId="0" borderId="26" xfId="3" applyNumberFormat="1" applyFont="1" applyBorder="1" applyAlignment="1">
      <alignment horizontal="right" vertical="center"/>
    </xf>
    <xf numFmtId="177" fontId="20" fillId="0" borderId="27" xfId="2" applyNumberFormat="1" applyFont="1" applyBorder="1" applyAlignment="1">
      <alignment horizontal="right" vertical="center"/>
    </xf>
    <xf numFmtId="176" fontId="20" fillId="0" borderId="28" xfId="3" applyNumberFormat="1" applyFont="1" applyBorder="1" applyAlignment="1">
      <alignment horizontal="right" vertical="center"/>
    </xf>
    <xf numFmtId="38" fontId="20" fillId="0" borderId="0" xfId="2" applyFont="1" applyBorder="1" applyAlignment="1">
      <alignment horizontal="right" vertical="center"/>
    </xf>
    <xf numFmtId="176" fontId="20" fillId="0" borderId="29" xfId="3" applyNumberFormat="1" applyFont="1" applyBorder="1" applyAlignment="1">
      <alignment horizontal="right" vertical="center"/>
    </xf>
    <xf numFmtId="177" fontId="20" fillId="0" borderId="0" xfId="2" applyNumberFormat="1" applyFont="1" applyBorder="1" applyAlignment="1">
      <alignment horizontal="right" vertical="center"/>
    </xf>
    <xf numFmtId="176" fontId="20" fillId="0" borderId="29" xfId="3" applyNumberFormat="1" applyFont="1" applyBorder="1" applyAlignment="1">
      <alignment vertical="center"/>
    </xf>
    <xf numFmtId="176" fontId="20" fillId="0" borderId="30" xfId="3" applyNumberFormat="1" applyFont="1" applyBorder="1" applyAlignment="1">
      <alignment horizontal="right" vertical="center"/>
    </xf>
    <xf numFmtId="177" fontId="20" fillId="0" borderId="23" xfId="2" applyNumberFormat="1" applyFont="1" applyBorder="1" applyAlignment="1">
      <alignment horizontal="right" vertical="center"/>
    </xf>
    <xf numFmtId="176" fontId="20" fillId="0" borderId="31" xfId="3" applyNumberFormat="1" applyFont="1" applyBorder="1" applyAlignment="1">
      <alignment horizontal="right" vertical="center"/>
    </xf>
    <xf numFmtId="38" fontId="20" fillId="0" borderId="0" xfId="2" quotePrefix="1" applyFont="1" applyBorder="1" applyAlignment="1">
      <alignment horizontal="right" vertical="center" wrapText="1"/>
    </xf>
    <xf numFmtId="176" fontId="20" fillId="0" borderId="29" xfId="0" quotePrefix="1" applyNumberFormat="1" applyFont="1" applyBorder="1" applyAlignment="1">
      <alignment horizontal="right" vertical="center"/>
    </xf>
    <xf numFmtId="38" fontId="20" fillId="0" borderId="0" xfId="0" quotePrefix="1" applyNumberFormat="1" applyFont="1" applyAlignment="1">
      <alignment horizontal="right" vertical="center" wrapText="1"/>
    </xf>
    <xf numFmtId="176" fontId="20" fillId="0" borderId="30" xfId="0" quotePrefix="1" applyNumberFormat="1" applyFont="1" applyBorder="1" applyAlignment="1">
      <alignment horizontal="right" vertical="center"/>
    </xf>
    <xf numFmtId="38" fontId="20" fillId="0" borderId="23" xfId="0" quotePrefix="1" applyNumberFormat="1" applyFont="1" applyBorder="1" applyAlignment="1">
      <alignment horizontal="right" vertical="center" wrapText="1"/>
    </xf>
    <xf numFmtId="176" fontId="20" fillId="0" borderId="31" xfId="0" quotePrefix="1" applyNumberFormat="1" applyFont="1" applyBorder="1" applyAlignment="1">
      <alignment horizontal="right" vertical="center"/>
    </xf>
    <xf numFmtId="38" fontId="20" fillId="0" borderId="17" xfId="2" applyFont="1" applyBorder="1" applyAlignment="1">
      <alignment horizontal="right" vertical="center" wrapText="1"/>
    </xf>
    <xf numFmtId="176" fontId="20" fillId="0" borderId="33" xfId="0" applyNumberFormat="1" applyFont="1" applyBorder="1" applyAlignment="1">
      <alignment horizontal="right" vertical="center"/>
    </xf>
    <xf numFmtId="38" fontId="20" fillId="0" borderId="17" xfId="0" applyNumberFormat="1" applyFont="1" applyBorder="1" applyAlignment="1">
      <alignment horizontal="right" vertical="center" wrapText="1"/>
    </xf>
    <xf numFmtId="176" fontId="20" fillId="0" borderId="34" xfId="0" applyNumberFormat="1" applyFont="1" applyBorder="1" applyAlignment="1">
      <alignment horizontal="right" vertical="center"/>
    </xf>
    <xf numFmtId="38" fontId="20" fillId="0" borderId="35" xfId="0" applyNumberFormat="1" applyFont="1" applyBorder="1" applyAlignment="1">
      <alignment horizontal="right" vertical="center" wrapText="1"/>
    </xf>
    <xf numFmtId="176" fontId="20" fillId="0" borderId="36" xfId="0" applyNumberFormat="1" applyFont="1" applyBorder="1" applyAlignment="1">
      <alignment horizontal="right" vertical="center"/>
    </xf>
    <xf numFmtId="0" fontId="19" fillId="3" borderId="37" xfId="0" applyFont="1" applyFill="1" applyBorder="1" applyAlignment="1">
      <alignment horizontal="left" vertical="center" wrapText="1"/>
    </xf>
    <xf numFmtId="0" fontId="19" fillId="3" borderId="38" xfId="0" applyFont="1" applyFill="1" applyBorder="1" applyAlignment="1">
      <alignment horizontal="left" vertical="center"/>
    </xf>
    <xf numFmtId="38" fontId="20" fillId="0" borderId="38" xfId="2" applyFont="1" applyBorder="1" applyAlignment="1">
      <alignment vertical="center"/>
    </xf>
    <xf numFmtId="176" fontId="20" fillId="0" borderId="39" xfId="0" applyNumberFormat="1" applyFont="1" applyBorder="1" applyAlignment="1">
      <alignment horizontal="right" vertical="center"/>
    </xf>
    <xf numFmtId="38" fontId="20" fillId="0" borderId="38" xfId="0" applyNumberFormat="1" applyFont="1" applyBorder="1">
      <alignment vertical="center"/>
    </xf>
    <xf numFmtId="176" fontId="20" fillId="0" borderId="39" xfId="0" applyNumberFormat="1" applyFont="1" applyBorder="1">
      <alignment vertical="center"/>
    </xf>
    <xf numFmtId="176" fontId="20" fillId="0" borderId="40" xfId="0" applyNumberFormat="1" applyFont="1" applyBorder="1" applyAlignment="1">
      <alignment horizontal="right" vertical="center"/>
    </xf>
    <xf numFmtId="38" fontId="20" fillId="0" borderId="41" xfId="0" applyNumberFormat="1" applyFont="1" applyBorder="1">
      <alignment vertical="center"/>
    </xf>
    <xf numFmtId="176" fontId="20" fillId="0" borderId="42" xfId="0" applyNumberFormat="1" applyFont="1" applyBorder="1">
      <alignment vertical="center"/>
    </xf>
    <xf numFmtId="38" fontId="20" fillId="0" borderId="0" xfId="2" applyFont="1" applyBorder="1" applyAlignment="1">
      <alignment vertical="center"/>
    </xf>
    <xf numFmtId="176" fontId="20" fillId="0" borderId="29" xfId="0" applyNumberFormat="1" applyFont="1" applyBorder="1" applyAlignment="1">
      <alignment horizontal="right" vertical="center"/>
    </xf>
    <xf numFmtId="38" fontId="20" fillId="0" borderId="0" xfId="0" applyNumberFormat="1" applyFont="1">
      <alignment vertical="center"/>
    </xf>
    <xf numFmtId="176" fontId="20" fillId="0" borderId="29" xfId="0" applyNumberFormat="1" applyFont="1" applyBorder="1">
      <alignment vertical="center"/>
    </xf>
    <xf numFmtId="176" fontId="20" fillId="0" borderId="30" xfId="0" applyNumberFormat="1" applyFont="1" applyBorder="1" applyAlignment="1">
      <alignment horizontal="right" vertical="center"/>
    </xf>
    <xf numFmtId="38" fontId="20" fillId="0" borderId="23" xfId="0" applyNumberFormat="1" applyFont="1" applyBorder="1">
      <alignment vertical="center"/>
    </xf>
    <xf numFmtId="176" fontId="20" fillId="0" borderId="31" xfId="0" applyNumberFormat="1" applyFont="1" applyBorder="1">
      <alignment vertical="center"/>
    </xf>
    <xf numFmtId="0" fontId="12" fillId="3" borderId="9" xfId="0" applyFont="1" applyFill="1" applyBorder="1">
      <alignment vertical="center"/>
    </xf>
    <xf numFmtId="176" fontId="20" fillId="0" borderId="29" xfId="4" applyNumberFormat="1" applyFont="1" applyBorder="1" applyAlignment="1">
      <alignment horizontal="right" vertical="center"/>
    </xf>
    <xf numFmtId="38" fontId="20" fillId="0" borderId="0" xfId="4" applyNumberFormat="1" applyFont="1" applyAlignment="1">
      <alignment horizontal="right" vertical="center"/>
    </xf>
    <xf numFmtId="176" fontId="20" fillId="0" borderId="29" xfId="4" applyNumberFormat="1" applyFont="1" applyBorder="1" applyAlignment="1">
      <alignment vertical="center"/>
    </xf>
    <xf numFmtId="176" fontId="20" fillId="0" borderId="30" xfId="4" applyNumberFormat="1" applyFont="1" applyBorder="1" applyAlignment="1">
      <alignment horizontal="right" vertical="center"/>
    </xf>
    <xf numFmtId="38" fontId="20" fillId="0" borderId="17" xfId="0" applyNumberFormat="1" applyFont="1" applyBorder="1">
      <alignment vertical="center"/>
    </xf>
    <xf numFmtId="176" fontId="20" fillId="0" borderId="33" xfId="0" applyNumberFormat="1" applyFont="1" applyBorder="1">
      <alignment vertical="center"/>
    </xf>
    <xf numFmtId="38" fontId="20" fillId="0" borderId="35" xfId="0" applyNumberFormat="1" applyFont="1" applyBorder="1">
      <alignment vertical="center"/>
    </xf>
    <xf numFmtId="176" fontId="20" fillId="0" borderId="36" xfId="0" applyNumberFormat="1" applyFont="1" applyBorder="1">
      <alignment vertical="center"/>
    </xf>
    <xf numFmtId="0" fontId="19" fillId="3" borderId="37" xfId="0" applyFont="1" applyFill="1" applyBorder="1">
      <alignment vertical="center"/>
    </xf>
    <xf numFmtId="0" fontId="12" fillId="3" borderId="38" xfId="0" applyFont="1" applyFill="1" applyBorder="1">
      <alignment vertical="center"/>
    </xf>
    <xf numFmtId="38" fontId="20" fillId="0" borderId="43" xfId="0" applyNumberFormat="1" applyFont="1" applyBorder="1">
      <alignment vertical="center"/>
    </xf>
    <xf numFmtId="176" fontId="20" fillId="0" borderId="44" xfId="0" applyNumberFormat="1" applyFont="1" applyBorder="1">
      <alignment vertical="center"/>
    </xf>
    <xf numFmtId="49" fontId="12" fillId="0" borderId="0" xfId="0" applyNumberFormat="1" applyFont="1">
      <alignment vertical="center"/>
    </xf>
    <xf numFmtId="49" fontId="16" fillId="0" borderId="0" xfId="0" applyNumberFormat="1" applyFont="1" applyAlignment="1">
      <alignment horizontal="left" vertical="center"/>
    </xf>
    <xf numFmtId="0" fontId="22" fillId="0" borderId="0" xfId="0" applyFont="1" applyAlignment="1">
      <alignment vertical="top"/>
    </xf>
    <xf numFmtId="0" fontId="16" fillId="0" borderId="0" xfId="0" applyFont="1" applyAlignment="1">
      <alignment horizontal="right"/>
    </xf>
    <xf numFmtId="0" fontId="23" fillId="4" borderId="0" xfId="0" applyFont="1" applyFill="1" applyAlignment="1">
      <alignment horizontal="center" vertical="center"/>
    </xf>
    <xf numFmtId="0" fontId="16" fillId="0" borderId="0" xfId="0" applyFont="1" applyAlignment="1">
      <alignment horizontal="right"/>
    </xf>
    <xf numFmtId="0" fontId="19" fillId="3" borderId="46" xfId="0" applyFont="1" applyFill="1" applyBorder="1">
      <alignment vertical="center"/>
    </xf>
    <xf numFmtId="0" fontId="19" fillId="3" borderId="9" xfId="0" applyFont="1" applyFill="1" applyBorder="1" applyAlignment="1">
      <alignment horizontal="left" vertical="center"/>
    </xf>
    <xf numFmtId="0" fontId="19" fillId="3" borderId="48" xfId="0" applyFont="1" applyFill="1" applyBorder="1" applyAlignment="1">
      <alignment horizontal="left" vertical="center"/>
    </xf>
    <xf numFmtId="0" fontId="19" fillId="3" borderId="29" xfId="0" applyFont="1" applyFill="1" applyBorder="1" applyAlignment="1">
      <alignment horizontal="left" vertical="center"/>
    </xf>
    <xf numFmtId="0" fontId="19" fillId="3" borderId="50" xfId="0" applyFont="1" applyFill="1" applyBorder="1" applyAlignment="1">
      <alignment horizontal="left" vertical="center"/>
    </xf>
    <xf numFmtId="0" fontId="19" fillId="3" borderId="51" xfId="0" applyFont="1" applyFill="1" applyBorder="1" applyAlignment="1">
      <alignment horizontal="left" vertical="center"/>
    </xf>
    <xf numFmtId="0" fontId="19" fillId="3" borderId="49" xfId="0" applyFont="1" applyFill="1" applyBorder="1" applyAlignment="1">
      <alignment horizontal="left" vertical="center"/>
    </xf>
    <xf numFmtId="180" fontId="20" fillId="0" borderId="0" xfId="0" applyNumberFormat="1" applyFont="1">
      <alignment vertical="center"/>
    </xf>
    <xf numFmtId="180" fontId="20" fillId="0" borderId="47" xfId="0" applyNumberFormat="1" applyFont="1" applyBorder="1">
      <alignment vertical="center"/>
    </xf>
    <xf numFmtId="180" fontId="20" fillId="0" borderId="17" xfId="0" applyNumberFormat="1" applyFont="1" applyBorder="1">
      <alignment vertical="center"/>
    </xf>
    <xf numFmtId="180" fontId="20" fillId="0" borderId="53" xfId="0" applyNumberFormat="1" applyFont="1" applyBorder="1">
      <alignment vertical="center"/>
    </xf>
    <xf numFmtId="0" fontId="19" fillId="3" borderId="46" xfId="0" applyFont="1" applyFill="1" applyBorder="1" applyAlignment="1">
      <alignment horizontal="left" vertical="center"/>
    </xf>
    <xf numFmtId="0" fontId="12" fillId="3" borderId="9" xfId="0" applyFont="1" applyFill="1" applyBorder="1" applyAlignment="1">
      <alignment horizontal="left" vertical="center"/>
    </xf>
    <xf numFmtId="180" fontId="20" fillId="0" borderId="54" xfId="5" applyNumberFormat="1" applyFont="1" applyBorder="1" applyAlignment="1" applyProtection="1">
      <alignment horizontal="right" vertical="center"/>
      <protection locked="0"/>
    </xf>
    <xf numFmtId="180" fontId="20" fillId="0" borderId="0" xfId="5" applyNumberFormat="1" applyFont="1" applyAlignment="1" applyProtection="1">
      <alignment horizontal="right" vertical="center"/>
      <protection locked="0"/>
    </xf>
    <xf numFmtId="49" fontId="17" fillId="0" borderId="0" xfId="0" applyNumberFormat="1" applyFont="1">
      <alignment vertical="center"/>
    </xf>
    <xf numFmtId="49" fontId="17" fillId="0" borderId="0" xfId="0" applyNumberFormat="1" applyFont="1" applyAlignment="1">
      <alignment vertical="top"/>
    </xf>
    <xf numFmtId="0" fontId="17" fillId="0" borderId="0" xfId="0" applyFont="1">
      <alignment vertical="center"/>
    </xf>
    <xf numFmtId="49" fontId="17" fillId="0" borderId="0" xfId="0" applyNumberFormat="1" applyFont="1" applyAlignment="1">
      <alignment vertical="center"/>
    </xf>
    <xf numFmtId="0" fontId="16" fillId="0" borderId="0" xfId="0" applyFont="1" applyAlignment="1">
      <alignment vertical="center" wrapText="1"/>
    </xf>
    <xf numFmtId="178" fontId="20" fillId="0" borderId="46" xfId="0" applyNumberFormat="1" applyFont="1" applyBorder="1" applyAlignment="1">
      <alignment horizontal="right" vertical="center"/>
    </xf>
    <xf numFmtId="179" fontId="20" fillId="0" borderId="20" xfId="0" applyNumberFormat="1" applyFont="1" applyBorder="1" applyAlignment="1">
      <alignment horizontal="right" vertical="center"/>
    </xf>
    <xf numFmtId="178" fontId="20" fillId="0" borderId="0" xfId="0" applyNumberFormat="1" applyFont="1" applyAlignment="1">
      <alignment horizontal="right" vertical="center"/>
    </xf>
    <xf numFmtId="179" fontId="20" fillId="0" borderId="47" xfId="0" applyNumberFormat="1" applyFont="1" applyBorder="1" applyAlignment="1">
      <alignment horizontal="right" vertical="center"/>
    </xf>
    <xf numFmtId="178" fontId="20" fillId="0" borderId="51" xfId="0" applyNumberFormat="1" applyFont="1" applyBorder="1" applyAlignment="1">
      <alignment horizontal="right" vertical="center"/>
    </xf>
    <xf numFmtId="180" fontId="20" fillId="0" borderId="0" xfId="0" applyNumberFormat="1" applyFont="1" applyAlignment="1">
      <alignment horizontal="right" vertical="center"/>
    </xf>
    <xf numFmtId="180" fontId="20" fillId="0" borderId="52" xfId="0" applyNumberFormat="1" applyFont="1" applyBorder="1" applyAlignment="1">
      <alignment horizontal="right" vertical="center"/>
    </xf>
    <xf numFmtId="180" fontId="20" fillId="0" borderId="47" xfId="0" applyNumberFormat="1" applyFont="1" applyBorder="1" applyAlignment="1">
      <alignment horizontal="right" vertical="center"/>
    </xf>
    <xf numFmtId="180" fontId="20" fillId="0" borderId="17" xfId="0" applyNumberFormat="1" applyFont="1" applyBorder="1" applyAlignment="1">
      <alignment horizontal="right" vertical="center"/>
    </xf>
    <xf numFmtId="180" fontId="20" fillId="0" borderId="53" xfId="0" applyNumberFormat="1" applyFont="1" applyBorder="1" applyAlignment="1">
      <alignment horizontal="right" vertical="center"/>
    </xf>
    <xf numFmtId="179" fontId="20" fillId="0" borderId="0" xfId="0" applyNumberFormat="1" applyFont="1" applyAlignment="1">
      <alignment horizontal="right" vertical="center"/>
    </xf>
    <xf numFmtId="179" fontId="20" fillId="0" borderId="51" xfId="0" applyNumberFormat="1" applyFont="1" applyBorder="1" applyAlignment="1">
      <alignment horizontal="right" vertical="center"/>
    </xf>
    <xf numFmtId="176" fontId="20" fillId="0" borderId="0" xfId="0" applyNumberFormat="1" applyFont="1" applyAlignment="1">
      <alignment horizontal="right" vertical="center"/>
    </xf>
    <xf numFmtId="179" fontId="20" fillId="0" borderId="46" xfId="2" applyNumberFormat="1" applyFont="1" applyFill="1" applyBorder="1" applyAlignment="1">
      <alignment horizontal="right" vertical="center"/>
    </xf>
    <xf numFmtId="179" fontId="20" fillId="0" borderId="0" xfId="2" applyNumberFormat="1" applyFont="1" applyFill="1" applyBorder="1" applyAlignment="1">
      <alignment horizontal="right" vertical="center"/>
    </xf>
    <xf numFmtId="179" fontId="24" fillId="0" borderId="0" xfId="2" applyNumberFormat="1" applyFont="1" applyFill="1" applyBorder="1" applyAlignment="1">
      <alignment horizontal="right" vertical="center"/>
    </xf>
    <xf numFmtId="179" fontId="20" fillId="0" borderId="51" xfId="2" applyNumberFormat="1" applyFont="1" applyFill="1" applyBorder="1" applyAlignment="1">
      <alignment horizontal="right" vertical="center"/>
    </xf>
    <xf numFmtId="0" fontId="19" fillId="4" borderId="47" xfId="0" applyFont="1" applyFill="1" applyBorder="1" applyAlignment="1">
      <alignment horizontal="center" vertical="center" shrinkToFit="1"/>
    </xf>
    <xf numFmtId="0" fontId="16" fillId="0" borderId="0" xfId="0" quotePrefix="1" applyFont="1" applyAlignment="1">
      <alignment vertical="top" wrapText="1"/>
    </xf>
    <xf numFmtId="0" fontId="19" fillId="4" borderId="0" xfId="0" applyFont="1" applyFill="1" applyAlignment="1">
      <alignment horizontal="center" vertical="center"/>
    </xf>
    <xf numFmtId="0" fontId="19" fillId="4" borderId="57" xfId="0" applyFont="1" applyFill="1" applyBorder="1" applyAlignment="1">
      <alignment horizontal="center" vertical="center" shrinkToFit="1"/>
    </xf>
    <xf numFmtId="0" fontId="19" fillId="4" borderId="58" xfId="0" applyFont="1" applyFill="1" applyBorder="1" applyAlignment="1">
      <alignment horizontal="center" vertical="center"/>
    </xf>
    <xf numFmtId="49" fontId="19" fillId="4" borderId="4" xfId="0" applyNumberFormat="1" applyFont="1" applyFill="1" applyBorder="1" applyAlignment="1">
      <alignment horizontal="left" vertical="center"/>
    </xf>
    <xf numFmtId="49" fontId="19" fillId="4" borderId="5" xfId="0" applyNumberFormat="1" applyFont="1" applyFill="1" applyBorder="1" applyAlignment="1">
      <alignment horizontal="left" vertical="center"/>
    </xf>
    <xf numFmtId="178" fontId="20" fillId="0" borderId="59" xfId="2" applyNumberFormat="1" applyFont="1" applyBorder="1" applyAlignment="1">
      <alignment horizontal="right" vertical="center"/>
    </xf>
    <xf numFmtId="178" fontId="20" fillId="0" borderId="5" xfId="3" applyNumberFormat="1" applyFont="1" applyBorder="1" applyAlignment="1">
      <alignment horizontal="right" vertical="center"/>
    </xf>
    <xf numFmtId="178" fontId="20" fillId="0" borderId="60" xfId="2" applyNumberFormat="1" applyFont="1" applyBorder="1" applyAlignment="1">
      <alignment horizontal="right" vertical="center"/>
    </xf>
    <xf numFmtId="178" fontId="20" fillId="0" borderId="61" xfId="3" applyNumberFormat="1" applyFont="1" applyBorder="1" applyAlignment="1">
      <alignment horizontal="right" vertical="center"/>
    </xf>
    <xf numFmtId="178" fontId="20" fillId="0" borderId="5" xfId="2" applyNumberFormat="1" applyFont="1" applyBorder="1" applyAlignment="1">
      <alignment horizontal="right" vertical="center"/>
    </xf>
    <xf numFmtId="178" fontId="20" fillId="0" borderId="7" xfId="3" applyNumberFormat="1" applyFont="1" applyBorder="1" applyAlignment="1">
      <alignment horizontal="right" vertical="center"/>
    </xf>
    <xf numFmtId="49" fontId="19" fillId="4" borderId="0" xfId="0" quotePrefix="1" applyNumberFormat="1" applyFont="1" applyFill="1" applyAlignment="1">
      <alignment horizontal="left" vertical="center"/>
    </xf>
    <xf numFmtId="49" fontId="19" fillId="4" borderId="62" xfId="0" quotePrefix="1" applyNumberFormat="1" applyFont="1" applyFill="1" applyBorder="1" applyAlignment="1">
      <alignment horizontal="left" vertical="center"/>
    </xf>
    <xf numFmtId="49" fontId="19" fillId="4" borderId="63" xfId="0" quotePrefix="1" applyNumberFormat="1" applyFont="1" applyFill="1" applyBorder="1" applyAlignment="1">
      <alignment horizontal="left" vertical="center"/>
    </xf>
    <xf numFmtId="178" fontId="20" fillId="0" borderId="64" xfId="2" applyNumberFormat="1" applyFont="1" applyBorder="1" applyAlignment="1">
      <alignment horizontal="right" vertical="center"/>
    </xf>
    <xf numFmtId="178" fontId="20" fillId="0" borderId="0" xfId="3" applyNumberFormat="1" applyFont="1" applyBorder="1" applyAlignment="1">
      <alignment horizontal="right" vertical="center"/>
    </xf>
    <xf numFmtId="178" fontId="20" fillId="0" borderId="47" xfId="2" applyNumberFormat="1" applyFont="1" applyBorder="1" applyAlignment="1">
      <alignment horizontal="right" vertical="center"/>
    </xf>
    <xf numFmtId="178" fontId="20" fillId="0" borderId="48" xfId="3" applyNumberFormat="1" applyFont="1" applyBorder="1" applyAlignment="1">
      <alignment horizontal="right" vertical="center"/>
    </xf>
    <xf numFmtId="178" fontId="20" fillId="0" borderId="0" xfId="2" applyNumberFormat="1" applyFont="1" applyBorder="1" applyAlignment="1">
      <alignment horizontal="right" vertical="center"/>
    </xf>
    <xf numFmtId="49" fontId="19" fillId="4" borderId="22" xfId="0" quotePrefix="1" applyNumberFormat="1" applyFont="1" applyFill="1" applyBorder="1" applyAlignment="1">
      <alignment horizontal="left" vertical="center"/>
    </xf>
    <xf numFmtId="49" fontId="19" fillId="4" borderId="65" xfId="0" quotePrefix="1" applyNumberFormat="1" applyFont="1" applyFill="1" applyBorder="1" applyAlignment="1">
      <alignment horizontal="left" vertical="center"/>
    </xf>
    <xf numFmtId="49" fontId="19" fillId="4" borderId="29" xfId="0" quotePrefix="1" applyNumberFormat="1" applyFont="1" applyFill="1" applyBorder="1" applyAlignment="1">
      <alignment horizontal="left" vertical="center"/>
    </xf>
    <xf numFmtId="49" fontId="19" fillId="4" borderId="66" xfId="0" quotePrefix="1" applyNumberFormat="1" applyFont="1" applyFill="1" applyBorder="1" applyAlignment="1">
      <alignment horizontal="left" vertical="center"/>
    </xf>
    <xf numFmtId="49" fontId="19" fillId="4" borderId="24" xfId="0" quotePrefix="1" applyNumberFormat="1" applyFont="1" applyFill="1" applyBorder="1" applyAlignment="1">
      <alignment horizontal="left" vertical="center"/>
    </xf>
    <xf numFmtId="178" fontId="20" fillId="0" borderId="67" xfId="2" applyNumberFormat="1" applyFont="1" applyBorder="1" applyAlignment="1">
      <alignment horizontal="right" vertical="center"/>
    </xf>
    <xf numFmtId="178" fontId="20" fillId="0" borderId="17" xfId="3" applyNumberFormat="1" applyFont="1" applyBorder="1" applyAlignment="1">
      <alignment horizontal="right" vertical="center"/>
    </xf>
    <xf numFmtId="178" fontId="20" fillId="0" borderId="53" xfId="2" applyNumberFormat="1" applyFont="1" applyBorder="1" applyAlignment="1">
      <alignment horizontal="right" vertical="center"/>
    </xf>
    <xf numFmtId="178" fontId="20" fillId="0" borderId="68" xfId="3" applyNumberFormat="1" applyFont="1" applyBorder="1" applyAlignment="1">
      <alignment horizontal="right" vertical="center"/>
    </xf>
    <xf numFmtId="49" fontId="16" fillId="0" borderId="0" xfId="0" applyNumberFormat="1" applyFont="1" applyAlignment="1">
      <alignment vertical="center" wrapText="1"/>
    </xf>
    <xf numFmtId="0" fontId="19" fillId="4" borderId="69" xfId="0" applyFont="1" applyFill="1" applyBorder="1" applyAlignment="1">
      <alignment horizontal="center" vertical="center"/>
    </xf>
    <xf numFmtId="0" fontId="19" fillId="4" borderId="70" xfId="0" applyFont="1" applyFill="1" applyBorder="1" applyAlignment="1">
      <alignment horizontal="center" vertical="center"/>
    </xf>
    <xf numFmtId="0" fontId="19" fillId="4" borderId="3" xfId="0" applyFont="1" applyFill="1" applyBorder="1" applyAlignment="1">
      <alignment horizontal="center" vertical="center"/>
    </xf>
    <xf numFmtId="49" fontId="19" fillId="4" borderId="0" xfId="0" applyNumberFormat="1" applyFont="1" applyFill="1" applyAlignment="1">
      <alignment horizontal="left" vertical="center"/>
    </xf>
    <xf numFmtId="41" fontId="9" fillId="0" borderId="0" xfId="0" applyNumberFormat="1" applyFont="1" applyAlignment="1">
      <alignment horizontal="right" vertical="center"/>
    </xf>
    <xf numFmtId="41" fontId="20" fillId="0" borderId="0" xfId="0" applyNumberFormat="1" applyFont="1" applyAlignment="1">
      <alignment horizontal="right" vertical="center"/>
    </xf>
    <xf numFmtId="41" fontId="9" fillId="0" borderId="8" xfId="0" applyNumberFormat="1" applyFont="1" applyBorder="1" applyAlignment="1">
      <alignment horizontal="right" vertical="center"/>
    </xf>
    <xf numFmtId="49" fontId="19" fillId="4" borderId="71" xfId="0" quotePrefix="1" applyNumberFormat="1" applyFont="1" applyFill="1" applyBorder="1" applyAlignment="1">
      <alignment horizontal="left" vertical="center"/>
    </xf>
    <xf numFmtId="49" fontId="19" fillId="4" borderId="9" xfId="0" quotePrefix="1" applyNumberFormat="1" applyFont="1" applyFill="1" applyBorder="1" applyAlignment="1">
      <alignment horizontal="left" vertical="center"/>
    </xf>
    <xf numFmtId="49" fontId="19" fillId="4" borderId="55" xfId="0" quotePrefix="1" applyNumberFormat="1" applyFont="1" applyFill="1" applyBorder="1" applyAlignment="1">
      <alignment horizontal="left" vertical="center"/>
    </xf>
    <xf numFmtId="41" fontId="9" fillId="0" borderId="15" xfId="0" applyNumberFormat="1" applyFont="1" applyBorder="1" applyAlignment="1">
      <alignment horizontal="right" vertical="center"/>
    </xf>
    <xf numFmtId="49" fontId="19" fillId="4" borderId="4" xfId="0" quotePrefix="1" applyNumberFormat="1" applyFont="1" applyFill="1" applyBorder="1" applyAlignment="1">
      <alignment horizontal="left" vertical="center"/>
    </xf>
    <xf numFmtId="41" fontId="9" fillId="0" borderId="5" xfId="2" applyNumberFormat="1" applyFont="1" applyFill="1" applyBorder="1" applyAlignment="1">
      <alignment horizontal="right" vertical="center"/>
    </xf>
    <xf numFmtId="41" fontId="9" fillId="0" borderId="5" xfId="3" applyNumberFormat="1" applyFont="1" applyFill="1" applyBorder="1" applyAlignment="1">
      <alignment horizontal="right" vertical="center"/>
    </xf>
    <xf numFmtId="41" fontId="9" fillId="0" borderId="6" xfId="3" applyNumberFormat="1" applyFont="1" applyFill="1" applyBorder="1" applyAlignment="1">
      <alignment horizontal="right" vertical="center"/>
    </xf>
    <xf numFmtId="41" fontId="9" fillId="0" borderId="7" xfId="2" applyNumberFormat="1" applyFont="1" applyFill="1" applyBorder="1" applyAlignment="1">
      <alignment horizontal="right" vertical="center"/>
    </xf>
    <xf numFmtId="0" fontId="23" fillId="0" borderId="0" xfId="0" applyFont="1">
      <alignment vertical="center"/>
    </xf>
    <xf numFmtId="181" fontId="20" fillId="0" borderId="5" xfId="2" applyNumberFormat="1" applyFont="1" applyBorder="1" applyAlignment="1">
      <alignment horizontal="right" vertical="center"/>
    </xf>
    <xf numFmtId="181" fontId="20" fillId="0" borderId="7" xfId="2" applyNumberFormat="1" applyFont="1" applyBorder="1" applyAlignment="1">
      <alignment horizontal="right" vertical="center"/>
    </xf>
    <xf numFmtId="179" fontId="20" fillId="0" borderId="0" xfId="2" applyNumberFormat="1" applyFont="1" applyBorder="1" applyAlignment="1">
      <alignment horizontal="right" vertical="center"/>
    </xf>
    <xf numFmtId="181" fontId="20" fillId="0" borderId="14" xfId="3" applyNumberFormat="1" applyFont="1" applyBorder="1" applyAlignment="1">
      <alignment horizontal="right" vertical="center"/>
    </xf>
    <xf numFmtId="181" fontId="20" fillId="0" borderId="0" xfId="2" applyNumberFormat="1" applyFont="1" applyBorder="1" applyAlignment="1">
      <alignment horizontal="right" vertical="center"/>
    </xf>
    <xf numFmtId="0" fontId="23" fillId="0" borderId="0" xfId="0" applyFont="1" applyAlignment="1">
      <alignment vertical="top"/>
    </xf>
    <xf numFmtId="0" fontId="23" fillId="0" borderId="0" xfId="0" applyFont="1" applyAlignment="1">
      <alignment horizontal="right" vertical="top"/>
    </xf>
    <xf numFmtId="181" fontId="20" fillId="0" borderId="5" xfId="2" applyNumberFormat="1" applyFont="1" applyBorder="1" applyAlignment="1">
      <alignment vertical="center"/>
    </xf>
    <xf numFmtId="179" fontId="20" fillId="0" borderId="45" xfId="2" applyNumberFormat="1" applyFont="1" applyBorder="1" applyAlignment="1">
      <alignment vertical="center"/>
    </xf>
    <xf numFmtId="179" fontId="20" fillId="0" borderId="0" xfId="2" applyNumberFormat="1" applyFont="1" applyBorder="1" applyAlignment="1">
      <alignment vertical="center"/>
    </xf>
    <xf numFmtId="181" fontId="20" fillId="0" borderId="14" xfId="3" applyNumberFormat="1" applyFont="1" applyBorder="1" applyAlignment="1">
      <alignment vertical="center"/>
    </xf>
    <xf numFmtId="181" fontId="20" fillId="0" borderId="0" xfId="2" applyNumberFormat="1" applyFont="1" applyBorder="1" applyAlignment="1">
      <alignment vertical="center"/>
    </xf>
    <xf numFmtId="0" fontId="16" fillId="0" borderId="0" xfId="0" applyFont="1" applyAlignment="1">
      <alignment horizontal="right" vertical="top"/>
    </xf>
    <xf numFmtId="0" fontId="19" fillId="4" borderId="4" xfId="0" applyFont="1" applyFill="1" applyBorder="1" applyAlignment="1">
      <alignment horizontal="center" vertical="center"/>
    </xf>
    <xf numFmtId="0" fontId="12" fillId="3" borderId="0" xfId="0" applyFont="1" applyFill="1">
      <alignment vertical="center"/>
    </xf>
    <xf numFmtId="0" fontId="19" fillId="3" borderId="51" xfId="0" applyFont="1" applyFill="1" applyBorder="1" applyAlignment="1">
      <alignment horizontal="center" vertical="center"/>
    </xf>
    <xf numFmtId="49" fontId="19" fillId="4" borderId="43" xfId="0" applyNumberFormat="1" applyFont="1" applyFill="1" applyBorder="1" applyAlignment="1">
      <alignment horizontal="left" vertical="center"/>
    </xf>
    <xf numFmtId="176" fontId="20" fillId="0" borderId="72" xfId="3" applyNumberFormat="1" applyFont="1" applyBorder="1" applyAlignment="1">
      <alignment horizontal="right" vertical="center"/>
    </xf>
    <xf numFmtId="176" fontId="20" fillId="0" borderId="72" xfId="2" applyNumberFormat="1" applyFont="1" applyBorder="1" applyAlignment="1">
      <alignment horizontal="right" vertical="center"/>
    </xf>
    <xf numFmtId="176" fontId="20" fillId="0" borderId="73" xfId="3" applyNumberFormat="1" applyFont="1" applyBorder="1" applyAlignment="1">
      <alignment horizontal="right" vertical="center"/>
    </xf>
    <xf numFmtId="49" fontId="19" fillId="4" borderId="51" xfId="0" quotePrefix="1" applyNumberFormat="1" applyFont="1" applyFill="1" applyBorder="1" applyAlignment="1">
      <alignment horizontal="left" vertical="center"/>
    </xf>
    <xf numFmtId="176" fontId="20" fillId="0" borderId="0" xfId="3" applyNumberFormat="1" applyFont="1" applyBorder="1" applyAlignment="1">
      <alignment horizontal="right" vertical="center"/>
    </xf>
    <xf numFmtId="176" fontId="20" fillId="0" borderId="0" xfId="2" applyNumberFormat="1" applyFont="1" applyBorder="1" applyAlignment="1">
      <alignment horizontal="right" vertical="center"/>
    </xf>
    <xf numFmtId="0" fontId="19" fillId="0" borderId="0" xfId="0" applyFont="1">
      <alignment vertical="center"/>
    </xf>
    <xf numFmtId="0" fontId="12" fillId="0" borderId="0" xfId="0" applyFont="1" applyAlignment="1">
      <alignment vertical="center" textRotation="255"/>
    </xf>
    <xf numFmtId="0" fontId="19" fillId="3" borderId="0" xfId="0" applyFont="1" applyFill="1" applyAlignment="1">
      <alignment horizontal="center" vertical="center" textRotation="255"/>
    </xf>
    <xf numFmtId="180" fontId="20" fillId="0" borderId="38" xfId="0" applyNumberFormat="1" applyFont="1" applyBorder="1">
      <alignment vertical="center"/>
    </xf>
    <xf numFmtId="180" fontId="20" fillId="0" borderId="74" xfId="0" applyNumberFormat="1" applyFont="1" applyBorder="1">
      <alignment vertical="center"/>
    </xf>
    <xf numFmtId="180" fontId="20" fillId="0" borderId="5" xfId="0" applyNumberFormat="1" applyFont="1" applyBorder="1">
      <alignment vertical="center"/>
    </xf>
    <xf numFmtId="180" fontId="20" fillId="0" borderId="60" xfId="0" applyNumberFormat="1" applyFont="1" applyBorder="1">
      <alignment vertical="center"/>
    </xf>
    <xf numFmtId="180" fontId="20" fillId="0" borderId="14" xfId="0" applyNumberFormat="1" applyFont="1" applyBorder="1">
      <alignment vertical="center"/>
    </xf>
    <xf numFmtId="180" fontId="20" fillId="0" borderId="16" xfId="0" applyNumberFormat="1" applyFont="1" applyBorder="1">
      <alignment vertical="center"/>
    </xf>
    <xf numFmtId="180" fontId="20" fillId="0" borderId="7" xfId="0" applyNumberFormat="1" applyFont="1" applyBorder="1">
      <alignment vertical="center"/>
    </xf>
    <xf numFmtId="0" fontId="17" fillId="0" borderId="0" xfId="0" applyFont="1" applyAlignment="1">
      <alignment vertical="center" wrapText="1"/>
    </xf>
    <xf numFmtId="0" fontId="0" fillId="0" borderId="0" xfId="0" applyAlignment="1">
      <alignment vertical="center" wrapText="1"/>
    </xf>
    <xf numFmtId="0" fontId="17" fillId="0" borderId="0" xfId="0" applyFont="1" applyAlignment="1">
      <alignment horizontal="center" vertical="center"/>
    </xf>
    <xf numFmtId="182" fontId="20" fillId="0" borderId="72" xfId="2" applyNumberFormat="1" applyFont="1" applyBorder="1" applyAlignment="1">
      <alignment horizontal="right" vertical="center"/>
    </xf>
    <xf numFmtId="182" fontId="20" fillId="0" borderId="72" xfId="3" applyNumberFormat="1" applyFont="1" applyBorder="1" applyAlignment="1">
      <alignment horizontal="right" vertical="center"/>
    </xf>
    <xf numFmtId="183" fontId="9" fillId="0" borderId="73" xfId="6" applyNumberFormat="1" applyFont="1" applyBorder="1" applyAlignment="1">
      <alignment horizontal="right" vertical="center"/>
    </xf>
    <xf numFmtId="49" fontId="19" fillId="4" borderId="75" xfId="0" quotePrefix="1" applyNumberFormat="1" applyFont="1" applyFill="1" applyBorder="1" applyAlignment="1">
      <alignment horizontal="left" vertical="center"/>
    </xf>
    <xf numFmtId="182" fontId="20" fillId="0" borderId="0" xfId="2" applyNumberFormat="1" applyFont="1" applyBorder="1" applyAlignment="1">
      <alignment horizontal="right" vertical="center"/>
    </xf>
    <xf numFmtId="182" fontId="20" fillId="0" borderId="0" xfId="3" applyNumberFormat="1" applyFont="1" applyBorder="1" applyAlignment="1">
      <alignment horizontal="right" vertical="center"/>
    </xf>
    <xf numFmtId="183" fontId="9" fillId="0" borderId="0" xfId="6" applyNumberFormat="1" applyFont="1" applyAlignment="1">
      <alignment horizontal="right" vertical="center"/>
    </xf>
    <xf numFmtId="49" fontId="19" fillId="4" borderId="76" xfId="0" quotePrefix="1" applyNumberFormat="1" applyFont="1" applyFill="1" applyBorder="1" applyAlignment="1">
      <alignment horizontal="left" vertical="center"/>
    </xf>
    <xf numFmtId="182" fontId="20" fillId="0" borderId="0" xfId="0" applyNumberFormat="1" applyFont="1" applyAlignment="1">
      <alignment horizontal="right" vertical="center"/>
    </xf>
    <xf numFmtId="49" fontId="16" fillId="0" borderId="0" xfId="0" applyNumberFormat="1" applyFont="1" applyAlignment="1">
      <alignment horizontal="right" vertical="center" wrapText="1"/>
    </xf>
    <xf numFmtId="182" fontId="20" fillId="0" borderId="0" xfId="0" applyNumberFormat="1" applyFont="1">
      <alignment vertical="center"/>
    </xf>
    <xf numFmtId="0" fontId="12" fillId="0" borderId="76" xfId="0" applyFont="1" applyBorder="1">
      <alignment vertical="center"/>
    </xf>
    <xf numFmtId="0" fontId="12" fillId="0" borderId="78" xfId="0" applyFont="1" applyBorder="1">
      <alignment vertical="center"/>
    </xf>
    <xf numFmtId="0" fontId="12" fillId="0" borderId="79" xfId="0" applyFont="1" applyBorder="1">
      <alignment vertical="center"/>
    </xf>
    <xf numFmtId="0" fontId="12" fillId="0" borderId="80" xfId="0" applyFont="1" applyBorder="1">
      <alignment vertical="center"/>
    </xf>
    <xf numFmtId="0" fontId="12" fillId="0" borderId="55" xfId="0" applyFont="1" applyBorder="1">
      <alignment vertical="center"/>
    </xf>
    <xf numFmtId="0" fontId="12" fillId="0" borderId="30" xfId="0" applyFont="1" applyBorder="1">
      <alignment vertical="center"/>
    </xf>
    <xf numFmtId="0" fontId="12" fillId="0" borderId="62" xfId="0" applyFont="1" applyBorder="1">
      <alignment vertical="center"/>
    </xf>
    <xf numFmtId="0" fontId="16" fillId="0" borderId="51" xfId="0" applyFont="1" applyBorder="1" applyAlignment="1">
      <alignment horizontal="center" vertical="center"/>
    </xf>
    <xf numFmtId="0" fontId="19" fillId="4" borderId="0" xfId="0" applyFont="1" applyFill="1">
      <alignment vertical="center"/>
    </xf>
    <xf numFmtId="177" fontId="19" fillId="3" borderId="0" xfId="2" applyNumberFormat="1" applyFont="1" applyFill="1" applyBorder="1" applyAlignment="1">
      <alignment horizontal="left" vertical="center"/>
    </xf>
    <xf numFmtId="177" fontId="19" fillId="3" borderId="22" xfId="2" applyNumberFormat="1" applyFont="1" applyFill="1" applyBorder="1" applyAlignment="1">
      <alignment vertical="center"/>
    </xf>
    <xf numFmtId="177" fontId="19" fillId="3" borderId="55" xfId="2" applyNumberFormat="1" applyFont="1" applyFill="1" applyBorder="1" applyAlignment="1">
      <alignment vertical="center"/>
    </xf>
    <xf numFmtId="185" fontId="19" fillId="3" borderId="30" xfId="3" applyNumberFormat="1" applyFont="1" applyFill="1" applyBorder="1" applyAlignment="1">
      <alignment horizontal="left" vertical="center"/>
    </xf>
    <xf numFmtId="177" fontId="19" fillId="3" borderId="22" xfId="2" applyNumberFormat="1" applyFont="1" applyFill="1" applyBorder="1" applyAlignment="1">
      <alignment horizontal="left" vertical="center"/>
    </xf>
    <xf numFmtId="177" fontId="19" fillId="3" borderId="17" xfId="2" applyNumberFormat="1" applyFont="1" applyFill="1" applyBorder="1" applyAlignment="1">
      <alignment horizontal="left" vertical="center"/>
    </xf>
    <xf numFmtId="49" fontId="19" fillId="3" borderId="9" xfId="0" quotePrefix="1" applyNumberFormat="1" applyFont="1" applyFill="1" applyBorder="1" applyAlignment="1">
      <alignment horizontal="left" vertical="center"/>
    </xf>
    <xf numFmtId="49" fontId="16" fillId="0" borderId="0" xfId="0" applyNumberFormat="1" applyFont="1" applyAlignment="1">
      <alignment horizontal="right" vertical="center"/>
    </xf>
    <xf numFmtId="49" fontId="19" fillId="3" borderId="0" xfId="0" applyNumberFormat="1" applyFont="1" applyFill="1" applyAlignment="1">
      <alignment horizontal="center" vertical="center"/>
    </xf>
    <xf numFmtId="49" fontId="19" fillId="3" borderId="9" xfId="2" applyNumberFormat="1" applyFont="1" applyFill="1" applyBorder="1" applyAlignment="1">
      <alignment horizontal="right" vertical="center"/>
    </xf>
    <xf numFmtId="177" fontId="19" fillId="3" borderId="9" xfId="2" applyNumberFormat="1" applyFont="1" applyFill="1" applyBorder="1" applyAlignment="1">
      <alignment horizontal="right" vertical="center"/>
    </xf>
    <xf numFmtId="49" fontId="19" fillId="4" borderId="0" xfId="0" applyNumberFormat="1" applyFont="1" applyFill="1" applyAlignment="1">
      <alignment horizontal="center" vertical="center" textRotation="255"/>
    </xf>
    <xf numFmtId="49" fontId="19" fillId="3" borderId="0" xfId="2" applyNumberFormat="1" applyFont="1" applyFill="1" applyBorder="1" applyAlignment="1">
      <alignment horizontal="right" vertical="center"/>
    </xf>
    <xf numFmtId="177" fontId="19" fillId="3" borderId="0" xfId="2" applyNumberFormat="1" applyFont="1" applyFill="1" applyBorder="1" applyAlignment="1">
      <alignment horizontal="right" vertical="center"/>
    </xf>
    <xf numFmtId="0" fontId="16" fillId="0" borderId="0" xfId="0" quotePrefix="1" applyFont="1" applyAlignment="1">
      <alignment horizontal="right" vertical="center"/>
    </xf>
    <xf numFmtId="0" fontId="16" fillId="0" borderId="0" xfId="0" applyFont="1" applyAlignment="1">
      <alignment horizontal="right" vertical="center" wrapText="1"/>
    </xf>
    <xf numFmtId="49" fontId="16" fillId="0" borderId="0" xfId="0" applyNumberFormat="1" applyFont="1" applyAlignment="1">
      <alignment horizontal="right" vertical="top"/>
    </xf>
    <xf numFmtId="0" fontId="19" fillId="4" borderId="83" xfId="0" applyFont="1" applyFill="1" applyBorder="1" applyAlignment="1">
      <alignment horizontal="center" vertical="center"/>
    </xf>
    <xf numFmtId="177" fontId="19" fillId="3" borderId="4" xfId="2" applyNumberFormat="1" applyFont="1" applyFill="1" applyBorder="1" applyAlignment="1">
      <alignment horizontal="center" vertical="center"/>
    </xf>
    <xf numFmtId="185" fontId="20" fillId="0" borderId="5" xfId="3" applyNumberFormat="1" applyFont="1" applyFill="1" applyBorder="1" applyAlignment="1">
      <alignment horizontal="center" vertical="center"/>
    </xf>
    <xf numFmtId="177" fontId="19" fillId="3" borderId="0" xfId="2" applyNumberFormat="1" applyFont="1" applyFill="1" applyBorder="1" applyAlignment="1">
      <alignment horizontal="center" vertical="center"/>
    </xf>
    <xf numFmtId="185" fontId="20" fillId="0" borderId="0" xfId="3" applyNumberFormat="1" applyFont="1" applyFill="1" applyBorder="1" applyAlignment="1">
      <alignment horizontal="center" vertical="center"/>
    </xf>
    <xf numFmtId="177" fontId="19" fillId="3" borderId="9" xfId="2" applyNumberFormat="1" applyFont="1" applyFill="1" applyBorder="1" applyAlignment="1">
      <alignment horizontal="center" vertical="center"/>
    </xf>
    <xf numFmtId="49" fontId="19" fillId="4" borderId="84" xfId="0" applyNumberFormat="1" applyFont="1" applyFill="1" applyBorder="1" applyAlignment="1">
      <alignment horizontal="center" vertical="center"/>
    </xf>
    <xf numFmtId="49" fontId="19" fillId="4" borderId="17" xfId="0" quotePrefix="1" applyNumberFormat="1" applyFont="1" applyFill="1" applyBorder="1" applyAlignment="1">
      <alignment horizontal="center" vertical="center"/>
    </xf>
    <xf numFmtId="49" fontId="19" fillId="4" borderId="0" xfId="0" quotePrefix="1" applyNumberFormat="1" applyFont="1" applyFill="1" applyAlignment="1">
      <alignment horizontal="center" vertical="center"/>
    </xf>
    <xf numFmtId="0" fontId="10" fillId="0" borderId="0" xfId="0" applyFont="1" applyAlignment="1">
      <alignment vertical="center"/>
    </xf>
    <xf numFmtId="0" fontId="8" fillId="0" borderId="0" xfId="0" applyFont="1" applyAlignment="1">
      <alignment vertical="center"/>
    </xf>
    <xf numFmtId="185" fontId="20" fillId="0" borderId="7" xfId="3" applyNumberFormat="1" applyFont="1" applyFill="1" applyBorder="1" applyAlignment="1">
      <alignment horizontal="right" vertical="center" indent="2"/>
    </xf>
    <xf numFmtId="185" fontId="20" fillId="0" borderId="0" xfId="3" applyNumberFormat="1" applyFont="1" applyFill="1" applyBorder="1" applyAlignment="1">
      <alignment horizontal="right" vertical="center" indent="2"/>
    </xf>
    <xf numFmtId="184" fontId="20" fillId="0" borderId="46" xfId="2" applyNumberFormat="1" applyFont="1" applyBorder="1" applyAlignment="1">
      <alignment horizontal="right" vertical="center" indent="1"/>
    </xf>
    <xf numFmtId="184" fontId="20" fillId="0" borderId="46" xfId="3" applyNumberFormat="1" applyFont="1" applyBorder="1" applyAlignment="1">
      <alignment horizontal="right" vertical="center" indent="1"/>
    </xf>
    <xf numFmtId="177" fontId="20" fillId="0" borderId="46" xfId="3" applyNumberFormat="1" applyFont="1" applyBorder="1" applyAlignment="1">
      <alignment horizontal="right" vertical="center" indent="1"/>
    </xf>
    <xf numFmtId="177" fontId="20" fillId="0" borderId="20" xfId="3" applyNumberFormat="1" applyFont="1" applyBorder="1" applyAlignment="1">
      <alignment horizontal="right" vertical="center" indent="1"/>
    </xf>
    <xf numFmtId="184" fontId="20" fillId="0" borderId="0" xfId="2" applyNumberFormat="1" applyFont="1" applyBorder="1" applyAlignment="1">
      <alignment horizontal="right" vertical="center" indent="1"/>
    </xf>
    <xf numFmtId="184" fontId="20" fillId="0" borderId="0" xfId="3" applyNumberFormat="1" applyFont="1" applyBorder="1" applyAlignment="1">
      <alignment horizontal="right" vertical="center" indent="1"/>
    </xf>
    <xf numFmtId="177" fontId="20" fillId="0" borderId="0" xfId="3" applyNumberFormat="1" applyFont="1" applyBorder="1" applyAlignment="1">
      <alignment horizontal="right" vertical="center" indent="1"/>
    </xf>
    <xf numFmtId="177" fontId="20" fillId="0" borderId="47" xfId="3" applyNumberFormat="1" applyFont="1" applyBorder="1" applyAlignment="1">
      <alignment horizontal="right" vertical="center" indent="1"/>
    </xf>
    <xf numFmtId="184" fontId="20" fillId="0" borderId="17" xfId="2" applyNumberFormat="1" applyFont="1" applyBorder="1" applyAlignment="1">
      <alignment horizontal="right" vertical="center" indent="1"/>
    </xf>
    <xf numFmtId="184" fontId="20" fillId="0" borderId="17" xfId="3" applyNumberFormat="1" applyFont="1" applyBorder="1" applyAlignment="1">
      <alignment horizontal="right" vertical="center" indent="1"/>
    </xf>
    <xf numFmtId="177" fontId="20" fillId="0" borderId="17" xfId="3" applyNumberFormat="1" applyFont="1" applyBorder="1" applyAlignment="1">
      <alignment horizontal="right" vertical="center" indent="1"/>
    </xf>
    <xf numFmtId="177" fontId="20" fillId="0" borderId="53" xfId="3" applyNumberFormat="1" applyFont="1" applyBorder="1" applyAlignment="1">
      <alignment horizontal="right" vertical="center" indent="1"/>
    </xf>
    <xf numFmtId="0" fontId="11" fillId="3" borderId="0" xfId="0" applyFont="1" applyFill="1" applyAlignment="1">
      <alignment horizontal="center" vertical="center"/>
    </xf>
    <xf numFmtId="186" fontId="8" fillId="0" borderId="46" xfId="0" applyNumberFormat="1" applyFont="1" applyBorder="1" applyAlignment="1">
      <alignment horizontal="right" vertical="center" indent="1"/>
    </xf>
    <xf numFmtId="186" fontId="8" fillId="0" borderId="0" xfId="0" applyNumberFormat="1" applyFont="1" applyBorder="1" applyAlignment="1">
      <alignment horizontal="right" vertical="center" indent="1"/>
    </xf>
    <xf numFmtId="186" fontId="8" fillId="0" borderId="17" xfId="0" applyNumberFormat="1" applyFont="1" applyBorder="1" applyAlignment="1">
      <alignment horizontal="right" vertical="center" indent="1"/>
    </xf>
    <xf numFmtId="186" fontId="8" fillId="0" borderId="0" xfId="0" applyNumberFormat="1" applyFont="1" applyAlignment="1">
      <alignment horizontal="right" vertical="center" indent="1"/>
    </xf>
    <xf numFmtId="0" fontId="0" fillId="0" borderId="58" xfId="0" applyBorder="1">
      <alignment vertical="center"/>
    </xf>
    <xf numFmtId="0" fontId="12" fillId="0" borderId="0" xfId="0" applyFont="1" applyBorder="1">
      <alignment vertical="center"/>
    </xf>
    <xf numFmtId="0" fontId="0" fillId="0" borderId="48" xfId="0" applyBorder="1">
      <alignment vertical="center"/>
    </xf>
    <xf numFmtId="0" fontId="16" fillId="0" borderId="0" xfId="0" applyFont="1" applyBorder="1" applyAlignment="1">
      <alignment horizontal="center" vertical="center"/>
    </xf>
    <xf numFmtId="0" fontId="0" fillId="0" borderId="68" xfId="0" applyBorder="1">
      <alignment vertical="center"/>
    </xf>
    <xf numFmtId="178" fontId="20" fillId="0" borderId="46" xfId="3" applyNumberFormat="1" applyFont="1" applyBorder="1" applyAlignment="1">
      <alignment horizontal="center" vertical="center"/>
    </xf>
    <xf numFmtId="178" fontId="20" fillId="0" borderId="46" xfId="2" applyNumberFormat="1" applyFont="1" applyBorder="1" applyAlignment="1">
      <alignment horizontal="center" vertical="center"/>
    </xf>
    <xf numFmtId="178" fontId="20" fillId="0" borderId="20" xfId="3" applyNumberFormat="1" applyFont="1" applyBorder="1" applyAlignment="1">
      <alignment horizontal="center" vertical="center"/>
    </xf>
    <xf numFmtId="178" fontId="20" fillId="0" borderId="17" xfId="3" applyNumberFormat="1" applyFont="1" applyBorder="1" applyAlignment="1">
      <alignment horizontal="center" vertical="center"/>
    </xf>
    <xf numFmtId="178" fontId="20" fillId="0" borderId="17" xfId="2" applyNumberFormat="1" applyFont="1" applyBorder="1" applyAlignment="1">
      <alignment horizontal="center" vertical="center"/>
    </xf>
    <xf numFmtId="178" fontId="20" fillId="0" borderId="53" xfId="3" applyNumberFormat="1" applyFont="1" applyBorder="1" applyAlignment="1">
      <alignment horizontal="center" vertical="center"/>
    </xf>
    <xf numFmtId="178" fontId="20" fillId="0" borderId="0" xfId="3" applyNumberFormat="1" applyFont="1" applyBorder="1" applyAlignment="1">
      <alignment horizontal="center" vertical="center"/>
    </xf>
    <xf numFmtId="178" fontId="20" fillId="0" borderId="0" xfId="2" applyNumberFormat="1" applyFont="1" applyBorder="1" applyAlignment="1">
      <alignment horizontal="center" vertical="center"/>
    </xf>
    <xf numFmtId="0" fontId="6" fillId="0" borderId="0" xfId="1" applyFont="1" applyAlignment="1">
      <alignment horizontal="left" vertical="center"/>
    </xf>
    <xf numFmtId="0" fontId="2" fillId="0" borderId="0" xfId="0" applyFont="1" applyAlignment="1">
      <alignment horizontal="left" vertical="center"/>
    </xf>
    <xf numFmtId="0" fontId="10" fillId="0" borderId="0" xfId="0" applyFont="1" applyAlignment="1">
      <alignment horizontal="right" vertical="center"/>
    </xf>
    <xf numFmtId="0" fontId="3" fillId="0" borderId="0" xfId="0" applyFont="1" applyAlignment="1">
      <alignment horizontal="left" vertical="center"/>
    </xf>
    <xf numFmtId="0" fontId="16" fillId="0" borderId="0" xfId="0" applyFont="1" applyAlignment="1">
      <alignment horizontal="left" vertical="center"/>
    </xf>
    <xf numFmtId="0" fontId="19" fillId="3" borderId="1" xfId="0" applyFont="1" applyFill="1" applyBorder="1" applyAlignment="1">
      <alignment horizontal="center" vertical="center"/>
    </xf>
    <xf numFmtId="0" fontId="15" fillId="0" borderId="2" xfId="0" applyFont="1" applyBorder="1" applyAlignment="1">
      <alignment horizontal="center" vertical="center"/>
    </xf>
    <xf numFmtId="0" fontId="19" fillId="3" borderId="0" xfId="0" applyFont="1" applyFill="1" applyAlignment="1">
      <alignment horizontal="center" vertical="center"/>
    </xf>
    <xf numFmtId="0" fontId="16" fillId="0" borderId="0" xfId="0" applyFont="1" applyAlignment="1">
      <alignment horizontal="right" vertical="center"/>
    </xf>
    <xf numFmtId="0" fontId="19" fillId="3" borderId="32" xfId="0" quotePrefix="1" applyFont="1" applyFill="1" applyBorder="1" applyAlignment="1">
      <alignment horizontal="left" vertical="center" wrapText="1"/>
    </xf>
    <xf numFmtId="0" fontId="16" fillId="0" borderId="45" xfId="0" applyFont="1" applyBorder="1" applyAlignment="1">
      <alignment horizontal="right" vertical="center"/>
    </xf>
    <xf numFmtId="49" fontId="16" fillId="0" borderId="0" xfId="0" applyNumberFormat="1" applyFont="1" applyAlignment="1">
      <alignment horizontal="left" vertical="center"/>
    </xf>
    <xf numFmtId="0" fontId="16" fillId="0" borderId="17" xfId="0" applyFont="1" applyBorder="1" applyAlignment="1">
      <alignment horizontal="right"/>
    </xf>
    <xf numFmtId="0" fontId="23" fillId="4" borderId="0" xfId="0" applyFont="1" applyFill="1" applyAlignment="1">
      <alignment horizontal="center" vertical="center"/>
    </xf>
    <xf numFmtId="0" fontId="19" fillId="4" borderId="0" xfId="0" applyFont="1" applyFill="1" applyAlignment="1">
      <alignment horizontal="center" vertical="center"/>
    </xf>
    <xf numFmtId="0" fontId="19" fillId="4" borderId="19" xfId="0" applyFont="1" applyFill="1" applyBorder="1" applyAlignment="1">
      <alignment horizontal="center" vertical="center"/>
    </xf>
    <xf numFmtId="0" fontId="19" fillId="4" borderId="20" xfId="0" applyFont="1" applyFill="1" applyBorder="1" applyAlignment="1">
      <alignment horizontal="center" vertical="center"/>
    </xf>
    <xf numFmtId="0" fontId="17" fillId="0" borderId="0" xfId="0" applyFont="1" applyAlignment="1">
      <alignment horizontal="center" vertical="center"/>
    </xf>
    <xf numFmtId="0" fontId="17" fillId="0" borderId="0" xfId="0" applyFont="1" applyAlignment="1">
      <alignment horizontal="left" vertical="center"/>
    </xf>
    <xf numFmtId="0" fontId="16" fillId="0" borderId="0" xfId="0" applyFont="1" applyAlignment="1">
      <alignment horizontal="left" vertical="center" wrapText="1"/>
    </xf>
    <xf numFmtId="49" fontId="17" fillId="0" borderId="0" xfId="0" applyNumberFormat="1" applyFont="1" applyAlignment="1">
      <alignment horizontal="left" vertical="center" wrapText="1"/>
    </xf>
    <xf numFmtId="49" fontId="17" fillId="0" borderId="0" xfId="0" applyNumberFormat="1" applyFont="1" applyAlignment="1">
      <alignment horizontal="center" vertical="center"/>
    </xf>
    <xf numFmtId="49" fontId="17" fillId="0" borderId="0" xfId="0" applyNumberFormat="1" applyFont="1" applyAlignment="1">
      <alignment horizontal="left" vertical="center"/>
    </xf>
    <xf numFmtId="0" fontId="19" fillId="3" borderId="0" xfId="0" applyFont="1" applyFill="1" applyAlignment="1">
      <alignment horizontal="center" vertical="center" textRotation="255"/>
    </xf>
    <xf numFmtId="0" fontId="19" fillId="3" borderId="22" xfId="0" applyFont="1" applyFill="1" applyBorder="1" applyAlignment="1">
      <alignment horizontal="left" vertical="center"/>
    </xf>
    <xf numFmtId="0" fontId="19" fillId="3" borderId="9" xfId="0" applyFont="1" applyFill="1" applyBorder="1" applyAlignment="1">
      <alignment horizontal="left" vertical="center"/>
    </xf>
    <xf numFmtId="0" fontId="19" fillId="3" borderId="49" xfId="0" applyFont="1" applyFill="1" applyBorder="1" applyAlignment="1">
      <alignment horizontal="left" vertical="center"/>
    </xf>
    <xf numFmtId="0" fontId="19" fillId="3" borderId="55" xfId="0" applyFont="1" applyFill="1" applyBorder="1" applyAlignment="1">
      <alignment horizontal="left" vertical="center"/>
    </xf>
    <xf numFmtId="0" fontId="16" fillId="0" borderId="0" xfId="0" applyFont="1" applyAlignment="1">
      <alignment horizontal="right"/>
    </xf>
    <xf numFmtId="0" fontId="8" fillId="0" borderId="0" xfId="0" applyFont="1" applyAlignment="1">
      <alignment horizontal="right"/>
    </xf>
    <xf numFmtId="0" fontId="19" fillId="3" borderId="19" xfId="0" applyFont="1" applyFill="1" applyBorder="1" applyAlignment="1">
      <alignment horizontal="center" vertical="center" textRotation="255"/>
    </xf>
    <xf numFmtId="0" fontId="19" fillId="3" borderId="23" xfId="0" applyFont="1" applyFill="1" applyBorder="1" applyAlignment="1">
      <alignment horizontal="center" vertical="center" textRotation="255"/>
    </xf>
    <xf numFmtId="0" fontId="19" fillId="3" borderId="35" xfId="0" applyFont="1" applyFill="1" applyBorder="1" applyAlignment="1">
      <alignment horizontal="center" vertical="center" textRotation="255"/>
    </xf>
    <xf numFmtId="0" fontId="19" fillId="3" borderId="56" xfId="0" applyFont="1" applyFill="1" applyBorder="1" applyAlignment="1">
      <alignment horizontal="left" vertical="center"/>
    </xf>
    <xf numFmtId="0" fontId="19" fillId="3" borderId="32" xfId="0" applyFont="1" applyFill="1" applyBorder="1" applyAlignment="1">
      <alignment horizontal="left" vertical="center"/>
    </xf>
    <xf numFmtId="49" fontId="16" fillId="0" borderId="0" xfId="0" applyNumberFormat="1" applyFont="1" applyAlignment="1">
      <alignment horizontal="left" vertical="center" wrapText="1"/>
    </xf>
    <xf numFmtId="0" fontId="16" fillId="0" borderId="0" xfId="0" quotePrefix="1" applyFont="1" applyAlignment="1">
      <alignment horizontal="right" vertical="top" wrapText="1"/>
    </xf>
    <xf numFmtId="0" fontId="19" fillId="4" borderId="46" xfId="0" applyFont="1" applyFill="1" applyBorder="1" applyAlignment="1">
      <alignment horizontal="center" vertical="center"/>
    </xf>
    <xf numFmtId="0" fontId="10" fillId="0" borderId="0" xfId="0" applyFont="1" applyAlignment="1">
      <alignment horizontal="left" vertical="center" wrapText="1"/>
    </xf>
    <xf numFmtId="0" fontId="16" fillId="0" borderId="0" xfId="0" applyFont="1" applyAlignment="1">
      <alignment horizontal="left" vertical="top" wrapText="1"/>
    </xf>
    <xf numFmtId="0" fontId="19" fillId="4" borderId="45" xfId="0" applyFont="1" applyFill="1" applyBorder="1" applyAlignment="1">
      <alignment horizontal="center" vertical="center"/>
    </xf>
    <xf numFmtId="0" fontId="19" fillId="4" borderId="14" xfId="0" applyFont="1" applyFill="1" applyBorder="1" applyAlignment="1">
      <alignment horizontal="center" vertical="center"/>
    </xf>
    <xf numFmtId="0" fontId="19" fillId="4" borderId="45" xfId="0" applyFont="1" applyFill="1" applyBorder="1" applyAlignment="1">
      <alignment horizontal="left" vertical="center"/>
    </xf>
    <xf numFmtId="0" fontId="19" fillId="4" borderId="9" xfId="0" applyFont="1" applyFill="1" applyBorder="1" applyAlignment="1">
      <alignment horizontal="left" vertical="center"/>
    </xf>
    <xf numFmtId="0" fontId="19" fillId="4" borderId="14" xfId="0" applyFont="1" applyFill="1" applyBorder="1" applyAlignment="1">
      <alignment horizontal="left" vertical="center"/>
    </xf>
    <xf numFmtId="0" fontId="19" fillId="4" borderId="0" xfId="0" applyFont="1" applyFill="1" applyAlignment="1">
      <alignment horizontal="left" vertical="center"/>
    </xf>
    <xf numFmtId="0" fontId="19" fillId="4" borderId="5" xfId="0" applyFont="1" applyFill="1" applyBorder="1" applyAlignment="1">
      <alignment horizontal="left" vertical="center"/>
    </xf>
    <xf numFmtId="0" fontId="10" fillId="0" borderId="0" xfId="0" applyFont="1" applyAlignment="1">
      <alignment horizontal="left" vertical="center"/>
    </xf>
    <xf numFmtId="0" fontId="16" fillId="0" borderId="0" xfId="0" quotePrefix="1" applyFont="1" applyAlignment="1">
      <alignment horizontal="right" vertical="center"/>
    </xf>
    <xf numFmtId="0" fontId="8" fillId="0" borderId="0" xfId="0" applyFont="1" applyAlignment="1">
      <alignment horizontal="right" vertical="center"/>
    </xf>
    <xf numFmtId="0" fontId="17" fillId="0" borderId="0" xfId="0" applyFont="1" applyAlignment="1">
      <alignment horizontal="left" vertical="center" wrapText="1"/>
    </xf>
    <xf numFmtId="0" fontId="16" fillId="0" borderId="81" xfId="0" applyFont="1" applyBorder="1" applyAlignment="1">
      <alignment horizontal="left" vertical="center" wrapText="1"/>
    </xf>
    <xf numFmtId="0" fontId="16" fillId="0" borderId="75" xfId="0" applyFont="1" applyBorder="1" applyAlignment="1">
      <alignment horizontal="left" vertical="center" wrapText="1"/>
    </xf>
    <xf numFmtId="0" fontId="16" fillId="0" borderId="82" xfId="0" applyFont="1" applyBorder="1" applyAlignment="1">
      <alignment horizontal="left" vertical="center" wrapText="1"/>
    </xf>
    <xf numFmtId="0" fontId="26" fillId="0" borderId="77" xfId="0" applyFont="1" applyBorder="1" applyAlignment="1">
      <alignment horizontal="left" vertical="center"/>
    </xf>
    <xf numFmtId="0" fontId="26" fillId="0" borderId="76" xfId="0" applyFont="1" applyBorder="1" applyAlignment="1">
      <alignment horizontal="left" vertical="center"/>
    </xf>
    <xf numFmtId="0" fontId="16" fillId="0" borderId="79" xfId="0" applyFont="1" applyBorder="1" applyAlignment="1">
      <alignment horizontal="left" vertical="center" wrapText="1"/>
    </xf>
    <xf numFmtId="0" fontId="16" fillId="0" borderId="80" xfId="0" applyFont="1" applyBorder="1" applyAlignment="1">
      <alignment horizontal="left" vertical="center" wrapText="1"/>
    </xf>
    <xf numFmtId="0" fontId="26" fillId="0" borderId="79" xfId="0" applyFont="1" applyBorder="1" applyAlignment="1">
      <alignment horizontal="left" vertical="center"/>
    </xf>
    <xf numFmtId="0" fontId="26" fillId="0" borderId="0" xfId="0" applyFont="1" applyAlignment="1">
      <alignment horizontal="left" vertical="center"/>
    </xf>
    <xf numFmtId="49" fontId="19" fillId="4" borderId="0" xfId="0" applyNumberFormat="1" applyFont="1" applyFill="1" applyAlignment="1">
      <alignment horizontal="center" vertical="center" textRotation="255"/>
    </xf>
    <xf numFmtId="49" fontId="19" fillId="3" borderId="51" xfId="2" applyNumberFormat="1" applyFont="1" applyFill="1" applyBorder="1" applyAlignment="1">
      <alignment horizontal="center" vertical="center"/>
    </xf>
    <xf numFmtId="0" fontId="8" fillId="0" borderId="51" xfId="0" applyFont="1" applyBorder="1" applyAlignment="1">
      <alignment horizontal="center" vertical="center"/>
    </xf>
    <xf numFmtId="0" fontId="16" fillId="0" borderId="0" xfId="0" applyFont="1" applyBorder="1" applyAlignment="1">
      <alignment horizontal="left" vertical="center"/>
    </xf>
    <xf numFmtId="0" fontId="16" fillId="0" borderId="51" xfId="0" applyFont="1" applyBorder="1" applyAlignment="1">
      <alignment horizontal="left" vertical="center"/>
    </xf>
    <xf numFmtId="0" fontId="19" fillId="0" borderId="22" xfId="0" applyFont="1" applyBorder="1" applyAlignment="1">
      <alignment horizontal="left" vertical="center"/>
    </xf>
    <xf numFmtId="0" fontId="19" fillId="0" borderId="55" xfId="0" applyFont="1" applyBorder="1" applyAlignment="1">
      <alignment horizontal="left" vertical="center"/>
    </xf>
    <xf numFmtId="0" fontId="19" fillId="0" borderId="30" xfId="0" applyFont="1" applyBorder="1" applyAlignment="1">
      <alignment horizontal="left" vertical="center"/>
    </xf>
    <xf numFmtId="0" fontId="19" fillId="0" borderId="0" xfId="0" applyFont="1" applyBorder="1" applyAlignment="1">
      <alignment horizontal="left" vertical="center"/>
    </xf>
    <xf numFmtId="49" fontId="19" fillId="3" borderId="0" xfId="0" quotePrefix="1" applyNumberFormat="1" applyFont="1" applyFill="1" applyAlignment="1">
      <alignment horizontal="left" vertical="center"/>
    </xf>
    <xf numFmtId="0" fontId="16" fillId="0" borderId="30" xfId="0" applyFont="1" applyBorder="1" applyAlignment="1">
      <alignment horizontal="left" vertical="center" wrapText="1"/>
    </xf>
    <xf numFmtId="0" fontId="16" fillId="0" borderId="0" xfId="0" applyFont="1" applyBorder="1" applyAlignment="1">
      <alignment horizontal="left" vertical="center" wrapText="1"/>
    </xf>
    <xf numFmtId="0" fontId="16" fillId="0" borderId="48" xfId="0" applyFont="1" applyBorder="1" applyAlignment="1">
      <alignment horizontal="left" vertical="center" wrapText="1"/>
    </xf>
    <xf numFmtId="49" fontId="19" fillId="3" borderId="9" xfId="0" quotePrefix="1" applyNumberFormat="1" applyFont="1" applyFill="1" applyBorder="1" applyAlignment="1">
      <alignment horizontal="left" vertical="center"/>
    </xf>
    <xf numFmtId="49" fontId="16" fillId="0" borderId="0" xfId="0" applyNumberFormat="1" applyFont="1" applyAlignment="1">
      <alignment horizontal="right" vertical="center"/>
    </xf>
    <xf numFmtId="49" fontId="19" fillId="3" borderId="19" xfId="0" applyNumberFormat="1" applyFont="1" applyFill="1" applyBorder="1" applyAlignment="1">
      <alignment horizontal="center" vertical="center" textRotation="255"/>
    </xf>
    <xf numFmtId="49" fontId="19" fillId="3" borderId="23" xfId="0" applyNumberFormat="1" applyFont="1" applyFill="1" applyBorder="1" applyAlignment="1">
      <alignment horizontal="center" vertical="center" textRotation="255"/>
    </xf>
    <xf numFmtId="49" fontId="19" fillId="3" borderId="35" xfId="0" applyNumberFormat="1" applyFont="1" applyFill="1" applyBorder="1" applyAlignment="1">
      <alignment horizontal="center" vertical="center" textRotation="255"/>
    </xf>
    <xf numFmtId="177" fontId="19" fillId="3" borderId="46" xfId="2" applyNumberFormat="1" applyFont="1" applyFill="1" applyBorder="1" applyAlignment="1">
      <alignment horizontal="left" vertical="center"/>
    </xf>
    <xf numFmtId="185" fontId="19" fillId="3" borderId="34" xfId="3" applyNumberFormat="1" applyFont="1" applyFill="1" applyBorder="1" applyAlignment="1">
      <alignment horizontal="left" vertical="center"/>
    </xf>
    <xf numFmtId="185" fontId="19" fillId="3" borderId="17" xfId="3" applyNumberFormat="1" applyFont="1" applyFill="1" applyBorder="1" applyAlignment="1">
      <alignment horizontal="left" vertical="center"/>
    </xf>
    <xf numFmtId="49" fontId="16" fillId="0" borderId="0" xfId="0" applyNumberFormat="1" applyFont="1" applyAlignment="1">
      <alignment horizontal="left" vertical="top" wrapText="1"/>
    </xf>
    <xf numFmtId="49" fontId="19" fillId="4" borderId="45" xfId="0" applyNumberFormat="1" applyFont="1" applyFill="1" applyBorder="1" applyAlignment="1">
      <alignment horizontal="center" vertical="center" textRotation="255"/>
    </xf>
    <xf numFmtId="49" fontId="19" fillId="4" borderId="14" xfId="0" applyNumberFormat="1" applyFont="1" applyFill="1" applyBorder="1" applyAlignment="1">
      <alignment horizontal="center" vertical="center" textRotation="255"/>
    </xf>
    <xf numFmtId="49" fontId="19" fillId="4" borderId="45" xfId="0" quotePrefix="1" applyNumberFormat="1" applyFont="1" applyFill="1" applyBorder="1" applyAlignment="1">
      <alignment horizontal="center" vertical="center" textRotation="255"/>
    </xf>
    <xf numFmtId="49" fontId="19" fillId="4" borderId="0" xfId="0" quotePrefix="1" applyNumberFormat="1" applyFont="1" applyFill="1" applyAlignment="1">
      <alignment horizontal="center" vertical="center" textRotation="255"/>
    </xf>
    <xf numFmtId="0" fontId="16" fillId="0" borderId="0" xfId="0" applyFont="1" applyAlignment="1">
      <alignment horizontal="right" vertical="center" wrapText="1"/>
    </xf>
    <xf numFmtId="0" fontId="19" fillId="3" borderId="19" xfId="0" applyFont="1" applyFill="1" applyBorder="1" applyAlignment="1">
      <alignment horizontal="center" vertical="center"/>
    </xf>
    <xf numFmtId="0" fontId="19" fillId="3" borderId="35" xfId="0" applyFont="1" applyFill="1" applyBorder="1" applyAlignment="1">
      <alignment horizontal="center" vertical="center"/>
    </xf>
    <xf numFmtId="49" fontId="19" fillId="4" borderId="46" xfId="0" quotePrefix="1" applyNumberFormat="1" applyFont="1" applyFill="1" applyBorder="1" applyAlignment="1">
      <alignment horizontal="center" vertical="center"/>
    </xf>
    <xf numFmtId="49" fontId="19" fillId="4" borderId="0" xfId="0" quotePrefix="1" applyNumberFormat="1" applyFont="1" applyFill="1" applyAlignment="1">
      <alignment horizontal="center" vertical="center"/>
    </xf>
    <xf numFmtId="0" fontId="16" fillId="0" borderId="0" xfId="0" quotePrefix="1" applyFont="1" applyAlignment="1">
      <alignment horizontal="right" vertical="center" wrapText="1"/>
    </xf>
  </cellXfs>
  <cellStyles count="7">
    <cellStyle name="パーセント" xfId="3" builtinId="5"/>
    <cellStyle name="ハイパーリンク" xfId="1" builtinId="8"/>
    <cellStyle name="桁区切り" xfId="2" builtinId="6"/>
    <cellStyle name="標準" xfId="0" builtinId="0"/>
    <cellStyle name="標準 20 2" xfId="6" xr:uid="{3DB3C6BF-6814-4AED-8259-EA42CCF6B566}"/>
    <cellStyle name="標準_Book1" xfId="5" xr:uid="{8F2DF364-79EA-485B-B8FA-831F817041C9}"/>
    <cellStyle name="標準_工業特化係数Ｈ１０" xfId="4" xr:uid="{E1B741D3-0A59-4FCB-85EF-E9E22FD598FD}"/>
  </cellStyles>
  <dxfs count="0"/>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316;&#26989;&#29992;/&#12522;&#12469;&#12540;&#12481;&#12475;&#12531;&#12479;&#12540;/RC_&#12394;&#12395;&#12431;&#12398;&#32076;&#28168;&#12487;&#12540;&#12479;/&#12394;&#12395;&#12431;2023&#24180;&#24230;&#29256;&#20316;&#25104;&#29992;/&#20316;&#25104;&#28168;/&#31532;&#65304;&#31456;&#65288;&#26087;&#38988;&#65305;&#31456;&#65289;/N2023_08_0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クロ"/>
      <sheetName val="N2023_09_07"/>
      <sheetName val="Data"/>
      <sheetName val="更新方法"/>
      <sheetName val="備考"/>
    </sheetNames>
    <sheetDataSet>
      <sheetData sheetId="0" refreshError="1"/>
      <sheetData sheetId="1" refreshError="1"/>
      <sheetData sheetId="2">
        <row r="29">
          <cell r="T29">
            <v>76.291185095739181</v>
          </cell>
        </row>
        <row r="30">
          <cell r="T30">
            <v>83.875383526079773</v>
          </cell>
        </row>
      </sheetData>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8663A-7BA7-4AD7-9BCC-4A7E846ED403}">
  <dimension ref="A1:P19"/>
  <sheetViews>
    <sheetView showGridLines="0" tabSelected="1" workbookViewId="0">
      <selection sqref="A1:G1"/>
    </sheetView>
  </sheetViews>
  <sheetFormatPr defaultRowHeight="25.05" customHeight="1" x14ac:dyDescent="0.15"/>
  <cols>
    <col min="1" max="2" width="9.77734375" customWidth="1"/>
    <col min="3" max="3" width="9.77734375" style="1" customWidth="1"/>
    <col min="4" max="26" width="9.77734375" customWidth="1"/>
  </cols>
  <sheetData>
    <row r="1" spans="1:16" ht="25.05" customHeight="1" x14ac:dyDescent="0.15">
      <c r="A1" s="320" t="s">
        <v>0</v>
      </c>
      <c r="B1" s="320"/>
      <c r="C1" s="320"/>
      <c r="D1" s="320"/>
      <c r="E1" s="320"/>
      <c r="F1" s="320"/>
      <c r="G1" s="320"/>
    </row>
    <row r="3" spans="1:16" ht="25.05" customHeight="1" x14ac:dyDescent="0.15">
      <c r="B3" s="320" t="s">
        <v>287</v>
      </c>
      <c r="C3" s="320"/>
      <c r="D3" s="320"/>
      <c r="E3" s="320"/>
      <c r="F3" s="320"/>
      <c r="G3" s="320"/>
      <c r="H3" s="320"/>
      <c r="I3" s="320"/>
      <c r="J3" s="320"/>
      <c r="K3" s="320"/>
      <c r="L3" s="320"/>
      <c r="M3" s="320"/>
    </row>
    <row r="5" spans="1:16" ht="25.05" customHeight="1" x14ac:dyDescent="0.15">
      <c r="C5" s="2" t="s">
        <v>1</v>
      </c>
      <c r="E5" s="319" t="s">
        <v>30</v>
      </c>
      <c r="F5" s="319"/>
      <c r="G5" s="319"/>
      <c r="H5" s="319"/>
      <c r="I5" s="319"/>
      <c r="J5" s="319"/>
      <c r="K5" s="319"/>
      <c r="L5" s="319"/>
      <c r="M5" s="319"/>
      <c r="N5" s="319"/>
      <c r="O5" s="319"/>
      <c r="P5" s="319"/>
    </row>
    <row r="6" spans="1:16" ht="25.05" customHeight="1" x14ac:dyDescent="0.15">
      <c r="C6" s="2" t="s">
        <v>2</v>
      </c>
      <c r="D6" s="3"/>
      <c r="E6" s="319" t="s">
        <v>16</v>
      </c>
      <c r="F6" s="319"/>
      <c r="G6" s="319"/>
      <c r="H6" s="319"/>
      <c r="I6" s="319"/>
      <c r="J6" s="319"/>
      <c r="K6" s="319"/>
      <c r="L6" s="319"/>
      <c r="M6" s="319"/>
      <c r="N6" s="319"/>
      <c r="O6" s="319"/>
      <c r="P6" s="319"/>
    </row>
    <row r="7" spans="1:16" ht="25.05" customHeight="1" x14ac:dyDescent="0.15">
      <c r="C7" s="2" t="s">
        <v>3</v>
      </c>
      <c r="D7" s="3"/>
      <c r="E7" s="319" t="s">
        <v>17</v>
      </c>
      <c r="F7" s="319"/>
      <c r="G7" s="319"/>
      <c r="H7" s="319"/>
      <c r="I7" s="319"/>
      <c r="J7" s="319"/>
      <c r="K7" s="319"/>
      <c r="L7" s="319"/>
      <c r="M7" s="319"/>
      <c r="N7" s="319"/>
      <c r="O7" s="319"/>
      <c r="P7" s="319"/>
    </row>
    <row r="8" spans="1:16" ht="25.05" customHeight="1" x14ac:dyDescent="0.15">
      <c r="C8" s="2" t="s">
        <v>4</v>
      </c>
      <c r="D8" s="3"/>
      <c r="E8" s="319" t="s">
        <v>18</v>
      </c>
      <c r="F8" s="319"/>
      <c r="G8" s="319"/>
      <c r="H8" s="319"/>
      <c r="I8" s="319"/>
      <c r="J8" s="319"/>
      <c r="K8" s="319"/>
      <c r="L8" s="319"/>
      <c r="M8" s="319"/>
      <c r="N8" s="319"/>
      <c r="O8" s="319"/>
      <c r="P8" s="319"/>
    </row>
    <row r="9" spans="1:16" ht="25.05" customHeight="1" x14ac:dyDescent="0.15">
      <c r="C9" s="2" t="s">
        <v>5</v>
      </c>
      <c r="D9" s="3"/>
      <c r="E9" s="319" t="s">
        <v>19</v>
      </c>
      <c r="F9" s="319"/>
      <c r="G9" s="319"/>
      <c r="H9" s="319"/>
      <c r="I9" s="319"/>
      <c r="J9" s="319"/>
      <c r="K9" s="319"/>
      <c r="L9" s="319"/>
      <c r="M9" s="319"/>
      <c r="N9" s="319"/>
      <c r="O9" s="319"/>
      <c r="P9" s="319"/>
    </row>
    <row r="10" spans="1:16" ht="25.05" customHeight="1" x14ac:dyDescent="0.15">
      <c r="C10" s="2" t="s">
        <v>6</v>
      </c>
      <c r="D10" s="3"/>
      <c r="E10" s="319" t="s">
        <v>20</v>
      </c>
      <c r="F10" s="319"/>
      <c r="G10" s="319"/>
      <c r="H10" s="319"/>
      <c r="I10" s="319"/>
      <c r="J10" s="319"/>
      <c r="K10" s="319"/>
      <c r="L10" s="319"/>
      <c r="M10" s="319"/>
      <c r="N10" s="319"/>
      <c r="O10" s="319"/>
      <c r="P10" s="319"/>
    </row>
    <row r="11" spans="1:16" ht="25.05" customHeight="1" x14ac:dyDescent="0.15">
      <c r="C11" s="2" t="s">
        <v>7</v>
      </c>
      <c r="D11" s="3"/>
      <c r="E11" s="319" t="s">
        <v>21</v>
      </c>
      <c r="F11" s="319"/>
      <c r="G11" s="319"/>
      <c r="H11" s="319"/>
      <c r="I11" s="319"/>
      <c r="J11" s="319"/>
      <c r="K11" s="319"/>
      <c r="L11" s="319"/>
      <c r="M11" s="319"/>
      <c r="N11" s="319"/>
      <c r="O11" s="319"/>
      <c r="P11" s="319"/>
    </row>
    <row r="12" spans="1:16" ht="25.05" customHeight="1" x14ac:dyDescent="0.15">
      <c r="C12" s="2" t="s">
        <v>8</v>
      </c>
      <c r="D12" s="3"/>
      <c r="E12" s="319" t="s">
        <v>22</v>
      </c>
      <c r="F12" s="319"/>
      <c r="G12" s="319"/>
      <c r="H12" s="319"/>
      <c r="I12" s="319"/>
      <c r="J12" s="319"/>
      <c r="K12" s="319"/>
      <c r="L12" s="319"/>
      <c r="M12" s="319"/>
      <c r="N12" s="319"/>
      <c r="O12" s="319"/>
      <c r="P12" s="319"/>
    </row>
    <row r="13" spans="1:16" ht="25.05" customHeight="1" x14ac:dyDescent="0.15">
      <c r="C13" s="2" t="s">
        <v>9</v>
      </c>
      <c r="D13" s="3"/>
      <c r="E13" s="319" t="s">
        <v>23</v>
      </c>
      <c r="F13" s="319"/>
      <c r="G13" s="319"/>
      <c r="H13" s="319"/>
      <c r="I13" s="319"/>
      <c r="J13" s="319"/>
      <c r="K13" s="319"/>
      <c r="L13" s="319"/>
      <c r="M13" s="319"/>
      <c r="N13" s="319"/>
      <c r="O13" s="319"/>
      <c r="P13" s="319"/>
    </row>
    <row r="14" spans="1:16" ht="25.05" customHeight="1" x14ac:dyDescent="0.15">
      <c r="C14" s="2" t="s">
        <v>10</v>
      </c>
      <c r="D14" s="3"/>
      <c r="E14" s="319" t="s">
        <v>24</v>
      </c>
      <c r="F14" s="319"/>
      <c r="G14" s="319"/>
      <c r="H14" s="319"/>
      <c r="I14" s="319"/>
      <c r="J14" s="319"/>
      <c r="K14" s="319"/>
      <c r="L14" s="319"/>
      <c r="M14" s="319"/>
      <c r="N14" s="319"/>
      <c r="O14" s="319"/>
      <c r="P14" s="319"/>
    </row>
    <row r="15" spans="1:16" ht="25.05" customHeight="1" x14ac:dyDescent="0.15">
      <c r="C15" s="2" t="s">
        <v>11</v>
      </c>
      <c r="D15" s="3"/>
      <c r="E15" s="319" t="s">
        <v>25</v>
      </c>
      <c r="F15" s="319"/>
      <c r="G15" s="319"/>
      <c r="H15" s="319"/>
      <c r="I15" s="319"/>
      <c r="J15" s="319"/>
      <c r="K15" s="319"/>
      <c r="L15" s="319"/>
      <c r="M15" s="319"/>
      <c r="N15" s="319"/>
      <c r="O15" s="319"/>
      <c r="P15" s="319"/>
    </row>
    <row r="16" spans="1:16" ht="25.05" customHeight="1" x14ac:dyDescent="0.15">
      <c r="C16" s="2" t="s">
        <v>12</v>
      </c>
      <c r="D16" s="3"/>
      <c r="E16" s="319" t="s">
        <v>26</v>
      </c>
      <c r="F16" s="319"/>
      <c r="G16" s="319"/>
      <c r="H16" s="319"/>
      <c r="I16" s="319"/>
      <c r="J16" s="319"/>
      <c r="K16" s="319"/>
      <c r="L16" s="319"/>
      <c r="M16" s="319"/>
      <c r="N16" s="319"/>
      <c r="O16" s="319"/>
      <c r="P16" s="319"/>
    </row>
    <row r="17" spans="3:16" ht="25.05" customHeight="1" x14ac:dyDescent="0.15">
      <c r="C17" s="2" t="s">
        <v>13</v>
      </c>
      <c r="D17" s="3"/>
      <c r="E17" s="319" t="s">
        <v>27</v>
      </c>
      <c r="F17" s="319"/>
      <c r="G17" s="319"/>
      <c r="H17" s="319"/>
      <c r="I17" s="319"/>
      <c r="J17" s="319"/>
      <c r="K17" s="319"/>
      <c r="L17" s="319"/>
      <c r="M17" s="319"/>
      <c r="N17" s="319"/>
      <c r="O17" s="319"/>
      <c r="P17" s="319"/>
    </row>
    <row r="18" spans="3:16" ht="25.05" customHeight="1" x14ac:dyDescent="0.15">
      <c r="C18" s="2" t="s">
        <v>14</v>
      </c>
      <c r="D18" s="3"/>
      <c r="E18" s="319" t="s">
        <v>28</v>
      </c>
      <c r="F18" s="319"/>
      <c r="G18" s="319"/>
      <c r="H18" s="319"/>
      <c r="I18" s="319"/>
      <c r="J18" s="319"/>
      <c r="K18" s="319"/>
      <c r="L18" s="319"/>
      <c r="M18" s="319"/>
      <c r="N18" s="319"/>
      <c r="O18" s="319"/>
      <c r="P18" s="319"/>
    </row>
    <row r="19" spans="3:16" ht="25.05" customHeight="1" x14ac:dyDescent="0.15">
      <c r="C19" s="2" t="s">
        <v>15</v>
      </c>
      <c r="D19" s="3"/>
      <c r="E19" s="319" t="s">
        <v>29</v>
      </c>
      <c r="F19" s="319"/>
      <c r="G19" s="319"/>
      <c r="H19" s="319"/>
      <c r="I19" s="319"/>
      <c r="J19" s="319"/>
      <c r="K19" s="319"/>
      <c r="L19" s="319"/>
      <c r="M19" s="319"/>
      <c r="N19" s="319"/>
      <c r="O19" s="319"/>
      <c r="P19" s="319"/>
    </row>
  </sheetData>
  <mergeCells count="17">
    <mergeCell ref="E16:P16"/>
    <mergeCell ref="E17:P17"/>
    <mergeCell ref="E18:P18"/>
    <mergeCell ref="E19:P19"/>
    <mergeCell ref="E15:P15"/>
    <mergeCell ref="E14:P14"/>
    <mergeCell ref="A1:G1"/>
    <mergeCell ref="E9:P9"/>
    <mergeCell ref="E10:P10"/>
    <mergeCell ref="E11:P11"/>
    <mergeCell ref="E12:P12"/>
    <mergeCell ref="E13:P13"/>
    <mergeCell ref="B3:M3"/>
    <mergeCell ref="E5:P5"/>
    <mergeCell ref="E6:P6"/>
    <mergeCell ref="E7:P7"/>
    <mergeCell ref="E8:P8"/>
  </mergeCells>
  <phoneticPr fontId="1"/>
  <hyperlinks>
    <hyperlink ref="E6:P6" location="'8-1'!A1" display="全国・大阪府内の年齢別労働力人口の推移" xr:uid="{133F2800-9FAF-487A-B91F-E40B021E3972}"/>
    <hyperlink ref="E7:P7" location="'8-2'!A1" display="大阪府内地域別の年齢別労働力人口【2020年】" xr:uid="{5FF38309-FED7-44AC-A89C-62F5DCC36BB8}"/>
    <hyperlink ref="E8:P8" location="'8-3'!A1" display="全国・大阪府内の就業状態別15歳以上人口の推移" xr:uid="{7EDF4C2B-34F9-4EBF-AE87-75A0473B2012}"/>
    <hyperlink ref="E9:P9" location="'8-4'!A1" display="全国・大阪府内の従業上の地位・雇用形態別有業者数【2022年】" xr:uid="{6CC59C5D-23E1-4441-95B4-5A249B2DEAB0}"/>
    <hyperlink ref="E10:P10" location="'8-5'!A1" display="大阪府内地域別の職業大分類別就業者数【2020年】" xr:uid="{5D444774-2D05-40C9-8A76-72C4E8672B4F}"/>
    <hyperlink ref="E11:P11" location="'8-6'!A1" display="全国・大阪府内の男女別正規雇用率の推移" xr:uid="{A02FC75F-4572-4096-82EE-C3018B53DDBD}"/>
    <hyperlink ref="E12:P12" location="'8-7'!A1" display="大阪府内大学・短期大学卒業生に占める就職者割合の推移" xr:uid="{51187818-EEB3-45CC-810A-B3895370E018}"/>
    <hyperlink ref="E13:P13" location="'8-8'!A1" display="全国・主要都府県の完全失業率の推移" xr:uid="{EF757DAD-6D56-476F-B74F-F1FC08CC6D95}"/>
    <hyperlink ref="E14:P14" location="'8-9'!A1" display="全国・大阪府内の年齢別完全失業率の推移" xr:uid="{43423D0B-9541-4492-A165-A56D47BEE6B9}"/>
    <hyperlink ref="E15:P15" location="'8-10'!A1" display="全国・主要都府県の有効求人倍率の推移【就業地別集計】" xr:uid="{ED4A2A0E-9306-4EA4-BEA1-DCF5ED3FF5EF}"/>
    <hyperlink ref="E16:P16" location="'8-11'!A1" display="大阪府内の年齢別有効求人倍率の推移【受理地別集計】" xr:uid="{E1E0050E-1271-4522-B8E9-DFD136907222}"/>
    <hyperlink ref="E17:P17" location="'8-12'!A1" display="全国・主要都府県の現金給与総額の推移" xr:uid="{1D3DB0C5-A854-4E33-B14F-135ED3736C40}"/>
    <hyperlink ref="E18:P18" location="'8-13'!A1" display="大阪府内の産業別男女別所定内給与額【2022年】" xr:uid="{D060DD7B-BA8C-42A6-87DA-A8EE059352D3}"/>
    <hyperlink ref="E19:P19" location="'8-14'!A1" display="大阪府内の年間総実労働時間の推移" xr:uid="{24302AA1-0CAC-4779-888E-D2B347DE427B}"/>
    <hyperlink ref="E5:P5" location="ＱＡ!A1" display="大阪府の就業者・完全失業者の推移" xr:uid="{15C682A9-17C3-49EC-8072-0D49AAAF43CE}"/>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8258A-D67C-4303-BD08-C12568DF6206}">
  <dimension ref="B1:L13"/>
  <sheetViews>
    <sheetView showGridLines="0" workbookViewId="0"/>
  </sheetViews>
  <sheetFormatPr defaultRowHeight="12" x14ac:dyDescent="0.15"/>
  <cols>
    <col min="1" max="1" width="0.88671875" customWidth="1"/>
    <col min="2" max="12" width="12.77734375" customWidth="1"/>
    <col min="13" max="13" width="0.88671875" customWidth="1"/>
  </cols>
  <sheetData>
    <row r="1" spans="2:12" ht="25.05" customHeight="1" x14ac:dyDescent="0.15">
      <c r="B1" s="322" t="s">
        <v>195</v>
      </c>
      <c r="C1" s="322"/>
      <c r="D1" s="322"/>
      <c r="E1" s="322"/>
      <c r="F1" s="322"/>
      <c r="G1" s="322"/>
      <c r="H1" s="322"/>
    </row>
    <row r="2" spans="2:12" ht="25.05" customHeight="1" x14ac:dyDescent="0.15"/>
    <row r="3" spans="2:12" ht="25.05" customHeight="1" x14ac:dyDescent="0.15">
      <c r="B3" s="13"/>
      <c r="C3" s="13"/>
      <c r="D3" s="13"/>
      <c r="E3" s="13"/>
      <c r="F3" s="13"/>
      <c r="G3" s="13"/>
      <c r="H3" s="13"/>
      <c r="I3" s="13"/>
      <c r="J3" s="13"/>
      <c r="K3" s="13"/>
      <c r="L3" s="47" t="s">
        <v>196</v>
      </c>
    </row>
    <row r="4" spans="2:12" ht="25.05" customHeight="1" thickBot="1" x14ac:dyDescent="0.2">
      <c r="B4" s="157"/>
      <c r="C4" s="157" t="s">
        <v>197</v>
      </c>
      <c r="D4" s="52">
        <v>2014</v>
      </c>
      <c r="E4" s="157">
        <v>2015</v>
      </c>
      <c r="F4" s="52">
        <v>2016</v>
      </c>
      <c r="G4" s="157">
        <v>2017</v>
      </c>
      <c r="H4" s="52">
        <v>2018</v>
      </c>
      <c r="I4" s="157">
        <v>2019</v>
      </c>
      <c r="J4" s="52">
        <v>2020</v>
      </c>
      <c r="K4" s="157">
        <v>2021</v>
      </c>
      <c r="L4" s="157">
        <v>2022</v>
      </c>
    </row>
    <row r="5" spans="2:12" ht="25.05" customHeight="1" thickBot="1" x14ac:dyDescent="0.2">
      <c r="B5" s="219" t="s">
        <v>67</v>
      </c>
      <c r="C5" s="220">
        <v>4.8</v>
      </c>
      <c r="D5" s="221">
        <v>4.5</v>
      </c>
      <c r="E5" s="220">
        <v>4.2</v>
      </c>
      <c r="F5" s="221">
        <v>4</v>
      </c>
      <c r="G5" s="220">
        <v>3.4</v>
      </c>
      <c r="H5" s="221">
        <v>3.2</v>
      </c>
      <c r="I5" s="220">
        <v>2.9</v>
      </c>
      <c r="J5" s="221">
        <v>3.4</v>
      </c>
      <c r="K5" s="220">
        <v>3.5</v>
      </c>
      <c r="L5" s="222">
        <v>3.1</v>
      </c>
    </row>
    <row r="6" spans="2:12" ht="25.05" customHeight="1" x14ac:dyDescent="0.15">
      <c r="B6" s="223" t="s">
        <v>198</v>
      </c>
      <c r="C6" s="224">
        <v>4.2</v>
      </c>
      <c r="D6" s="225">
        <v>3.8</v>
      </c>
      <c r="E6" s="224">
        <v>3.6</v>
      </c>
      <c r="F6" s="225">
        <v>3.2</v>
      </c>
      <c r="G6" s="224">
        <v>2.9</v>
      </c>
      <c r="H6" s="225">
        <v>2.6</v>
      </c>
      <c r="I6" s="224">
        <v>2.4</v>
      </c>
      <c r="J6" s="225">
        <v>3.1</v>
      </c>
      <c r="K6" s="224">
        <v>3</v>
      </c>
      <c r="L6" s="224">
        <v>2.6</v>
      </c>
    </row>
    <row r="7" spans="2:12" ht="25.05" customHeight="1" x14ac:dyDescent="0.15">
      <c r="B7" s="194" t="s">
        <v>199</v>
      </c>
      <c r="C7" s="224">
        <v>3.9</v>
      </c>
      <c r="D7" s="225">
        <v>3.4</v>
      </c>
      <c r="E7" s="224">
        <v>3.3</v>
      </c>
      <c r="F7" s="225">
        <v>3.1</v>
      </c>
      <c r="G7" s="224">
        <v>2.7</v>
      </c>
      <c r="H7" s="225">
        <v>2.2999999999999998</v>
      </c>
      <c r="I7" s="224">
        <v>2.1</v>
      </c>
      <c r="J7" s="225">
        <v>2.8</v>
      </c>
      <c r="K7" s="224">
        <v>3</v>
      </c>
      <c r="L7" s="224">
        <v>2.8</v>
      </c>
    </row>
    <row r="8" spans="2:12" ht="25.05" customHeight="1" x14ac:dyDescent="0.15">
      <c r="B8" s="194" t="s">
        <v>200</v>
      </c>
      <c r="C8" s="224">
        <v>3.2</v>
      </c>
      <c r="D8" s="225">
        <v>2.7</v>
      </c>
      <c r="E8" s="224">
        <v>2.5</v>
      </c>
      <c r="F8" s="225">
        <v>2.4</v>
      </c>
      <c r="G8" s="224">
        <v>2.4</v>
      </c>
      <c r="H8" s="225">
        <v>1.7</v>
      </c>
      <c r="I8" s="224">
        <v>1.8</v>
      </c>
      <c r="J8" s="225">
        <v>2.5</v>
      </c>
      <c r="K8" s="224">
        <v>2.5</v>
      </c>
      <c r="L8" s="224">
        <v>2</v>
      </c>
    </row>
    <row r="9" spans="2:12" ht="25.05" customHeight="1" x14ac:dyDescent="0.15">
      <c r="B9" s="168" t="s">
        <v>201</v>
      </c>
      <c r="C9" s="224">
        <v>4</v>
      </c>
      <c r="D9" s="225">
        <v>3.6</v>
      </c>
      <c r="E9" s="224">
        <v>3.4</v>
      </c>
      <c r="F9" s="225">
        <v>3.1</v>
      </c>
      <c r="G9" s="224">
        <v>2.8</v>
      </c>
      <c r="H9" s="225">
        <v>2.4</v>
      </c>
      <c r="I9" s="224">
        <v>2.4</v>
      </c>
      <c r="J9" s="225">
        <v>2.8</v>
      </c>
      <c r="K9" s="224">
        <v>2.8</v>
      </c>
      <c r="L9" s="224">
        <v>2.6</v>
      </c>
    </row>
    <row r="10" spans="2:12" ht="25.05" customHeight="1" x14ac:dyDescent="0.15">
      <c r="B10" s="367" t="s">
        <v>202</v>
      </c>
      <c r="C10" s="368"/>
      <c r="D10" s="368"/>
      <c r="E10" s="368"/>
      <c r="F10" s="368"/>
      <c r="G10" s="368"/>
      <c r="H10" s="368"/>
      <c r="I10" s="368"/>
      <c r="J10" s="368"/>
      <c r="K10" s="368"/>
      <c r="L10" s="368"/>
    </row>
    <row r="11" spans="2:12" ht="25.05" customHeight="1" x14ac:dyDescent="0.15">
      <c r="B11" s="47" t="s">
        <v>185</v>
      </c>
      <c r="C11" s="358" t="s">
        <v>203</v>
      </c>
      <c r="D11" s="358"/>
      <c r="E11" s="358"/>
      <c r="F11" s="358"/>
      <c r="G11" s="358"/>
      <c r="H11" s="358"/>
      <c r="I11" s="358"/>
      <c r="J11" s="358"/>
      <c r="K11" s="358"/>
      <c r="L11" s="358"/>
    </row>
    <row r="12" spans="2:12" ht="9" customHeight="1" x14ac:dyDescent="0.15">
      <c r="B12" s="226"/>
      <c r="C12" s="358"/>
      <c r="D12" s="358"/>
      <c r="E12" s="358"/>
      <c r="F12" s="358"/>
      <c r="G12" s="358"/>
      <c r="H12" s="358"/>
      <c r="I12" s="358"/>
      <c r="J12" s="358"/>
      <c r="K12" s="358"/>
      <c r="L12" s="358"/>
    </row>
    <row r="13" spans="2:12" ht="25.05" customHeight="1" x14ac:dyDescent="0.15">
      <c r="B13" s="49" t="s">
        <v>106</v>
      </c>
      <c r="C13" s="323" t="s">
        <v>204</v>
      </c>
      <c r="D13" s="323"/>
      <c r="E13" s="323"/>
      <c r="F13" s="323"/>
      <c r="G13" s="323"/>
      <c r="H13" s="323"/>
      <c r="I13" s="323"/>
      <c r="J13" s="323"/>
      <c r="K13" s="323"/>
      <c r="L13" s="13"/>
    </row>
  </sheetData>
  <mergeCells count="4">
    <mergeCell ref="B10:L10"/>
    <mergeCell ref="C11:L12"/>
    <mergeCell ref="C13:K13"/>
    <mergeCell ref="B1:H1"/>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82738-076D-498F-8550-526A73659B54}">
  <dimension ref="B1:M35"/>
  <sheetViews>
    <sheetView showGridLines="0" workbookViewId="0"/>
  </sheetViews>
  <sheetFormatPr defaultRowHeight="12" x14ac:dyDescent="0.15"/>
  <cols>
    <col min="1" max="1" width="0.88671875" customWidth="1"/>
    <col min="3" max="13" width="12.77734375" customWidth="1"/>
    <col min="14" max="14" width="0.88671875" customWidth="1"/>
  </cols>
  <sheetData>
    <row r="1" spans="2:13" ht="25.05" customHeight="1" x14ac:dyDescent="0.15">
      <c r="B1" s="322" t="s">
        <v>205</v>
      </c>
      <c r="C1" s="322"/>
      <c r="D1" s="322"/>
      <c r="E1" s="322"/>
      <c r="F1" s="322"/>
      <c r="G1" s="322"/>
      <c r="H1" s="322"/>
      <c r="I1" s="322"/>
    </row>
    <row r="2" spans="2:13" ht="25.05" customHeight="1" x14ac:dyDescent="0.15"/>
    <row r="3" spans="2:13" ht="25.05" customHeight="1" x14ac:dyDescent="0.15">
      <c r="B3" s="13"/>
      <c r="C3" s="227"/>
      <c r="D3" s="13"/>
      <c r="E3" s="13"/>
      <c r="F3" s="13"/>
      <c r="G3" s="13"/>
      <c r="H3" s="13"/>
      <c r="I3" s="13"/>
      <c r="J3" s="13"/>
      <c r="K3" s="13"/>
      <c r="L3" s="13"/>
      <c r="M3" s="47" t="s">
        <v>196</v>
      </c>
    </row>
    <row r="4" spans="2:13" ht="25.05" customHeight="1" thickBot="1" x14ac:dyDescent="0.2">
      <c r="B4" s="228"/>
      <c r="C4" s="19"/>
      <c r="D4" s="19" t="s">
        <v>197</v>
      </c>
      <c r="E4" s="19">
        <v>2014</v>
      </c>
      <c r="F4" s="19">
        <v>2015</v>
      </c>
      <c r="G4" s="19">
        <v>2016</v>
      </c>
      <c r="H4" s="19">
        <v>2017</v>
      </c>
      <c r="I4" s="19">
        <v>2018</v>
      </c>
      <c r="J4" s="19">
        <v>2019</v>
      </c>
      <c r="K4" s="19">
        <v>2020</v>
      </c>
      <c r="L4" s="19">
        <v>2021</v>
      </c>
      <c r="M4" s="19">
        <v>2022</v>
      </c>
    </row>
    <row r="5" spans="2:13" ht="25.05" customHeight="1" x14ac:dyDescent="0.15">
      <c r="B5" s="349" t="s">
        <v>67</v>
      </c>
      <c r="C5" s="108" t="s">
        <v>190</v>
      </c>
      <c r="D5" s="229">
        <v>5.2</v>
      </c>
      <c r="E5" s="229">
        <v>5</v>
      </c>
      <c r="F5" s="229">
        <v>4.4000000000000004</v>
      </c>
      <c r="G5" s="229">
        <v>4.5</v>
      </c>
      <c r="H5" s="229">
        <v>3.6</v>
      </c>
      <c r="I5" s="229">
        <v>3.6</v>
      </c>
      <c r="J5" s="229">
        <v>3.1</v>
      </c>
      <c r="K5" s="229">
        <v>3.6</v>
      </c>
      <c r="L5" s="229">
        <v>3.6</v>
      </c>
      <c r="M5" s="230">
        <v>3.5</v>
      </c>
    </row>
    <row r="6" spans="2:13" ht="25.05" customHeight="1" x14ac:dyDescent="0.15">
      <c r="B6" s="350"/>
      <c r="C6" s="17" t="s">
        <v>206</v>
      </c>
      <c r="D6" s="125">
        <v>6.9</v>
      </c>
      <c r="E6" s="125">
        <v>10</v>
      </c>
      <c r="F6" s="125">
        <v>8.5</v>
      </c>
      <c r="G6" s="125">
        <v>8.5</v>
      </c>
      <c r="H6" s="125">
        <v>4.7</v>
      </c>
      <c r="I6" s="125">
        <v>5.9</v>
      </c>
      <c r="J6" s="125">
        <v>6.7</v>
      </c>
      <c r="K6" s="125">
        <v>8.1999999999999993</v>
      </c>
      <c r="L6" s="125">
        <v>5</v>
      </c>
      <c r="M6" s="126">
        <v>5.6</v>
      </c>
    </row>
    <row r="7" spans="2:13" ht="25.05" customHeight="1" x14ac:dyDescent="0.15">
      <c r="B7" s="350"/>
      <c r="C7" s="40" t="s">
        <v>207</v>
      </c>
      <c r="D7" s="125">
        <v>5.8</v>
      </c>
      <c r="E7" s="125">
        <v>5.8</v>
      </c>
      <c r="F7" s="125">
        <v>5.4</v>
      </c>
      <c r="G7" s="125">
        <v>6.1</v>
      </c>
      <c r="H7" s="125">
        <v>3.8</v>
      </c>
      <c r="I7" s="125">
        <v>4.5999999999999996</v>
      </c>
      <c r="J7" s="125">
        <v>4.0999999999999996</v>
      </c>
      <c r="K7" s="125">
        <v>4</v>
      </c>
      <c r="L7" s="125">
        <v>4.7</v>
      </c>
      <c r="M7" s="126">
        <v>4.5</v>
      </c>
    </row>
    <row r="8" spans="2:13" ht="25.05" customHeight="1" x14ac:dyDescent="0.15">
      <c r="B8" s="350"/>
      <c r="C8" s="40" t="s">
        <v>208</v>
      </c>
      <c r="D8" s="125">
        <v>5.5</v>
      </c>
      <c r="E8" s="125">
        <v>4.3</v>
      </c>
      <c r="F8" s="125">
        <v>4.2</v>
      </c>
      <c r="G8" s="125">
        <v>4.5</v>
      </c>
      <c r="H8" s="125">
        <v>3.6</v>
      </c>
      <c r="I8" s="125">
        <v>3.1</v>
      </c>
      <c r="J8" s="125">
        <v>2.4</v>
      </c>
      <c r="K8" s="125">
        <v>2.7</v>
      </c>
      <c r="L8" s="125">
        <v>3.6</v>
      </c>
      <c r="M8" s="126">
        <v>3.6</v>
      </c>
    </row>
    <row r="9" spans="2:13" ht="25.05" customHeight="1" x14ac:dyDescent="0.15">
      <c r="B9" s="350"/>
      <c r="C9" s="40" t="s">
        <v>209</v>
      </c>
      <c r="D9" s="125">
        <v>4</v>
      </c>
      <c r="E9" s="125">
        <v>3.7</v>
      </c>
      <c r="F9" s="125">
        <v>3.2</v>
      </c>
      <c r="G9" s="125">
        <v>3.1</v>
      </c>
      <c r="H9" s="125">
        <v>3.3</v>
      </c>
      <c r="I9" s="125">
        <v>2.8</v>
      </c>
      <c r="J9" s="125">
        <v>2.5</v>
      </c>
      <c r="K9" s="125">
        <v>2.5</v>
      </c>
      <c r="L9" s="125">
        <v>2.9</v>
      </c>
      <c r="M9" s="126">
        <v>2.8</v>
      </c>
    </row>
    <row r="10" spans="2:13" ht="25.05" customHeight="1" x14ac:dyDescent="0.15">
      <c r="B10" s="350"/>
      <c r="C10" s="40" t="s">
        <v>210</v>
      </c>
      <c r="D10" s="125">
        <v>5.6</v>
      </c>
      <c r="E10" s="125">
        <v>5.6</v>
      </c>
      <c r="F10" s="125">
        <v>3.9</v>
      </c>
      <c r="G10" s="125">
        <v>4</v>
      </c>
      <c r="H10" s="125">
        <v>3.7</v>
      </c>
      <c r="I10" s="125">
        <v>3.4</v>
      </c>
      <c r="J10" s="125">
        <v>2.2999999999999998</v>
      </c>
      <c r="K10" s="125">
        <v>3.6</v>
      </c>
      <c r="L10" s="125">
        <v>3.2</v>
      </c>
      <c r="M10" s="126">
        <v>3</v>
      </c>
    </row>
    <row r="11" spans="2:13" ht="25.05" customHeight="1" x14ac:dyDescent="0.15">
      <c r="B11" s="350"/>
      <c r="C11" s="17" t="s">
        <v>211</v>
      </c>
      <c r="D11" s="125">
        <v>3.6</v>
      </c>
      <c r="E11" s="125">
        <v>3.4</v>
      </c>
      <c r="F11" s="125">
        <v>2.8</v>
      </c>
      <c r="G11" s="125">
        <v>2.9</v>
      </c>
      <c r="H11" s="125">
        <v>2.6</v>
      </c>
      <c r="I11" s="125">
        <v>3</v>
      </c>
      <c r="J11" s="125">
        <v>2.2000000000000002</v>
      </c>
      <c r="K11" s="125">
        <v>3.2</v>
      </c>
      <c r="L11" s="125">
        <v>2.7</v>
      </c>
      <c r="M11" s="126">
        <v>3.1</v>
      </c>
    </row>
    <row r="12" spans="2:13" ht="25.05" customHeight="1" x14ac:dyDescent="0.15">
      <c r="B12" s="350"/>
      <c r="C12" s="20" t="s">
        <v>191</v>
      </c>
      <c r="D12" s="231">
        <v>4.3</v>
      </c>
      <c r="E12" s="231">
        <v>3.9</v>
      </c>
      <c r="F12" s="231">
        <v>4</v>
      </c>
      <c r="G12" s="231">
        <v>3.3</v>
      </c>
      <c r="H12" s="231">
        <v>3.1</v>
      </c>
      <c r="I12" s="231">
        <v>2.8</v>
      </c>
      <c r="J12" s="231">
        <v>2.8</v>
      </c>
      <c r="K12" s="231">
        <v>3.2</v>
      </c>
      <c r="L12" s="231">
        <v>3.4</v>
      </c>
      <c r="M12" s="232">
        <v>2.8</v>
      </c>
    </row>
    <row r="13" spans="2:13" ht="25.05" customHeight="1" x14ac:dyDescent="0.15">
      <c r="B13" s="350"/>
      <c r="C13" s="17" t="s">
        <v>206</v>
      </c>
      <c r="D13" s="125">
        <v>6.9</v>
      </c>
      <c r="E13" s="125">
        <v>6</v>
      </c>
      <c r="F13" s="125">
        <v>5.6</v>
      </c>
      <c r="G13" s="125">
        <v>4</v>
      </c>
      <c r="H13" s="125">
        <v>4.9000000000000004</v>
      </c>
      <c r="I13" s="125">
        <v>3.4</v>
      </c>
      <c r="J13" s="125">
        <v>3.2</v>
      </c>
      <c r="K13" s="125">
        <v>3.8</v>
      </c>
      <c r="L13" s="125">
        <v>4.7</v>
      </c>
      <c r="M13" s="126">
        <v>4.0999999999999996</v>
      </c>
    </row>
    <row r="14" spans="2:13" ht="25.05" customHeight="1" x14ac:dyDescent="0.15">
      <c r="B14" s="350"/>
      <c r="C14" s="40" t="s">
        <v>207</v>
      </c>
      <c r="D14" s="125">
        <v>4.7</v>
      </c>
      <c r="E14" s="125">
        <v>3.8</v>
      </c>
      <c r="F14" s="125">
        <v>5.6</v>
      </c>
      <c r="G14" s="125">
        <v>4.2</v>
      </c>
      <c r="H14" s="125">
        <v>4.8</v>
      </c>
      <c r="I14" s="125">
        <v>5.0999999999999996</v>
      </c>
      <c r="J14" s="125">
        <v>3.4</v>
      </c>
      <c r="K14" s="125">
        <v>4.9000000000000004</v>
      </c>
      <c r="L14" s="125">
        <v>5.2</v>
      </c>
      <c r="M14" s="126">
        <v>3.5</v>
      </c>
    </row>
    <row r="15" spans="2:13" ht="25.05" customHeight="1" x14ac:dyDescent="0.15">
      <c r="B15" s="350"/>
      <c r="C15" s="40" t="s">
        <v>208</v>
      </c>
      <c r="D15" s="125">
        <v>4.5999999999999996</v>
      </c>
      <c r="E15" s="125">
        <v>4.0999999999999996</v>
      </c>
      <c r="F15" s="125">
        <v>3.5</v>
      </c>
      <c r="G15" s="125">
        <v>4</v>
      </c>
      <c r="H15" s="125">
        <v>2.5</v>
      </c>
      <c r="I15" s="125">
        <v>2.8</v>
      </c>
      <c r="J15" s="125">
        <v>3.3</v>
      </c>
      <c r="K15" s="125">
        <v>2.9</v>
      </c>
      <c r="L15" s="125">
        <v>3</v>
      </c>
      <c r="M15" s="126">
        <v>3</v>
      </c>
    </row>
    <row r="16" spans="2:13" ht="25.05" customHeight="1" x14ac:dyDescent="0.15">
      <c r="B16" s="350"/>
      <c r="C16" s="40" t="s">
        <v>209</v>
      </c>
      <c r="D16" s="125">
        <v>3.5</v>
      </c>
      <c r="E16" s="125">
        <v>3.8</v>
      </c>
      <c r="F16" s="125">
        <v>3.4</v>
      </c>
      <c r="G16" s="125">
        <v>2.8</v>
      </c>
      <c r="H16" s="125">
        <v>2.4</v>
      </c>
      <c r="I16" s="125">
        <v>2.2000000000000002</v>
      </c>
      <c r="J16" s="125">
        <v>2.6</v>
      </c>
      <c r="K16" s="125">
        <v>2.6</v>
      </c>
      <c r="L16" s="125">
        <v>2.9</v>
      </c>
      <c r="M16" s="126">
        <v>2.6</v>
      </c>
    </row>
    <row r="17" spans="2:13" ht="25.05" customHeight="1" x14ac:dyDescent="0.15">
      <c r="B17" s="350"/>
      <c r="C17" s="40" t="s">
        <v>210</v>
      </c>
      <c r="D17" s="125">
        <v>3.4</v>
      </c>
      <c r="E17" s="125">
        <v>3.5</v>
      </c>
      <c r="F17" s="125">
        <v>3.5</v>
      </c>
      <c r="G17" s="125">
        <v>2.1</v>
      </c>
      <c r="H17" s="125">
        <v>2.8</v>
      </c>
      <c r="I17" s="125">
        <v>2</v>
      </c>
      <c r="J17" s="125">
        <v>2.1</v>
      </c>
      <c r="K17" s="125">
        <v>3</v>
      </c>
      <c r="L17" s="125">
        <v>3.4</v>
      </c>
      <c r="M17" s="126">
        <v>2.5</v>
      </c>
    </row>
    <row r="18" spans="2:13" ht="25.05" customHeight="1" thickBot="1" x14ac:dyDescent="0.2">
      <c r="B18" s="351"/>
      <c r="C18" s="41" t="s">
        <v>211</v>
      </c>
      <c r="D18" s="127">
        <v>2</v>
      </c>
      <c r="E18" s="127">
        <v>2</v>
      </c>
      <c r="F18" s="127">
        <v>2.4</v>
      </c>
      <c r="G18" s="127">
        <v>2.2000000000000002</v>
      </c>
      <c r="H18" s="127">
        <v>1.1000000000000001</v>
      </c>
      <c r="I18" s="127">
        <v>0.5</v>
      </c>
      <c r="J18" s="127">
        <v>1.3</v>
      </c>
      <c r="K18" s="127">
        <v>1.7</v>
      </c>
      <c r="L18" s="127">
        <v>1.3</v>
      </c>
      <c r="M18" s="128">
        <v>0.9</v>
      </c>
    </row>
    <row r="19" spans="2:13" ht="25.05" customHeight="1" x14ac:dyDescent="0.15">
      <c r="B19" s="342" t="s">
        <v>68</v>
      </c>
      <c r="C19" s="45" t="s">
        <v>190</v>
      </c>
      <c r="D19" s="233">
        <v>4.3</v>
      </c>
      <c r="E19" s="233">
        <v>3.7</v>
      </c>
      <c r="F19" s="233">
        <v>3.6</v>
      </c>
      <c r="G19" s="233">
        <v>3.3</v>
      </c>
      <c r="H19" s="233">
        <v>3</v>
      </c>
      <c r="I19" s="233">
        <v>2.6</v>
      </c>
      <c r="J19" s="233">
        <v>2.5</v>
      </c>
      <c r="K19" s="233">
        <v>3</v>
      </c>
      <c r="L19" s="233">
        <v>3.1</v>
      </c>
      <c r="M19" s="234">
        <v>2.8</v>
      </c>
    </row>
    <row r="20" spans="2:13" ht="25.05" customHeight="1" x14ac:dyDescent="0.15">
      <c r="B20" s="342"/>
      <c r="C20" s="17" t="s">
        <v>206</v>
      </c>
      <c r="D20" s="125">
        <v>7.6</v>
      </c>
      <c r="E20" s="125">
        <v>7.1</v>
      </c>
      <c r="F20" s="125">
        <v>5.9</v>
      </c>
      <c r="G20" s="125">
        <v>5.7</v>
      </c>
      <c r="H20" s="125">
        <v>4.7</v>
      </c>
      <c r="I20" s="125">
        <v>4.0999999999999996</v>
      </c>
      <c r="J20" s="125">
        <v>3.9</v>
      </c>
      <c r="K20" s="125">
        <v>5</v>
      </c>
      <c r="L20" s="125">
        <v>5.0999999999999996</v>
      </c>
      <c r="M20" s="125">
        <v>4.9000000000000004</v>
      </c>
    </row>
    <row r="21" spans="2:13" ht="25.05" customHeight="1" x14ac:dyDescent="0.15">
      <c r="B21" s="342"/>
      <c r="C21" s="40" t="s">
        <v>207</v>
      </c>
      <c r="D21" s="125">
        <v>5.7</v>
      </c>
      <c r="E21" s="125">
        <v>4.8</v>
      </c>
      <c r="F21" s="125">
        <v>4.8</v>
      </c>
      <c r="G21" s="125">
        <v>4.4000000000000004</v>
      </c>
      <c r="H21" s="125">
        <v>3.8</v>
      </c>
      <c r="I21" s="125">
        <v>3.4</v>
      </c>
      <c r="J21" s="125">
        <v>3.5</v>
      </c>
      <c r="K21" s="125">
        <v>4.0999999999999996</v>
      </c>
      <c r="L21" s="125">
        <v>4.2</v>
      </c>
      <c r="M21" s="125">
        <v>3.8</v>
      </c>
    </row>
    <row r="22" spans="2:13" ht="25.05" customHeight="1" x14ac:dyDescent="0.15">
      <c r="B22" s="342"/>
      <c r="C22" s="40" t="s">
        <v>208</v>
      </c>
      <c r="D22" s="125">
        <v>3.6</v>
      </c>
      <c r="E22" s="125">
        <v>3.2</v>
      </c>
      <c r="F22" s="125">
        <v>3</v>
      </c>
      <c r="G22" s="125">
        <v>2.9</v>
      </c>
      <c r="H22" s="125">
        <v>2.6</v>
      </c>
      <c r="I22" s="125">
        <v>2.2999999999999998</v>
      </c>
      <c r="J22" s="125">
        <v>2.1</v>
      </c>
      <c r="K22" s="125">
        <v>2.7</v>
      </c>
      <c r="L22" s="125">
        <v>2.5</v>
      </c>
      <c r="M22" s="125">
        <v>2.4</v>
      </c>
    </row>
    <row r="23" spans="2:13" ht="25.05" customHeight="1" x14ac:dyDescent="0.15">
      <c r="B23" s="342"/>
      <c r="C23" s="40" t="s">
        <v>209</v>
      </c>
      <c r="D23" s="125">
        <v>3.4</v>
      </c>
      <c r="E23" s="125">
        <v>2.9</v>
      </c>
      <c r="F23" s="125">
        <v>2.9</v>
      </c>
      <c r="G23" s="125">
        <v>2.6</v>
      </c>
      <c r="H23" s="125">
        <v>2.4</v>
      </c>
      <c r="I23" s="125">
        <v>2.1</v>
      </c>
      <c r="J23" s="125">
        <v>2</v>
      </c>
      <c r="K23" s="125">
        <v>2.4</v>
      </c>
      <c r="L23" s="125">
        <v>2.4</v>
      </c>
      <c r="M23" s="125">
        <v>2.2000000000000002</v>
      </c>
    </row>
    <row r="24" spans="2:13" ht="25.05" customHeight="1" x14ac:dyDescent="0.15">
      <c r="B24" s="342"/>
      <c r="C24" s="40" t="s">
        <v>210</v>
      </c>
      <c r="D24" s="125">
        <v>4.4000000000000004</v>
      </c>
      <c r="E24" s="125">
        <v>3.7</v>
      </c>
      <c r="F24" s="125">
        <v>3.7</v>
      </c>
      <c r="G24" s="125">
        <v>3.4</v>
      </c>
      <c r="H24" s="125">
        <v>3</v>
      </c>
      <c r="I24" s="125">
        <v>2.5</v>
      </c>
      <c r="J24" s="125">
        <v>2.4</v>
      </c>
      <c r="K24" s="125">
        <v>2.9</v>
      </c>
      <c r="L24" s="125">
        <v>3.1</v>
      </c>
      <c r="M24" s="125">
        <v>2.7</v>
      </c>
    </row>
    <row r="25" spans="2:13" ht="25.05" customHeight="1" x14ac:dyDescent="0.15">
      <c r="B25" s="342"/>
      <c r="C25" s="17" t="s">
        <v>211</v>
      </c>
      <c r="D25" s="125">
        <v>2.8</v>
      </c>
      <c r="E25" s="125">
        <v>2.6</v>
      </c>
      <c r="F25" s="125">
        <v>2.4</v>
      </c>
      <c r="G25" s="125">
        <v>2.5</v>
      </c>
      <c r="H25" s="125">
        <v>2.2000000000000002</v>
      </c>
      <c r="I25" s="125">
        <v>2.1</v>
      </c>
      <c r="J25" s="125">
        <v>2</v>
      </c>
      <c r="K25" s="125">
        <v>2.4</v>
      </c>
      <c r="L25" s="125">
        <v>2.4</v>
      </c>
      <c r="M25" s="125">
        <v>2</v>
      </c>
    </row>
    <row r="26" spans="2:13" ht="25.05" customHeight="1" x14ac:dyDescent="0.15">
      <c r="B26" s="342"/>
      <c r="C26" s="20" t="s">
        <v>191</v>
      </c>
      <c r="D26" s="231">
        <v>3.7</v>
      </c>
      <c r="E26" s="231">
        <v>3.4</v>
      </c>
      <c r="F26" s="231">
        <v>3.1</v>
      </c>
      <c r="G26" s="231">
        <v>2.8</v>
      </c>
      <c r="H26" s="231">
        <v>2.7</v>
      </c>
      <c r="I26" s="231">
        <v>2.2000000000000002</v>
      </c>
      <c r="J26" s="231">
        <v>2.2000000000000002</v>
      </c>
      <c r="K26" s="231">
        <v>2.5</v>
      </c>
      <c r="L26" s="231">
        <v>2.5</v>
      </c>
      <c r="M26" s="235">
        <v>2.4</v>
      </c>
    </row>
    <row r="27" spans="2:13" ht="25.05" customHeight="1" x14ac:dyDescent="0.15">
      <c r="B27" s="342"/>
      <c r="C27" s="17" t="s">
        <v>206</v>
      </c>
      <c r="D27" s="125">
        <v>6.2</v>
      </c>
      <c r="E27" s="125">
        <v>5.4</v>
      </c>
      <c r="F27" s="125">
        <v>5.0999999999999996</v>
      </c>
      <c r="G27" s="125">
        <v>4.5</v>
      </c>
      <c r="H27" s="125">
        <v>4.5</v>
      </c>
      <c r="I27" s="125">
        <v>3.1</v>
      </c>
      <c r="J27" s="125">
        <v>3.7</v>
      </c>
      <c r="K27" s="125">
        <v>4.2</v>
      </c>
      <c r="L27" s="125">
        <v>4.2</v>
      </c>
      <c r="M27" s="125">
        <v>3.5</v>
      </c>
    </row>
    <row r="28" spans="2:13" ht="25.05" customHeight="1" x14ac:dyDescent="0.15">
      <c r="B28" s="342"/>
      <c r="C28" s="40" t="s">
        <v>207</v>
      </c>
      <c r="D28" s="125">
        <v>4.9000000000000004</v>
      </c>
      <c r="E28" s="125">
        <v>4.4000000000000004</v>
      </c>
      <c r="F28" s="125">
        <v>4.3</v>
      </c>
      <c r="G28" s="125">
        <v>4.0999999999999996</v>
      </c>
      <c r="H28" s="125">
        <v>3.5</v>
      </c>
      <c r="I28" s="125">
        <v>3.3</v>
      </c>
      <c r="J28" s="125">
        <v>2.9</v>
      </c>
      <c r="K28" s="125">
        <v>3.7</v>
      </c>
      <c r="L28" s="125">
        <v>3.3</v>
      </c>
      <c r="M28" s="125">
        <v>3.2</v>
      </c>
    </row>
    <row r="29" spans="2:13" ht="25.05" customHeight="1" x14ac:dyDescent="0.15">
      <c r="B29" s="342"/>
      <c r="C29" s="40" t="s">
        <v>208</v>
      </c>
      <c r="D29" s="125">
        <v>3.9</v>
      </c>
      <c r="E29" s="125">
        <v>3.5</v>
      </c>
      <c r="F29" s="125">
        <v>3.2</v>
      </c>
      <c r="G29" s="125">
        <v>2.9</v>
      </c>
      <c r="H29" s="125">
        <v>2.6</v>
      </c>
      <c r="I29" s="125">
        <v>2.2000000000000002</v>
      </c>
      <c r="J29" s="125">
        <v>2.1</v>
      </c>
      <c r="K29" s="125">
        <v>2.2999999999999998</v>
      </c>
      <c r="L29" s="125">
        <v>2.2999999999999998</v>
      </c>
      <c r="M29" s="125">
        <v>2.2999999999999998</v>
      </c>
    </row>
    <row r="30" spans="2:13" ht="25.05" customHeight="1" x14ac:dyDescent="0.15">
      <c r="B30" s="342"/>
      <c r="C30" s="40" t="s">
        <v>209</v>
      </c>
      <c r="D30" s="125">
        <v>3.1</v>
      </c>
      <c r="E30" s="125">
        <v>3.1</v>
      </c>
      <c r="F30" s="125">
        <v>2.7</v>
      </c>
      <c r="G30" s="125">
        <v>2.4</v>
      </c>
      <c r="H30" s="125">
        <v>2.2999999999999998</v>
      </c>
      <c r="I30" s="125">
        <v>2</v>
      </c>
      <c r="J30" s="125">
        <v>1.9</v>
      </c>
      <c r="K30" s="125">
        <v>2.2999999999999998</v>
      </c>
      <c r="L30" s="125">
        <v>2.2999999999999998</v>
      </c>
      <c r="M30" s="125">
        <v>2</v>
      </c>
    </row>
    <row r="31" spans="2:13" ht="25.05" customHeight="1" x14ac:dyDescent="0.15">
      <c r="B31" s="342"/>
      <c r="C31" s="40" t="s">
        <v>210</v>
      </c>
      <c r="D31" s="125">
        <v>2.8</v>
      </c>
      <c r="E31" s="125">
        <v>2.5</v>
      </c>
      <c r="F31" s="125">
        <v>2.2999999999999998</v>
      </c>
      <c r="G31" s="125">
        <v>2.2999999999999998</v>
      </c>
      <c r="H31" s="125">
        <v>2.2000000000000002</v>
      </c>
      <c r="I31" s="125">
        <v>2</v>
      </c>
      <c r="J31" s="125">
        <v>1.9</v>
      </c>
      <c r="K31" s="125">
        <v>2.1</v>
      </c>
      <c r="L31" s="125">
        <v>2.5</v>
      </c>
      <c r="M31" s="125">
        <v>2.2000000000000002</v>
      </c>
    </row>
    <row r="32" spans="2:13" ht="25.05" customHeight="1" x14ac:dyDescent="0.15">
      <c r="B32" s="342"/>
      <c r="C32" s="17" t="s">
        <v>211</v>
      </c>
      <c r="D32" s="125">
        <v>1.2</v>
      </c>
      <c r="E32" s="125">
        <v>1.5</v>
      </c>
      <c r="F32" s="125">
        <v>1</v>
      </c>
      <c r="G32" s="125">
        <v>1.3</v>
      </c>
      <c r="H32" s="125">
        <v>1.2</v>
      </c>
      <c r="I32" s="125">
        <v>0.8</v>
      </c>
      <c r="J32" s="125">
        <v>0.8</v>
      </c>
      <c r="K32" s="125">
        <v>1.1000000000000001</v>
      </c>
      <c r="L32" s="125">
        <v>1.1000000000000001</v>
      </c>
      <c r="M32" s="125">
        <v>1.1000000000000001</v>
      </c>
    </row>
    <row r="33" spans="2:13" ht="25.05" customHeight="1" x14ac:dyDescent="0.15">
      <c r="B33" s="227"/>
      <c r="C33" s="13"/>
      <c r="D33" s="13"/>
      <c r="E33" s="13"/>
      <c r="F33" s="13"/>
      <c r="G33" s="13"/>
      <c r="H33" s="13"/>
      <c r="I33" s="13"/>
      <c r="J33" s="13"/>
      <c r="K33" s="327" t="s">
        <v>212</v>
      </c>
      <c r="L33" s="327"/>
      <c r="M33" s="327"/>
    </row>
    <row r="34" spans="2:13" ht="25.05" customHeight="1" x14ac:dyDescent="0.15">
      <c r="B34" s="238" t="s">
        <v>85</v>
      </c>
      <c r="C34" s="369" t="s">
        <v>213</v>
      </c>
      <c r="D34" s="369"/>
      <c r="E34" s="369"/>
      <c r="F34" s="369"/>
      <c r="G34" s="369"/>
      <c r="H34" s="369"/>
      <c r="I34" s="369"/>
      <c r="J34" s="369"/>
      <c r="K34" s="369"/>
      <c r="L34" s="369"/>
      <c r="M34" s="369"/>
    </row>
    <row r="35" spans="2:13" ht="25.05" customHeight="1" x14ac:dyDescent="0.15">
      <c r="B35" s="227"/>
      <c r="C35" s="13"/>
      <c r="D35" s="236"/>
      <c r="E35" s="236"/>
      <c r="F35" s="236"/>
      <c r="G35" s="236"/>
      <c r="H35" s="236"/>
      <c r="I35" s="236"/>
      <c r="J35" s="236"/>
      <c r="K35" s="236"/>
      <c r="L35" s="236"/>
      <c r="M35" s="237"/>
    </row>
  </sheetData>
  <mergeCells count="5">
    <mergeCell ref="B5:B18"/>
    <mergeCell ref="B19:B32"/>
    <mergeCell ref="C34:M34"/>
    <mergeCell ref="B1:I1"/>
    <mergeCell ref="K33:M33"/>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12332-792A-4D49-B8F1-DBFD52435E5A}">
  <dimension ref="B1:M13"/>
  <sheetViews>
    <sheetView showGridLines="0" workbookViewId="0"/>
  </sheetViews>
  <sheetFormatPr defaultRowHeight="12" x14ac:dyDescent="0.15"/>
  <cols>
    <col min="1" max="1" width="0.88671875" customWidth="1"/>
    <col min="2" max="2" width="12.77734375" customWidth="1"/>
    <col min="14" max="14" width="0.88671875" customWidth="1"/>
  </cols>
  <sheetData>
    <row r="1" spans="2:13" ht="25.05" customHeight="1" x14ac:dyDescent="0.15">
      <c r="B1" s="322" t="s">
        <v>214</v>
      </c>
      <c r="C1" s="322"/>
      <c r="D1" s="322"/>
      <c r="E1" s="322"/>
      <c r="F1" s="322"/>
      <c r="G1" s="322"/>
      <c r="H1" s="322"/>
      <c r="I1" s="322"/>
      <c r="J1" s="322"/>
      <c r="K1" s="322"/>
    </row>
    <row r="2" spans="2:13" ht="25.05" customHeight="1" x14ac:dyDescent="0.15"/>
    <row r="3" spans="2:13" ht="25.05" customHeight="1" x14ac:dyDescent="0.15">
      <c r="B3" s="114"/>
      <c r="C3" s="13"/>
      <c r="D3" s="13"/>
      <c r="E3" s="13"/>
      <c r="F3" s="13"/>
      <c r="G3" s="13"/>
      <c r="H3" s="13"/>
      <c r="I3" s="13"/>
      <c r="J3" s="13"/>
      <c r="K3" s="13"/>
      <c r="L3" s="47" t="s">
        <v>215</v>
      </c>
    </row>
    <row r="4" spans="2:13" ht="25.05" customHeight="1" thickBot="1" x14ac:dyDescent="0.2">
      <c r="B4" s="116"/>
      <c r="C4" s="19" t="s">
        <v>197</v>
      </c>
      <c r="D4" s="19">
        <v>2014</v>
      </c>
      <c r="E4" s="19">
        <v>2015</v>
      </c>
      <c r="F4" s="19">
        <v>2016</v>
      </c>
      <c r="G4" s="19">
        <v>2017</v>
      </c>
      <c r="H4" s="19">
        <v>2018</v>
      </c>
      <c r="I4" s="19">
        <v>2019</v>
      </c>
      <c r="J4" s="19">
        <v>2020</v>
      </c>
      <c r="K4" s="19">
        <v>2021</v>
      </c>
      <c r="L4" s="19">
        <v>2022</v>
      </c>
    </row>
    <row r="5" spans="2:13" ht="25.05" customHeight="1" thickBot="1" x14ac:dyDescent="0.2">
      <c r="B5" s="219" t="s">
        <v>67</v>
      </c>
      <c r="C5" s="240">
        <v>0.83</v>
      </c>
      <c r="D5" s="239">
        <v>0.97</v>
      </c>
      <c r="E5" s="240">
        <v>1.07</v>
      </c>
      <c r="F5" s="239">
        <v>1.23</v>
      </c>
      <c r="G5" s="240">
        <v>1.37</v>
      </c>
      <c r="H5" s="239">
        <v>1.51</v>
      </c>
      <c r="I5" s="240">
        <v>1.53</v>
      </c>
      <c r="J5" s="239">
        <v>1.0900000000000001</v>
      </c>
      <c r="K5" s="240">
        <v>0.94</v>
      </c>
      <c r="L5" s="241">
        <v>1.04</v>
      </c>
    </row>
    <row r="6" spans="2:13" ht="25.05" customHeight="1" x14ac:dyDescent="0.15">
      <c r="B6" s="242" t="s">
        <v>198</v>
      </c>
      <c r="C6" s="244">
        <v>1</v>
      </c>
      <c r="D6" s="243">
        <v>1.1399999999999999</v>
      </c>
      <c r="E6" s="244">
        <v>1.25</v>
      </c>
      <c r="F6" s="243">
        <v>1.41</v>
      </c>
      <c r="G6" s="244">
        <v>1.49</v>
      </c>
      <c r="H6" s="243">
        <v>1.55</v>
      </c>
      <c r="I6" s="244">
        <v>1.52</v>
      </c>
      <c r="J6" s="243">
        <v>1.07</v>
      </c>
      <c r="K6" s="244">
        <v>0.9</v>
      </c>
      <c r="L6" s="245">
        <v>1.05</v>
      </c>
    </row>
    <row r="7" spans="2:13" ht="25.05" customHeight="1" x14ac:dyDescent="0.15">
      <c r="B7" s="193" t="s">
        <v>199</v>
      </c>
      <c r="C7" s="244">
        <v>0.81</v>
      </c>
      <c r="D7" s="243">
        <v>0.99</v>
      </c>
      <c r="E7" s="244">
        <v>1.1000000000000001</v>
      </c>
      <c r="F7" s="243">
        <v>1.26</v>
      </c>
      <c r="G7" s="244">
        <v>1.34</v>
      </c>
      <c r="H7" s="243">
        <v>1.4</v>
      </c>
      <c r="I7" s="244">
        <v>1.4</v>
      </c>
      <c r="J7" s="243">
        <v>1.03</v>
      </c>
      <c r="K7" s="244">
        <v>0.91</v>
      </c>
      <c r="L7" s="245">
        <v>1.02</v>
      </c>
    </row>
    <row r="8" spans="2:13" ht="25.05" customHeight="1" x14ac:dyDescent="0.15">
      <c r="B8" s="193" t="s">
        <v>200</v>
      </c>
      <c r="C8" s="244">
        <v>1.26</v>
      </c>
      <c r="D8" s="243">
        <v>1.46</v>
      </c>
      <c r="E8" s="244">
        <v>1.49</v>
      </c>
      <c r="F8" s="243">
        <v>1.6</v>
      </c>
      <c r="G8" s="244">
        <v>1.78</v>
      </c>
      <c r="H8" s="243">
        <v>1.91</v>
      </c>
      <c r="I8" s="244">
        <v>1.88</v>
      </c>
      <c r="J8" s="243">
        <v>1.2</v>
      </c>
      <c r="K8" s="244">
        <v>1.1399999999999999</v>
      </c>
      <c r="L8" s="245">
        <v>1.33</v>
      </c>
    </row>
    <row r="9" spans="2:13" ht="25.05" customHeight="1" x14ac:dyDescent="0.15">
      <c r="B9" s="246" t="s">
        <v>201</v>
      </c>
      <c r="C9" s="244">
        <v>0.93</v>
      </c>
      <c r="D9" s="243">
        <v>1.0900000000000001</v>
      </c>
      <c r="E9" s="244">
        <v>1.2</v>
      </c>
      <c r="F9" s="243">
        <v>1.36</v>
      </c>
      <c r="G9" s="244">
        <v>1.5</v>
      </c>
      <c r="H9" s="243">
        <v>1.61</v>
      </c>
      <c r="I9" s="244">
        <v>1.6</v>
      </c>
      <c r="J9" s="243">
        <v>1.18</v>
      </c>
      <c r="K9" s="244">
        <v>1.1299999999999999</v>
      </c>
      <c r="L9" s="247">
        <v>1.28</v>
      </c>
    </row>
    <row r="10" spans="2:13" ht="25.05" customHeight="1" x14ac:dyDescent="0.15">
      <c r="B10" s="367" t="s">
        <v>216</v>
      </c>
      <c r="C10" s="367"/>
      <c r="D10" s="367"/>
      <c r="E10" s="367"/>
      <c r="F10" s="367"/>
      <c r="G10" s="367"/>
      <c r="H10" s="367"/>
      <c r="I10" s="367"/>
      <c r="J10" s="367"/>
      <c r="K10" s="367"/>
      <c r="L10" s="367"/>
      <c r="M10" s="286"/>
    </row>
    <row r="11" spans="2:13" ht="25.05" customHeight="1" x14ac:dyDescent="0.15">
      <c r="B11" s="248" t="s">
        <v>185</v>
      </c>
      <c r="C11" s="330" t="s">
        <v>217</v>
      </c>
      <c r="D11" s="330"/>
      <c r="E11" s="330"/>
      <c r="F11" s="330"/>
      <c r="G11" s="330"/>
      <c r="H11" s="330"/>
      <c r="I11" s="330"/>
      <c r="J11" s="330"/>
      <c r="K11" s="330"/>
      <c r="L11" s="330"/>
      <c r="M11" s="13"/>
    </row>
    <row r="12" spans="2:13" ht="25.05" customHeight="1" x14ac:dyDescent="0.15">
      <c r="B12" s="266" t="s">
        <v>106</v>
      </c>
      <c r="C12" s="330" t="s">
        <v>218</v>
      </c>
      <c r="D12" s="330"/>
      <c r="E12" s="330"/>
      <c r="F12" s="330"/>
      <c r="G12" s="330"/>
      <c r="H12" s="330"/>
      <c r="I12" s="330"/>
      <c r="J12" s="330"/>
      <c r="K12" s="330"/>
      <c r="L12" s="330"/>
      <c r="M12" s="13"/>
    </row>
    <row r="13" spans="2:13" ht="25.05" customHeight="1" x14ac:dyDescent="0.15">
      <c r="B13" s="266" t="s">
        <v>108</v>
      </c>
      <c r="C13" s="354" t="s">
        <v>219</v>
      </c>
      <c r="D13" s="354"/>
      <c r="E13" s="354"/>
      <c r="F13" s="354"/>
      <c r="G13" s="354"/>
      <c r="H13" s="354"/>
      <c r="I13" s="354"/>
      <c r="J13" s="354"/>
      <c r="K13" s="354"/>
      <c r="L13" s="354"/>
      <c r="M13" s="13"/>
    </row>
  </sheetData>
  <mergeCells count="5">
    <mergeCell ref="C11:L11"/>
    <mergeCell ref="C12:L12"/>
    <mergeCell ref="C13:L13"/>
    <mergeCell ref="B1:K1"/>
    <mergeCell ref="B10:L10"/>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50E82-31B2-435D-B2B6-E55C8FEF0A9C}">
  <dimension ref="B1:J25"/>
  <sheetViews>
    <sheetView showGridLines="0" workbookViewId="0"/>
  </sheetViews>
  <sheetFormatPr defaultRowHeight="12" x14ac:dyDescent="0.15"/>
  <cols>
    <col min="1" max="1" width="0.88671875" customWidth="1"/>
    <col min="2" max="2" width="5.88671875" customWidth="1"/>
    <col min="4" max="4" width="4.6640625" customWidth="1"/>
    <col min="5" max="10" width="12.77734375" customWidth="1"/>
    <col min="11" max="11" width="0.88671875" customWidth="1"/>
  </cols>
  <sheetData>
    <row r="1" spans="2:10" ht="25.05" customHeight="1" x14ac:dyDescent="0.15">
      <c r="B1" s="322" t="s">
        <v>220</v>
      </c>
      <c r="C1" s="322"/>
      <c r="D1" s="322"/>
      <c r="E1" s="322"/>
      <c r="F1" s="322"/>
      <c r="G1" s="322"/>
      <c r="H1" s="322"/>
      <c r="I1" s="322"/>
      <c r="J1" s="322"/>
    </row>
    <row r="2" spans="2:10" ht="25.05" customHeight="1" x14ac:dyDescent="0.15"/>
    <row r="3" spans="2:10" ht="25.05" customHeight="1" x14ac:dyDescent="0.15">
      <c r="B3" s="114"/>
      <c r="C3" s="112"/>
      <c r="D3" s="13"/>
      <c r="E3" s="13"/>
      <c r="F3" s="13"/>
      <c r="G3" s="13"/>
      <c r="H3" s="13"/>
      <c r="I3" s="13"/>
      <c r="J3" s="47" t="s">
        <v>215</v>
      </c>
    </row>
    <row r="4" spans="2:10" ht="25.05" customHeight="1" x14ac:dyDescent="0.15">
      <c r="B4" s="157"/>
      <c r="C4" s="267"/>
      <c r="D4" s="19"/>
      <c r="E4" s="19" t="s">
        <v>221</v>
      </c>
      <c r="F4" s="19" t="s">
        <v>222</v>
      </c>
      <c r="G4" s="19" t="s">
        <v>207</v>
      </c>
      <c r="H4" s="19" t="s">
        <v>208</v>
      </c>
      <c r="I4" s="19" t="s">
        <v>209</v>
      </c>
      <c r="J4" s="19" t="s">
        <v>223</v>
      </c>
    </row>
    <row r="5" spans="2:10" ht="25.05" customHeight="1" x14ac:dyDescent="0.15">
      <c r="B5" s="379"/>
      <c r="C5" s="380" t="s">
        <v>197</v>
      </c>
      <c r="D5" s="381"/>
      <c r="E5" s="243">
        <v>0.94</v>
      </c>
      <c r="F5" s="243">
        <v>1.0900000000000001</v>
      </c>
      <c r="G5" s="243">
        <v>1.08</v>
      </c>
      <c r="H5" s="243">
        <v>0.93</v>
      </c>
      <c r="I5" s="243">
        <v>0.79</v>
      </c>
      <c r="J5" s="249">
        <v>0.84</v>
      </c>
    </row>
    <row r="6" spans="2:10" ht="25.05" customHeight="1" x14ac:dyDescent="0.15">
      <c r="B6" s="379"/>
      <c r="C6" s="268" t="s">
        <v>224</v>
      </c>
      <c r="D6" s="269"/>
      <c r="E6" s="243">
        <v>1.03</v>
      </c>
      <c r="F6" s="243">
        <v>1.19</v>
      </c>
      <c r="G6" s="243">
        <v>1.18</v>
      </c>
      <c r="H6" s="243">
        <v>1.02</v>
      </c>
      <c r="I6" s="243">
        <v>0.88</v>
      </c>
      <c r="J6" s="249">
        <v>0.94</v>
      </c>
    </row>
    <row r="7" spans="2:10" ht="25.05" customHeight="1" x14ac:dyDescent="0.15">
      <c r="B7" s="379"/>
      <c r="C7" s="268" t="s">
        <v>225</v>
      </c>
      <c r="D7" s="269"/>
      <c r="E7" s="243">
        <v>1.1399999999999999</v>
      </c>
      <c r="F7" s="243">
        <v>1.3</v>
      </c>
      <c r="G7" s="243">
        <v>1.3</v>
      </c>
      <c r="H7" s="243">
        <v>1.1399999999999999</v>
      </c>
      <c r="I7" s="243">
        <v>0.99</v>
      </c>
      <c r="J7" s="249">
        <v>1.04</v>
      </c>
    </row>
    <row r="8" spans="2:10" ht="25.05" customHeight="1" x14ac:dyDescent="0.15">
      <c r="B8" s="379"/>
      <c r="C8" s="268" t="s">
        <v>226</v>
      </c>
      <c r="D8" s="269"/>
      <c r="E8" s="243">
        <v>1.31</v>
      </c>
      <c r="F8" s="243">
        <v>1.48</v>
      </c>
      <c r="G8" s="243">
        <v>1.49</v>
      </c>
      <c r="H8" s="243">
        <v>1.32</v>
      </c>
      <c r="I8" s="243">
        <v>1.1499999999999999</v>
      </c>
      <c r="J8" s="249">
        <v>1.19</v>
      </c>
    </row>
    <row r="9" spans="2:10" ht="25.05" customHeight="1" x14ac:dyDescent="0.15">
      <c r="B9" s="379"/>
      <c r="C9" s="268" t="s">
        <v>227</v>
      </c>
      <c r="D9" s="269"/>
      <c r="E9" s="243">
        <v>1.51</v>
      </c>
      <c r="F9" s="243">
        <v>1.72</v>
      </c>
      <c r="G9" s="243">
        <v>1.71</v>
      </c>
      <c r="H9" s="243">
        <v>1.53</v>
      </c>
      <c r="I9" s="243">
        <v>1.35</v>
      </c>
      <c r="J9" s="249">
        <v>1.36</v>
      </c>
    </row>
    <row r="10" spans="2:10" ht="25.05" customHeight="1" x14ac:dyDescent="0.15">
      <c r="B10" s="379"/>
      <c r="C10" s="268" t="s">
        <v>228</v>
      </c>
      <c r="D10" s="269"/>
      <c r="E10" s="243">
        <v>1.66</v>
      </c>
      <c r="F10" s="243">
        <v>1.92</v>
      </c>
      <c r="G10" s="243">
        <v>1.9</v>
      </c>
      <c r="H10" s="243">
        <v>1.7</v>
      </c>
      <c r="I10" s="243">
        <v>1.5</v>
      </c>
      <c r="J10" s="249">
        <v>1.47</v>
      </c>
    </row>
    <row r="11" spans="2:10" ht="25.05" customHeight="1" x14ac:dyDescent="0.15">
      <c r="B11" s="379"/>
      <c r="C11" s="268" t="s">
        <v>229</v>
      </c>
      <c r="D11" s="269"/>
      <c r="E11" s="243">
        <v>1.63</v>
      </c>
      <c r="F11" s="243">
        <v>1.87</v>
      </c>
      <c r="G11" s="243">
        <v>1.86</v>
      </c>
      <c r="H11" s="243">
        <v>1.69</v>
      </c>
      <c r="I11" s="243">
        <v>1.48</v>
      </c>
      <c r="J11" s="249">
        <v>1.44</v>
      </c>
    </row>
    <row r="12" spans="2:10" ht="25.05" customHeight="1" x14ac:dyDescent="0.15">
      <c r="B12" s="379"/>
      <c r="C12" s="268" t="s">
        <v>230</v>
      </c>
      <c r="D12" s="269"/>
      <c r="E12" s="243">
        <v>1.0192602714201422</v>
      </c>
      <c r="F12" s="243">
        <v>1.1886070249174423</v>
      </c>
      <c r="G12" s="243">
        <v>1.1791659564797454</v>
      </c>
      <c r="H12" s="243">
        <v>1.0839151312876749</v>
      </c>
      <c r="I12" s="243">
        <v>0.94602535502475649</v>
      </c>
      <c r="J12" s="249">
        <v>0.86627982225290134</v>
      </c>
    </row>
    <row r="13" spans="2:10" ht="25.05" customHeight="1" x14ac:dyDescent="0.15">
      <c r="B13" s="379"/>
      <c r="C13" s="268" t="s">
        <v>231</v>
      </c>
      <c r="D13" s="269"/>
      <c r="E13" s="243">
        <v>1.03</v>
      </c>
      <c r="F13" s="243">
        <v>1.25</v>
      </c>
      <c r="G13" s="243">
        <v>1.23</v>
      </c>
      <c r="H13" s="243">
        <v>1.1299999999999999</v>
      </c>
      <c r="I13" s="243">
        <v>0.97</v>
      </c>
      <c r="J13" s="249">
        <v>0.82</v>
      </c>
    </row>
    <row r="14" spans="2:10" ht="25.05" customHeight="1" x14ac:dyDescent="0.15">
      <c r="B14" s="270"/>
      <c r="C14" s="271" t="s">
        <v>232</v>
      </c>
      <c r="D14" s="272"/>
      <c r="E14" s="243">
        <v>1.18</v>
      </c>
      <c r="F14" s="243">
        <v>1.47</v>
      </c>
      <c r="G14" s="243">
        <v>1.46</v>
      </c>
      <c r="H14" s="243">
        <v>1.35</v>
      </c>
      <c r="I14" s="243">
        <v>1.1599999999999999</v>
      </c>
      <c r="J14" s="249">
        <v>0.84</v>
      </c>
    </row>
    <row r="15" spans="2:10" ht="25.05" customHeight="1" x14ac:dyDescent="0.15">
      <c r="B15" s="13"/>
      <c r="C15" s="112"/>
      <c r="D15" s="13"/>
      <c r="E15" s="13"/>
      <c r="F15" s="13"/>
      <c r="G15" s="13"/>
      <c r="H15" s="13"/>
      <c r="I15" s="13"/>
      <c r="J15" s="47" t="s">
        <v>233</v>
      </c>
    </row>
    <row r="16" spans="2:10" ht="25.05" customHeight="1" x14ac:dyDescent="0.15">
      <c r="B16" s="327" t="s">
        <v>185</v>
      </c>
      <c r="C16" s="327"/>
      <c r="D16" s="323" t="s">
        <v>234</v>
      </c>
      <c r="E16" s="323"/>
      <c r="F16" s="323"/>
      <c r="G16" s="323"/>
      <c r="H16" s="323"/>
      <c r="I16" s="323"/>
      <c r="J16" s="323"/>
    </row>
    <row r="17" spans="2:10" ht="25.05" customHeight="1" x14ac:dyDescent="0.15">
      <c r="B17" s="51"/>
      <c r="C17" s="266" t="s">
        <v>106</v>
      </c>
      <c r="D17" s="323" t="s">
        <v>235</v>
      </c>
      <c r="E17" s="323"/>
      <c r="F17" s="323"/>
      <c r="G17" s="323"/>
      <c r="H17" s="323"/>
      <c r="I17" s="323"/>
      <c r="J17" s="323"/>
    </row>
    <row r="18" spans="2:10" ht="25.05" customHeight="1" x14ac:dyDescent="0.15">
      <c r="B18" s="51"/>
      <c r="C18" s="266" t="s">
        <v>108</v>
      </c>
      <c r="D18" s="323" t="s">
        <v>236</v>
      </c>
      <c r="E18" s="323"/>
      <c r="F18" s="323"/>
      <c r="G18" s="323"/>
      <c r="H18" s="323"/>
      <c r="I18" s="323"/>
      <c r="J18" s="323"/>
    </row>
    <row r="19" spans="2:10" ht="25.05" customHeight="1" x14ac:dyDescent="0.15">
      <c r="B19" s="13"/>
      <c r="C19" s="266" t="s">
        <v>237</v>
      </c>
      <c r="D19" s="323" t="s">
        <v>238</v>
      </c>
      <c r="E19" s="323"/>
      <c r="F19" s="323"/>
      <c r="G19" s="323"/>
      <c r="H19" s="323"/>
      <c r="I19" s="323"/>
      <c r="J19" s="323"/>
    </row>
    <row r="20" spans="2:10" ht="12.6" x14ac:dyDescent="0.15">
      <c r="B20" s="4"/>
      <c r="C20" s="4"/>
      <c r="D20" s="4"/>
      <c r="E20" s="4"/>
      <c r="F20" s="4"/>
      <c r="G20" s="4"/>
      <c r="H20" s="4"/>
      <c r="I20" s="4"/>
      <c r="J20" s="4"/>
    </row>
    <row r="21" spans="2:10" ht="25.05" customHeight="1" x14ac:dyDescent="0.15">
      <c r="B21" s="373" t="s">
        <v>240</v>
      </c>
      <c r="C21" s="374"/>
      <c r="D21" s="374"/>
      <c r="E21" s="250"/>
      <c r="F21" s="250"/>
      <c r="G21" s="250"/>
      <c r="H21" s="250"/>
      <c r="I21" s="250"/>
      <c r="J21" s="251"/>
    </row>
    <row r="22" spans="2:10" ht="40.049999999999997" customHeight="1" x14ac:dyDescent="0.15">
      <c r="B22" s="375" t="s">
        <v>241</v>
      </c>
      <c r="C22" s="338"/>
      <c r="D22" s="338"/>
      <c r="E22" s="338"/>
      <c r="F22" s="338"/>
      <c r="G22" s="338"/>
      <c r="H22" s="338"/>
      <c r="I22" s="338"/>
      <c r="J22" s="376"/>
    </row>
    <row r="23" spans="2:10" ht="15" customHeight="1" x14ac:dyDescent="0.15">
      <c r="B23" s="252"/>
      <c r="C23" s="112"/>
      <c r="D23" s="13"/>
      <c r="E23" s="13"/>
      <c r="F23" s="13"/>
      <c r="G23" s="13"/>
      <c r="H23" s="13"/>
      <c r="I23" s="13"/>
      <c r="J23" s="253"/>
    </row>
    <row r="24" spans="2:10" ht="25.05" customHeight="1" x14ac:dyDescent="0.15">
      <c r="B24" s="377" t="s">
        <v>242</v>
      </c>
      <c r="C24" s="378"/>
      <c r="D24" s="378"/>
      <c r="E24" s="378"/>
      <c r="F24" s="13"/>
      <c r="G24" s="13"/>
      <c r="H24" s="13"/>
      <c r="I24" s="13"/>
      <c r="J24" s="253"/>
    </row>
    <row r="25" spans="2:10" ht="40.049999999999997" customHeight="1" x14ac:dyDescent="0.15">
      <c r="B25" s="370" t="s">
        <v>243</v>
      </c>
      <c r="C25" s="371"/>
      <c r="D25" s="371"/>
      <c r="E25" s="371"/>
      <c r="F25" s="371"/>
      <c r="G25" s="371"/>
      <c r="H25" s="371"/>
      <c r="I25" s="371"/>
      <c r="J25" s="372"/>
    </row>
  </sheetData>
  <mergeCells count="12">
    <mergeCell ref="B25:J25"/>
    <mergeCell ref="D18:J18"/>
    <mergeCell ref="D19:J19"/>
    <mergeCell ref="B1:J1"/>
    <mergeCell ref="B21:D21"/>
    <mergeCell ref="B22:J22"/>
    <mergeCell ref="B24:E24"/>
    <mergeCell ref="B5:B13"/>
    <mergeCell ref="C5:D5"/>
    <mergeCell ref="B16:C16"/>
    <mergeCell ref="D16:J16"/>
    <mergeCell ref="D17:J17"/>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CAEC1-FB61-4A73-B3BF-C13DA890984D}">
  <dimension ref="B1:O25"/>
  <sheetViews>
    <sheetView showGridLines="0" workbookViewId="0">
      <selection activeCell="B1" sqref="B1:J1"/>
    </sheetView>
  </sheetViews>
  <sheetFormatPr defaultRowHeight="12" x14ac:dyDescent="0.15"/>
  <cols>
    <col min="1" max="1" width="0.88671875" customWidth="1"/>
    <col min="2" max="2" width="7.21875" customWidth="1"/>
    <col min="3" max="3" width="5.109375" customWidth="1"/>
    <col min="5" max="5" width="15.21875" customWidth="1"/>
    <col min="6" max="15" width="12.77734375" customWidth="1"/>
  </cols>
  <sheetData>
    <row r="1" spans="2:15" ht="25.05" customHeight="1" x14ac:dyDescent="0.15">
      <c r="B1" s="322" t="s">
        <v>239</v>
      </c>
      <c r="C1" s="322"/>
      <c r="D1" s="322"/>
      <c r="E1" s="322"/>
      <c r="F1" s="322"/>
      <c r="G1" s="322"/>
      <c r="H1" s="322"/>
      <c r="I1" s="322"/>
      <c r="J1" s="322"/>
    </row>
    <row r="2" spans="2:15" ht="25.05" customHeight="1" x14ac:dyDescent="0.15"/>
    <row r="3" spans="2:15" ht="25.05" customHeight="1" x14ac:dyDescent="0.15">
      <c r="B3" s="114"/>
      <c r="C3" s="13"/>
      <c r="D3" s="13"/>
      <c r="E3" s="13"/>
      <c r="G3" s="13"/>
      <c r="H3" s="13"/>
      <c r="I3" s="13"/>
      <c r="J3" s="13"/>
      <c r="K3" s="13"/>
      <c r="L3" s="13"/>
      <c r="M3" s="13"/>
      <c r="N3" s="327" t="s">
        <v>244</v>
      </c>
      <c r="O3" s="327"/>
    </row>
    <row r="4" spans="2:15" ht="25.05" customHeight="1" thickBot="1" x14ac:dyDescent="0.2">
      <c r="B4" s="258"/>
      <c r="C4" s="52"/>
      <c r="D4" s="157"/>
      <c r="E4" s="52"/>
      <c r="F4" s="301" t="s">
        <v>197</v>
      </c>
      <c r="G4" s="52">
        <v>2014</v>
      </c>
      <c r="H4" s="19">
        <v>2015</v>
      </c>
      <c r="I4" s="52">
        <v>2016</v>
      </c>
      <c r="J4" s="157">
        <v>2017</v>
      </c>
      <c r="K4" s="52">
        <v>2018</v>
      </c>
      <c r="L4" s="157">
        <v>2019</v>
      </c>
      <c r="M4" s="52">
        <v>2020</v>
      </c>
      <c r="N4" s="157">
        <v>2021</v>
      </c>
      <c r="O4" s="157">
        <v>2022</v>
      </c>
    </row>
    <row r="5" spans="2:15" ht="25.05" customHeight="1" x14ac:dyDescent="0.15">
      <c r="B5" s="394" t="s">
        <v>67</v>
      </c>
      <c r="C5" s="397" t="s">
        <v>245</v>
      </c>
      <c r="D5" s="397"/>
      <c r="E5" s="397"/>
      <c r="F5" s="302">
        <v>330.95299999999997</v>
      </c>
      <c r="G5" s="289">
        <v>335.30399999999997</v>
      </c>
      <c r="H5" s="290">
        <v>335.19600000000003</v>
      </c>
      <c r="I5" s="289">
        <v>334.322</v>
      </c>
      <c r="J5" s="290">
        <v>335.80399999999997</v>
      </c>
      <c r="K5" s="289">
        <v>339.08100000000002</v>
      </c>
      <c r="L5" s="290">
        <v>333.31099999999998</v>
      </c>
      <c r="M5" s="289">
        <v>327</v>
      </c>
      <c r="N5" s="291">
        <v>330</v>
      </c>
      <c r="O5" s="292">
        <v>337</v>
      </c>
    </row>
    <row r="6" spans="2:15" ht="25.05" customHeight="1" x14ac:dyDescent="0.15">
      <c r="B6" s="395"/>
      <c r="C6" s="259"/>
      <c r="D6" s="260" t="s">
        <v>246</v>
      </c>
      <c r="E6" s="261"/>
      <c r="F6" s="303">
        <v>272.18200000000002</v>
      </c>
      <c r="G6" s="293">
        <v>272.089</v>
      </c>
      <c r="H6" s="294">
        <v>272.89800000000002</v>
      </c>
      <c r="I6" s="293">
        <v>272.15699999999998</v>
      </c>
      <c r="J6" s="294">
        <v>271.81400000000002</v>
      </c>
      <c r="K6" s="293">
        <v>273.29399999999998</v>
      </c>
      <c r="L6" s="294">
        <v>270.755</v>
      </c>
      <c r="M6" s="293">
        <v>268</v>
      </c>
      <c r="N6" s="295">
        <v>272</v>
      </c>
      <c r="O6" s="296">
        <v>275</v>
      </c>
    </row>
    <row r="7" spans="2:15" ht="25.05" customHeight="1" x14ac:dyDescent="0.15">
      <c r="B7" s="395"/>
      <c r="C7" s="259"/>
      <c r="D7" s="262"/>
      <c r="E7" s="263" t="s">
        <v>247</v>
      </c>
      <c r="F7" s="303">
        <v>254.34899999999999</v>
      </c>
      <c r="G7" s="293">
        <v>253.328</v>
      </c>
      <c r="H7" s="294">
        <v>253.018</v>
      </c>
      <c r="I7" s="293">
        <v>252.096</v>
      </c>
      <c r="J7" s="294">
        <v>251.64599999999999</v>
      </c>
      <c r="K7" s="293">
        <v>253.40600000000001</v>
      </c>
      <c r="L7" s="294">
        <v>252.27099999999999</v>
      </c>
      <c r="M7" s="293">
        <v>252</v>
      </c>
      <c r="N7" s="295">
        <v>255</v>
      </c>
      <c r="O7" s="296">
        <v>257</v>
      </c>
    </row>
    <row r="8" spans="2:15" ht="25.05" customHeight="1" thickBot="1" x14ac:dyDescent="0.2">
      <c r="B8" s="396"/>
      <c r="C8" s="264"/>
      <c r="D8" s="398" t="s">
        <v>248</v>
      </c>
      <c r="E8" s="399"/>
      <c r="F8" s="304">
        <v>58.771000000000001</v>
      </c>
      <c r="G8" s="297">
        <v>63.215000000000003</v>
      </c>
      <c r="H8" s="298">
        <v>62.298000000000002</v>
      </c>
      <c r="I8" s="297">
        <v>62.164999999999999</v>
      </c>
      <c r="J8" s="298">
        <v>63.99</v>
      </c>
      <c r="K8" s="297">
        <v>65.787000000000006</v>
      </c>
      <c r="L8" s="298">
        <v>62.555999999999997</v>
      </c>
      <c r="M8" s="297">
        <v>59</v>
      </c>
      <c r="N8" s="299">
        <v>58</v>
      </c>
      <c r="O8" s="300">
        <v>62</v>
      </c>
    </row>
    <row r="9" spans="2:15" ht="25.05" customHeight="1" x14ac:dyDescent="0.15">
      <c r="B9" s="388" t="s">
        <v>198</v>
      </c>
      <c r="C9" s="388"/>
      <c r="D9" s="388"/>
      <c r="E9" s="388"/>
      <c r="F9" s="305">
        <v>410.45800000000003</v>
      </c>
      <c r="G9" s="293">
        <v>412.97699999999998</v>
      </c>
      <c r="H9" s="294">
        <v>406.80599999999998</v>
      </c>
      <c r="I9" s="293">
        <v>408.61099999999999</v>
      </c>
      <c r="J9" s="294">
        <v>411.95299999999997</v>
      </c>
      <c r="K9" s="293">
        <v>413.27499999999998</v>
      </c>
      <c r="L9" s="294">
        <v>414.62200000000001</v>
      </c>
      <c r="M9" s="293">
        <v>409</v>
      </c>
      <c r="N9" s="295">
        <v>413</v>
      </c>
      <c r="O9" s="295">
        <v>424</v>
      </c>
    </row>
    <row r="10" spans="2:15" ht="25.05" customHeight="1" x14ac:dyDescent="0.15">
      <c r="B10" s="392" t="s">
        <v>199</v>
      </c>
      <c r="C10" s="392"/>
      <c r="D10" s="392"/>
      <c r="E10" s="392"/>
      <c r="F10" s="305">
        <v>321.81799999999998</v>
      </c>
      <c r="G10" s="293">
        <v>322.34199999999998</v>
      </c>
      <c r="H10" s="294">
        <v>326.72800000000001</v>
      </c>
      <c r="I10" s="293">
        <v>329.39699999999999</v>
      </c>
      <c r="J10" s="294">
        <v>333.30500000000001</v>
      </c>
      <c r="K10" s="293">
        <v>340.40199999999999</v>
      </c>
      <c r="L10" s="294">
        <v>340.01600000000002</v>
      </c>
      <c r="M10" s="293">
        <v>328</v>
      </c>
      <c r="N10" s="295">
        <v>327</v>
      </c>
      <c r="O10" s="295">
        <v>327</v>
      </c>
    </row>
    <row r="11" spans="2:15" ht="25.05" customHeight="1" x14ac:dyDescent="0.15">
      <c r="B11" s="392" t="s">
        <v>200</v>
      </c>
      <c r="C11" s="392"/>
      <c r="D11" s="392"/>
      <c r="E11" s="392"/>
      <c r="F11" s="305">
        <v>331.49099999999999</v>
      </c>
      <c r="G11" s="293">
        <v>334.43799999999999</v>
      </c>
      <c r="H11" s="294">
        <v>337.62099999999998</v>
      </c>
      <c r="I11" s="293">
        <v>343.31599999999997</v>
      </c>
      <c r="J11" s="294">
        <v>342.61099999999999</v>
      </c>
      <c r="K11" s="293">
        <v>344.846</v>
      </c>
      <c r="L11" s="294">
        <v>348.36099999999999</v>
      </c>
      <c r="M11" s="293">
        <v>345</v>
      </c>
      <c r="N11" s="295">
        <v>341</v>
      </c>
      <c r="O11" s="295">
        <v>348</v>
      </c>
    </row>
    <row r="12" spans="2:15" ht="25.05" customHeight="1" x14ac:dyDescent="0.15">
      <c r="B12" s="388" t="s">
        <v>249</v>
      </c>
      <c r="C12" s="388"/>
      <c r="D12" s="388"/>
      <c r="E12" s="388"/>
      <c r="F12" s="305">
        <v>316.02300000000002</v>
      </c>
      <c r="G12" s="293">
        <v>319.17500000000001</v>
      </c>
      <c r="H12" s="294">
        <v>315.85599999999999</v>
      </c>
      <c r="I12" s="293">
        <v>317.86200000000002</v>
      </c>
      <c r="J12" s="294">
        <v>319.45299999999997</v>
      </c>
      <c r="K12" s="293">
        <v>323.54599999999999</v>
      </c>
      <c r="L12" s="294">
        <v>322.61200000000002</v>
      </c>
      <c r="M12" s="293">
        <v>318</v>
      </c>
      <c r="N12" s="295">
        <v>319</v>
      </c>
      <c r="O12" s="295">
        <v>326</v>
      </c>
    </row>
    <row r="13" spans="2:15" ht="25.05" customHeight="1" x14ac:dyDescent="0.15">
      <c r="B13" s="355" t="s">
        <v>250</v>
      </c>
      <c r="C13" s="355"/>
      <c r="D13" s="355"/>
      <c r="E13" s="355"/>
      <c r="F13" s="355"/>
      <c r="G13" s="355"/>
      <c r="H13" s="355"/>
      <c r="I13" s="355"/>
      <c r="J13" s="355"/>
      <c r="K13" s="355"/>
      <c r="L13" s="355"/>
      <c r="M13" s="355"/>
      <c r="N13" s="355"/>
      <c r="O13" s="355"/>
    </row>
    <row r="14" spans="2:15" ht="25.05" customHeight="1" x14ac:dyDescent="0.15">
      <c r="B14" s="393" t="s">
        <v>185</v>
      </c>
      <c r="C14" s="393"/>
      <c r="D14" s="330" t="s">
        <v>284</v>
      </c>
      <c r="E14" s="330"/>
      <c r="F14" s="330"/>
      <c r="G14" s="330"/>
      <c r="H14" s="330"/>
      <c r="I14" s="330"/>
      <c r="J14" s="330"/>
      <c r="K14" s="330"/>
      <c r="L14" s="330"/>
      <c r="M14" s="330"/>
      <c r="N14" s="330"/>
    </row>
    <row r="15" spans="2:15" ht="25.05" customHeight="1" x14ac:dyDescent="0.15">
      <c r="B15" s="393" t="s">
        <v>106</v>
      </c>
      <c r="C15" s="393"/>
      <c r="D15" s="330" t="s">
        <v>285</v>
      </c>
      <c r="E15" s="330"/>
      <c r="F15" s="330"/>
      <c r="G15" s="330"/>
      <c r="H15" s="330"/>
      <c r="I15" s="330"/>
      <c r="J15" s="330"/>
      <c r="K15" s="330"/>
      <c r="L15" s="330"/>
      <c r="M15" s="330"/>
      <c r="N15" s="330"/>
    </row>
    <row r="16" spans="2:15" ht="25.05" customHeight="1" x14ac:dyDescent="0.15">
      <c r="B16" s="4"/>
      <c r="C16" s="4"/>
      <c r="D16" s="4"/>
      <c r="E16" s="4"/>
      <c r="F16" s="4"/>
      <c r="G16" s="4"/>
      <c r="H16" s="4"/>
      <c r="I16" s="4"/>
      <c r="J16" s="4"/>
      <c r="K16" s="4"/>
      <c r="L16" s="4"/>
      <c r="M16" s="4"/>
      <c r="N16" s="4"/>
    </row>
    <row r="17" spans="2:15" ht="25.05" customHeight="1" x14ac:dyDescent="0.15">
      <c r="B17" s="384" t="s">
        <v>251</v>
      </c>
      <c r="C17" s="385"/>
      <c r="D17" s="385"/>
      <c r="E17" s="385"/>
      <c r="F17" s="254"/>
      <c r="G17" s="254"/>
      <c r="H17" s="254"/>
      <c r="I17" s="254"/>
      <c r="J17" s="254"/>
      <c r="K17" s="254"/>
      <c r="L17" s="254"/>
      <c r="M17" s="254"/>
      <c r="N17" s="254"/>
      <c r="O17" s="306"/>
    </row>
    <row r="18" spans="2:15" ht="25.05" customHeight="1" x14ac:dyDescent="0.15">
      <c r="B18" s="389" t="s">
        <v>252</v>
      </c>
      <c r="C18" s="390"/>
      <c r="D18" s="390"/>
      <c r="E18" s="390"/>
      <c r="F18" s="390"/>
      <c r="G18" s="390"/>
      <c r="H18" s="390"/>
      <c r="I18" s="390"/>
      <c r="J18" s="390"/>
      <c r="K18" s="390"/>
      <c r="L18" s="390"/>
      <c r="M18" s="390"/>
      <c r="N18" s="390"/>
      <c r="O18" s="391"/>
    </row>
    <row r="19" spans="2:15" ht="25.05" customHeight="1" x14ac:dyDescent="0.15">
      <c r="B19" s="255"/>
      <c r="C19" s="307"/>
      <c r="D19" s="307"/>
      <c r="E19" s="307"/>
      <c r="F19" s="307"/>
      <c r="G19" s="307"/>
      <c r="H19" s="307"/>
      <c r="I19" s="307"/>
      <c r="J19" s="307"/>
      <c r="K19" s="307"/>
      <c r="L19" s="307"/>
      <c r="M19" s="307"/>
      <c r="N19" s="307"/>
      <c r="O19" s="308"/>
    </row>
    <row r="20" spans="2:15" ht="25.05" customHeight="1" x14ac:dyDescent="0.15">
      <c r="B20" s="386" t="s">
        <v>248</v>
      </c>
      <c r="C20" s="387"/>
      <c r="D20" s="387"/>
      <c r="E20" s="387"/>
      <c r="F20" s="307"/>
      <c r="G20" s="307"/>
      <c r="H20" s="307"/>
      <c r="I20" s="307"/>
      <c r="J20" s="307"/>
      <c r="K20" s="307"/>
      <c r="L20" s="307"/>
      <c r="M20" s="307"/>
      <c r="N20" s="307"/>
      <c r="O20" s="308"/>
    </row>
    <row r="21" spans="2:15" ht="34.950000000000003" customHeight="1" x14ac:dyDescent="0.15">
      <c r="B21" s="389" t="s">
        <v>253</v>
      </c>
      <c r="C21" s="390"/>
      <c r="D21" s="390"/>
      <c r="E21" s="390"/>
      <c r="F21" s="390"/>
      <c r="G21" s="390"/>
      <c r="H21" s="390"/>
      <c r="I21" s="390"/>
      <c r="J21" s="390"/>
      <c r="K21" s="390"/>
      <c r="L21" s="390"/>
      <c r="M21" s="390"/>
      <c r="N21" s="390"/>
      <c r="O21" s="391"/>
    </row>
    <row r="22" spans="2:15" ht="25.05" customHeight="1" x14ac:dyDescent="0.15">
      <c r="B22" s="255"/>
      <c r="C22" s="309" t="s">
        <v>254</v>
      </c>
      <c r="D22" s="382" t="s">
        <v>255</v>
      </c>
      <c r="E22" s="382"/>
      <c r="F22" s="382"/>
      <c r="G22" s="382"/>
      <c r="H22" s="382"/>
      <c r="I22" s="382"/>
      <c r="J22" s="382"/>
      <c r="K22" s="382"/>
      <c r="L22" s="382"/>
      <c r="M22" s="382"/>
      <c r="N22" s="382"/>
      <c r="O22" s="308"/>
    </row>
    <row r="23" spans="2:15" ht="25.05" customHeight="1" x14ac:dyDescent="0.15">
      <c r="B23" s="255"/>
      <c r="C23" s="309" t="s">
        <v>256</v>
      </c>
      <c r="D23" s="382" t="s">
        <v>257</v>
      </c>
      <c r="E23" s="382"/>
      <c r="F23" s="382"/>
      <c r="G23" s="382"/>
      <c r="H23" s="382"/>
      <c r="I23" s="382"/>
      <c r="J23" s="382"/>
      <c r="K23" s="382"/>
      <c r="L23" s="382"/>
      <c r="M23" s="382"/>
      <c r="N23" s="382"/>
      <c r="O23" s="308"/>
    </row>
    <row r="24" spans="2:15" ht="25.05" customHeight="1" x14ac:dyDescent="0.15">
      <c r="B24" s="255"/>
      <c r="C24" s="309" t="s">
        <v>258</v>
      </c>
      <c r="D24" s="382" t="s">
        <v>259</v>
      </c>
      <c r="E24" s="382"/>
      <c r="F24" s="382"/>
      <c r="G24" s="382"/>
      <c r="H24" s="382"/>
      <c r="I24" s="382"/>
      <c r="J24" s="382"/>
      <c r="K24" s="382"/>
      <c r="L24" s="382"/>
      <c r="M24" s="382"/>
      <c r="N24" s="382"/>
      <c r="O24" s="308"/>
    </row>
    <row r="25" spans="2:15" ht="25.05" customHeight="1" x14ac:dyDescent="0.15">
      <c r="B25" s="256"/>
      <c r="C25" s="257" t="s">
        <v>260</v>
      </c>
      <c r="D25" s="383" t="s">
        <v>261</v>
      </c>
      <c r="E25" s="383"/>
      <c r="F25" s="383"/>
      <c r="G25" s="383"/>
      <c r="H25" s="383"/>
      <c r="I25" s="383"/>
      <c r="J25" s="383"/>
      <c r="K25" s="383"/>
      <c r="L25" s="383"/>
      <c r="M25" s="383"/>
      <c r="N25" s="383"/>
      <c r="O25" s="310"/>
    </row>
  </sheetData>
  <mergeCells count="22">
    <mergeCell ref="B13:O13"/>
    <mergeCell ref="B5:B8"/>
    <mergeCell ref="C5:E5"/>
    <mergeCell ref="D8:E8"/>
    <mergeCell ref="B9:E9"/>
    <mergeCell ref="B10:E10"/>
    <mergeCell ref="D24:N24"/>
    <mergeCell ref="D25:N25"/>
    <mergeCell ref="B1:J1"/>
    <mergeCell ref="B17:E17"/>
    <mergeCell ref="B20:E20"/>
    <mergeCell ref="D22:N22"/>
    <mergeCell ref="D23:N23"/>
    <mergeCell ref="B12:E12"/>
    <mergeCell ref="B18:O18"/>
    <mergeCell ref="B21:O21"/>
    <mergeCell ref="N3:O3"/>
    <mergeCell ref="B11:E11"/>
    <mergeCell ref="B14:C14"/>
    <mergeCell ref="B15:C15"/>
    <mergeCell ref="D14:N14"/>
    <mergeCell ref="D15:N15"/>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699B9-6B02-4204-A485-3F022F17D2C9}">
  <dimension ref="B1:G21"/>
  <sheetViews>
    <sheetView showGridLines="0" workbookViewId="0"/>
  </sheetViews>
  <sheetFormatPr defaultRowHeight="12" x14ac:dyDescent="0.15"/>
  <cols>
    <col min="1" max="1" width="0.88671875" customWidth="1"/>
    <col min="2" max="2" width="2.33203125" customWidth="1"/>
    <col min="3" max="3" width="9" customWidth="1"/>
    <col min="4" max="7" width="20.77734375" customWidth="1"/>
    <col min="8" max="8" width="0.88671875" customWidth="1"/>
  </cols>
  <sheetData>
    <row r="1" spans="2:7" ht="25.05" customHeight="1" x14ac:dyDescent="0.15">
      <c r="B1" s="322" t="s">
        <v>262</v>
      </c>
      <c r="C1" s="322"/>
      <c r="D1" s="322"/>
      <c r="E1" s="322"/>
      <c r="F1" s="322"/>
      <c r="G1" s="322"/>
    </row>
    <row r="2" spans="2:7" ht="25.05" customHeight="1" x14ac:dyDescent="0.15"/>
    <row r="3" spans="2:7" ht="25.05" customHeight="1" x14ac:dyDescent="0.15">
      <c r="B3" s="157"/>
      <c r="C3" s="157"/>
      <c r="D3" s="52"/>
      <c r="E3" s="157" t="s">
        <v>263</v>
      </c>
      <c r="F3" s="276" t="s">
        <v>264</v>
      </c>
      <c r="G3" s="157" t="s">
        <v>265</v>
      </c>
    </row>
    <row r="4" spans="2:7" ht="25.05" customHeight="1" x14ac:dyDescent="0.15">
      <c r="B4" s="401" t="s">
        <v>190</v>
      </c>
      <c r="C4" s="401"/>
      <c r="D4" s="277" t="s">
        <v>266</v>
      </c>
      <c r="E4" s="278">
        <v>363</v>
      </c>
      <c r="F4" s="278">
        <v>44.8</v>
      </c>
      <c r="G4" s="287">
        <v>13.8</v>
      </c>
    </row>
    <row r="5" spans="2:7" ht="25.05" customHeight="1" x14ac:dyDescent="0.15">
      <c r="B5" s="379"/>
      <c r="C5" s="379"/>
      <c r="D5" s="279" t="s">
        <v>267</v>
      </c>
      <c r="E5" s="280">
        <v>404.4</v>
      </c>
      <c r="F5" s="280">
        <v>44.2</v>
      </c>
      <c r="G5" s="288">
        <v>14.4</v>
      </c>
    </row>
    <row r="6" spans="2:7" ht="25.05" customHeight="1" x14ac:dyDescent="0.15">
      <c r="B6" s="379"/>
      <c r="C6" s="379"/>
      <c r="D6" s="281" t="s">
        <v>268</v>
      </c>
      <c r="E6" s="280">
        <v>344.6</v>
      </c>
      <c r="F6" s="280">
        <v>45.1</v>
      </c>
      <c r="G6" s="288">
        <v>16.2</v>
      </c>
    </row>
    <row r="7" spans="2:7" ht="25.05" customHeight="1" x14ac:dyDescent="0.15">
      <c r="B7" s="379"/>
      <c r="C7" s="379"/>
      <c r="D7" s="281" t="s">
        <v>269</v>
      </c>
      <c r="E7" s="280">
        <v>400.2</v>
      </c>
      <c r="F7" s="280">
        <v>45</v>
      </c>
      <c r="G7" s="288">
        <v>16.8</v>
      </c>
    </row>
    <row r="8" spans="2:7" ht="25.05" customHeight="1" x14ac:dyDescent="0.15">
      <c r="B8" s="379"/>
      <c r="C8" s="379"/>
      <c r="D8" s="281" t="s">
        <v>270</v>
      </c>
      <c r="E8" s="280">
        <v>297.7</v>
      </c>
      <c r="F8" s="280">
        <v>40.9</v>
      </c>
      <c r="G8" s="288">
        <v>12.2</v>
      </c>
    </row>
    <row r="9" spans="2:7" ht="25.05" customHeight="1" x14ac:dyDescent="0.15">
      <c r="B9" s="379"/>
      <c r="C9" s="379"/>
      <c r="D9" s="281" t="s">
        <v>271</v>
      </c>
      <c r="E9" s="280">
        <v>510.5</v>
      </c>
      <c r="F9" s="280">
        <v>42.5</v>
      </c>
      <c r="G9" s="288">
        <v>15.5</v>
      </c>
    </row>
    <row r="10" spans="2:7" ht="25.05" customHeight="1" x14ac:dyDescent="0.15">
      <c r="B10" s="402"/>
      <c r="C10" s="402"/>
      <c r="D10" s="279" t="s">
        <v>272</v>
      </c>
      <c r="E10" s="280">
        <v>299</v>
      </c>
      <c r="F10" s="280">
        <v>47.7</v>
      </c>
      <c r="G10" s="288">
        <v>10.3</v>
      </c>
    </row>
    <row r="11" spans="2:7" ht="25.05" customHeight="1" x14ac:dyDescent="0.15">
      <c r="B11" s="403" t="s">
        <v>273</v>
      </c>
      <c r="C11" s="403"/>
      <c r="D11" s="277" t="s">
        <v>266</v>
      </c>
      <c r="E11" s="278">
        <v>276.39999999999998</v>
      </c>
      <c r="F11" s="278">
        <v>41.7</v>
      </c>
      <c r="G11" s="287">
        <v>9.6</v>
      </c>
    </row>
    <row r="12" spans="2:7" ht="25.05" customHeight="1" x14ac:dyDescent="0.15">
      <c r="B12" s="404"/>
      <c r="C12" s="404"/>
      <c r="D12" s="279" t="s">
        <v>267</v>
      </c>
      <c r="E12" s="280">
        <v>266.5</v>
      </c>
      <c r="F12" s="280">
        <v>42.2</v>
      </c>
      <c r="G12" s="288">
        <v>11</v>
      </c>
    </row>
    <row r="13" spans="2:7" ht="25.05" customHeight="1" x14ac:dyDescent="0.15">
      <c r="B13" s="404"/>
      <c r="C13" s="404"/>
      <c r="D13" s="281" t="s">
        <v>268</v>
      </c>
      <c r="E13" s="280">
        <v>247.3</v>
      </c>
      <c r="F13" s="280">
        <v>43.4</v>
      </c>
      <c r="G13" s="288">
        <v>11</v>
      </c>
    </row>
    <row r="14" spans="2:7" ht="25.05" customHeight="1" x14ac:dyDescent="0.15">
      <c r="B14" s="404"/>
      <c r="C14" s="404"/>
      <c r="D14" s="281" t="s">
        <v>269</v>
      </c>
      <c r="E14" s="280">
        <v>283.7</v>
      </c>
      <c r="F14" s="280">
        <v>41.2</v>
      </c>
      <c r="G14" s="288">
        <v>12.7</v>
      </c>
    </row>
    <row r="15" spans="2:7" ht="25.05" customHeight="1" x14ac:dyDescent="0.15">
      <c r="B15" s="404"/>
      <c r="C15" s="404"/>
      <c r="D15" s="281" t="s">
        <v>270</v>
      </c>
      <c r="E15" s="280">
        <v>235.2</v>
      </c>
      <c r="F15" s="280">
        <v>37.700000000000003</v>
      </c>
      <c r="G15" s="288">
        <v>10.1</v>
      </c>
    </row>
    <row r="16" spans="2:7" ht="25.05" customHeight="1" x14ac:dyDescent="0.15">
      <c r="B16" s="404"/>
      <c r="C16" s="404"/>
      <c r="D16" s="281" t="s">
        <v>271</v>
      </c>
      <c r="E16" s="280">
        <v>292.8</v>
      </c>
      <c r="F16" s="280">
        <v>41.8</v>
      </c>
      <c r="G16" s="288">
        <v>12.3</v>
      </c>
    </row>
    <row r="17" spans="2:7" ht="25.05" customHeight="1" x14ac:dyDescent="0.15">
      <c r="B17" s="404"/>
      <c r="C17" s="404"/>
      <c r="D17" s="279" t="s">
        <v>272</v>
      </c>
      <c r="E17" s="280">
        <v>257.2</v>
      </c>
      <c r="F17" s="280">
        <v>41.8</v>
      </c>
      <c r="G17" s="288">
        <v>6.1</v>
      </c>
    </row>
    <row r="18" spans="2:7" ht="25.05" customHeight="1" x14ac:dyDescent="0.15">
      <c r="B18" s="156"/>
      <c r="C18" s="156"/>
      <c r="D18" s="156"/>
      <c r="E18" s="156"/>
      <c r="F18" s="156"/>
      <c r="G18" s="273" t="s">
        <v>274</v>
      </c>
    </row>
    <row r="19" spans="2:7" ht="25.05" customHeight="1" x14ac:dyDescent="0.15">
      <c r="B19" s="405" t="s">
        <v>185</v>
      </c>
      <c r="C19" s="405"/>
      <c r="D19" s="338" t="s">
        <v>275</v>
      </c>
      <c r="E19" s="338"/>
      <c r="F19" s="338"/>
      <c r="G19" s="338"/>
    </row>
    <row r="20" spans="2:7" ht="25.05" customHeight="1" x14ac:dyDescent="0.15">
      <c r="B20" s="274"/>
      <c r="C20" s="248" t="s">
        <v>106</v>
      </c>
      <c r="D20" s="354" t="s">
        <v>276</v>
      </c>
      <c r="E20" s="354"/>
      <c r="F20" s="354"/>
      <c r="G20" s="354"/>
    </row>
    <row r="21" spans="2:7" ht="30" customHeight="1" x14ac:dyDescent="0.15">
      <c r="B21" s="47"/>
      <c r="C21" s="275" t="s">
        <v>108</v>
      </c>
      <c r="D21" s="400" t="s">
        <v>277</v>
      </c>
      <c r="E21" s="400"/>
      <c r="F21" s="400"/>
      <c r="G21" s="400"/>
    </row>
  </sheetData>
  <mergeCells count="7">
    <mergeCell ref="D21:G21"/>
    <mergeCell ref="B1:G1"/>
    <mergeCell ref="B4:C10"/>
    <mergeCell ref="B11:C17"/>
    <mergeCell ref="B19:C19"/>
    <mergeCell ref="D19:G19"/>
    <mergeCell ref="D20:G20"/>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45969-0914-4EA0-A690-5F2967B8DB6B}">
  <dimension ref="B1:M11"/>
  <sheetViews>
    <sheetView showGridLines="0" workbookViewId="0"/>
  </sheetViews>
  <sheetFormatPr defaultRowHeight="12" x14ac:dyDescent="0.15"/>
  <cols>
    <col min="1" max="1" width="0.88671875" customWidth="1"/>
    <col min="2" max="2" width="12.77734375" customWidth="1"/>
    <col min="3" max="3" width="20.77734375" customWidth="1"/>
    <col min="4" max="13" width="12.77734375" customWidth="1"/>
    <col min="14" max="14" width="0.88671875" customWidth="1"/>
  </cols>
  <sheetData>
    <row r="1" spans="2:13" ht="25.05" customHeight="1" x14ac:dyDescent="0.15">
      <c r="B1" s="322" t="s">
        <v>278</v>
      </c>
      <c r="C1" s="322"/>
      <c r="D1" s="322"/>
      <c r="E1" s="322"/>
      <c r="F1" s="322"/>
      <c r="G1" s="322"/>
      <c r="H1" s="322"/>
      <c r="I1" s="322"/>
    </row>
    <row r="2" spans="2:13" ht="25.05" customHeight="1" x14ac:dyDescent="0.15"/>
    <row r="3" spans="2:13" ht="25.05" customHeight="1" x14ac:dyDescent="0.15">
      <c r="B3" s="114"/>
      <c r="C3" s="114"/>
      <c r="D3" s="13"/>
      <c r="E3" s="13"/>
      <c r="F3" s="13"/>
      <c r="G3" s="13"/>
      <c r="H3" s="13"/>
      <c r="I3" s="13"/>
      <c r="J3" s="13"/>
      <c r="K3" s="13"/>
      <c r="L3" s="327" t="s">
        <v>279</v>
      </c>
      <c r="M3" s="327"/>
    </row>
    <row r="4" spans="2:13" ht="25.05" customHeight="1" thickBot="1" x14ac:dyDescent="0.2">
      <c r="B4" s="116"/>
      <c r="C4" s="116"/>
      <c r="D4" s="157" t="s">
        <v>286</v>
      </c>
      <c r="E4" s="157">
        <v>2014</v>
      </c>
      <c r="F4" s="157">
        <v>2015</v>
      </c>
      <c r="G4" s="157">
        <v>2016</v>
      </c>
      <c r="H4" s="157">
        <v>2017</v>
      </c>
      <c r="I4" s="157">
        <v>2018</v>
      </c>
      <c r="J4" s="157">
        <v>2019</v>
      </c>
      <c r="K4" s="157">
        <v>2020</v>
      </c>
      <c r="L4" s="157">
        <v>2021</v>
      </c>
      <c r="M4" s="157">
        <v>2022</v>
      </c>
    </row>
    <row r="5" spans="2:13" ht="25.05" customHeight="1" x14ac:dyDescent="0.15">
      <c r="B5" s="406" t="s">
        <v>99</v>
      </c>
      <c r="C5" s="282" t="s">
        <v>280</v>
      </c>
      <c r="D5" s="311">
        <v>1713.6000000000001</v>
      </c>
      <c r="E5" s="312">
        <v>1716</v>
      </c>
      <c r="F5" s="311">
        <v>1705.1999999999998</v>
      </c>
      <c r="G5" s="312">
        <v>1701.6000000000001</v>
      </c>
      <c r="H5" s="311">
        <v>1692</v>
      </c>
      <c r="I5" s="312">
        <v>1671.6000000000001</v>
      </c>
      <c r="J5" s="311">
        <v>1636.8000000000002</v>
      </c>
      <c r="K5" s="312">
        <v>1579</v>
      </c>
      <c r="L5" s="311">
        <v>1596</v>
      </c>
      <c r="M5" s="313">
        <v>1595</v>
      </c>
    </row>
    <row r="6" spans="2:13" ht="25.05" customHeight="1" thickBot="1" x14ac:dyDescent="0.2">
      <c r="B6" s="407"/>
      <c r="C6" s="283" t="s">
        <v>281</v>
      </c>
      <c r="D6" s="314">
        <v>1591.1999999999998</v>
      </c>
      <c r="E6" s="315">
        <v>1586.3999999999999</v>
      </c>
      <c r="F6" s="314">
        <v>1579.1999999999998</v>
      </c>
      <c r="G6" s="315">
        <v>1574.3999999999999</v>
      </c>
      <c r="H6" s="314">
        <v>1562.3999999999999</v>
      </c>
      <c r="I6" s="315">
        <v>1549.1999999999998</v>
      </c>
      <c r="J6" s="314">
        <v>1516.8000000000002</v>
      </c>
      <c r="K6" s="315">
        <v>1477</v>
      </c>
      <c r="L6" s="314">
        <v>1492</v>
      </c>
      <c r="M6" s="316">
        <v>1487</v>
      </c>
    </row>
    <row r="7" spans="2:13" ht="25.05" customHeight="1" x14ac:dyDescent="0.15">
      <c r="B7" s="408" t="s">
        <v>201</v>
      </c>
      <c r="C7" s="282" t="s">
        <v>280</v>
      </c>
      <c r="D7" s="317">
        <v>1746</v>
      </c>
      <c r="E7" s="318">
        <v>1741</v>
      </c>
      <c r="F7" s="317">
        <v>1734</v>
      </c>
      <c r="G7" s="318">
        <v>1724</v>
      </c>
      <c r="H7" s="317">
        <v>1720</v>
      </c>
      <c r="I7" s="318">
        <v>1706</v>
      </c>
      <c r="J7" s="317">
        <v>1669</v>
      </c>
      <c r="K7" s="318">
        <v>1621</v>
      </c>
      <c r="L7" s="317">
        <v>1633</v>
      </c>
      <c r="M7" s="317">
        <v>1633</v>
      </c>
    </row>
    <row r="8" spans="2:13" ht="25.05" customHeight="1" x14ac:dyDescent="0.15">
      <c r="B8" s="409"/>
      <c r="C8" s="284" t="s">
        <v>281</v>
      </c>
      <c r="D8" s="317">
        <v>1619</v>
      </c>
      <c r="E8" s="318">
        <v>1609</v>
      </c>
      <c r="F8" s="317">
        <v>1602</v>
      </c>
      <c r="G8" s="318">
        <v>1595</v>
      </c>
      <c r="H8" s="317">
        <v>1589</v>
      </c>
      <c r="I8" s="318">
        <v>1577</v>
      </c>
      <c r="J8" s="317">
        <v>1542</v>
      </c>
      <c r="K8" s="318">
        <v>1511</v>
      </c>
      <c r="L8" s="317">
        <v>1517</v>
      </c>
      <c r="M8" s="317">
        <v>1512</v>
      </c>
    </row>
    <row r="9" spans="2:13" ht="25.05" customHeight="1" x14ac:dyDescent="0.15">
      <c r="B9" s="410" t="s">
        <v>250</v>
      </c>
      <c r="C9" s="410"/>
      <c r="D9" s="410"/>
      <c r="E9" s="410"/>
      <c r="F9" s="410"/>
      <c r="G9" s="410"/>
      <c r="H9" s="410"/>
      <c r="I9" s="410"/>
      <c r="J9" s="410"/>
      <c r="K9" s="410"/>
      <c r="L9" s="410"/>
      <c r="M9" s="368"/>
    </row>
    <row r="10" spans="2:13" ht="25.05" customHeight="1" x14ac:dyDescent="0.15">
      <c r="B10" s="274" t="s">
        <v>185</v>
      </c>
      <c r="C10" s="338" t="s">
        <v>282</v>
      </c>
      <c r="D10" s="338"/>
      <c r="E10" s="338"/>
      <c r="F10" s="338"/>
      <c r="G10" s="338"/>
      <c r="H10" s="338"/>
      <c r="I10" s="338"/>
      <c r="J10" s="338"/>
      <c r="K10" s="338"/>
      <c r="L10" s="338"/>
      <c r="M10" s="13"/>
    </row>
    <row r="11" spans="2:13" ht="45" customHeight="1" x14ac:dyDescent="0.15">
      <c r="B11" s="275" t="s">
        <v>106</v>
      </c>
      <c r="C11" s="358" t="s">
        <v>283</v>
      </c>
      <c r="D11" s="358"/>
      <c r="E11" s="358"/>
      <c r="F11" s="358"/>
      <c r="G11" s="358"/>
      <c r="H11" s="358"/>
      <c r="I11" s="358"/>
      <c r="J11" s="358"/>
      <c r="K11" s="358"/>
      <c r="L11" s="358"/>
      <c r="M11" s="358"/>
    </row>
  </sheetData>
  <mergeCells count="7">
    <mergeCell ref="C11:M11"/>
    <mergeCell ref="L3:M3"/>
    <mergeCell ref="B1:I1"/>
    <mergeCell ref="B5:B6"/>
    <mergeCell ref="B7:B8"/>
    <mergeCell ref="B9:M9"/>
    <mergeCell ref="C10:L10"/>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E8761-114F-40ED-A106-23EDEC49A9B9}">
  <dimension ref="B1:H30"/>
  <sheetViews>
    <sheetView showGridLines="0" workbookViewId="0"/>
  </sheetViews>
  <sheetFormatPr defaultRowHeight="12" x14ac:dyDescent="0.15"/>
  <cols>
    <col min="1" max="1" width="0.88671875" customWidth="1"/>
    <col min="2" max="2" width="12.77734375" customWidth="1"/>
    <col min="3" max="3" width="5.77734375" customWidth="1"/>
    <col min="4" max="5" width="15.77734375" customWidth="1"/>
    <col min="6" max="6" width="0.88671875" customWidth="1"/>
  </cols>
  <sheetData>
    <row r="1" spans="2:8" ht="25.05" customHeight="1" x14ac:dyDescent="0.15">
      <c r="B1" s="322" t="s">
        <v>31</v>
      </c>
      <c r="C1" s="322"/>
      <c r="D1" s="322"/>
      <c r="E1" s="322"/>
      <c r="F1" s="322"/>
      <c r="G1" s="322"/>
      <c r="H1" s="322"/>
    </row>
    <row r="2" spans="2:8" ht="25.05" customHeight="1" x14ac:dyDescent="0.15"/>
    <row r="3" spans="2:8" ht="25.05" customHeight="1" x14ac:dyDescent="0.15">
      <c r="B3" s="4"/>
      <c r="C3" s="4"/>
      <c r="D3" s="321" t="s">
        <v>58</v>
      </c>
      <c r="E3" s="321"/>
    </row>
    <row r="4" spans="2:8" ht="25.05" customHeight="1" x14ac:dyDescent="0.15">
      <c r="B4" s="6"/>
      <c r="C4" s="6"/>
      <c r="D4" s="7" t="s">
        <v>32</v>
      </c>
      <c r="E4" s="7" t="s">
        <v>33</v>
      </c>
    </row>
    <row r="5" spans="2:8" ht="25.05" customHeight="1" x14ac:dyDescent="0.15">
      <c r="B5" s="8" t="s">
        <v>61</v>
      </c>
      <c r="C5" s="9" t="s">
        <v>60</v>
      </c>
      <c r="D5" s="10">
        <v>447.4</v>
      </c>
      <c r="E5" s="11">
        <v>26.2</v>
      </c>
    </row>
    <row r="6" spans="2:8" ht="25.05" customHeight="1" x14ac:dyDescent="0.15">
      <c r="B6" s="8" t="s">
        <v>34</v>
      </c>
      <c r="C6" s="9"/>
      <c r="D6" s="10">
        <v>435.4</v>
      </c>
      <c r="E6" s="11">
        <v>28.9</v>
      </c>
    </row>
    <row r="7" spans="2:8" ht="25.05" customHeight="1" x14ac:dyDescent="0.15">
      <c r="B7" s="12" t="s">
        <v>35</v>
      </c>
      <c r="C7" s="6"/>
      <c r="D7" s="10">
        <v>426.3</v>
      </c>
      <c r="E7" s="11">
        <v>30.7</v>
      </c>
    </row>
    <row r="8" spans="2:8" ht="25.05" customHeight="1" x14ac:dyDescent="0.15">
      <c r="B8" s="8" t="s">
        <v>36</v>
      </c>
      <c r="C8" s="9"/>
      <c r="D8" s="10">
        <v>421.2</v>
      </c>
      <c r="E8" s="11">
        <v>32.5</v>
      </c>
    </row>
    <row r="9" spans="2:8" ht="25.05" customHeight="1" x14ac:dyDescent="0.15">
      <c r="B9" s="8" t="s">
        <v>37</v>
      </c>
      <c r="C9" s="9"/>
      <c r="D9" s="10">
        <v>420.8</v>
      </c>
      <c r="E9" s="11">
        <v>35.1</v>
      </c>
    </row>
    <row r="10" spans="2:8" ht="25.05" customHeight="1" x14ac:dyDescent="0.15">
      <c r="B10" s="8" t="s">
        <v>38</v>
      </c>
      <c r="C10" s="9"/>
      <c r="D10" s="10">
        <v>413.8</v>
      </c>
      <c r="E10" s="11">
        <v>34.200000000000003</v>
      </c>
    </row>
    <row r="11" spans="2:8" ht="25.05" customHeight="1" x14ac:dyDescent="0.15">
      <c r="B11" s="8" t="s">
        <v>39</v>
      </c>
      <c r="C11" s="9"/>
      <c r="D11" s="10">
        <v>416.2</v>
      </c>
      <c r="E11" s="11">
        <v>28.6</v>
      </c>
    </row>
    <row r="12" spans="2:8" ht="25.05" customHeight="1" x14ac:dyDescent="0.15">
      <c r="B12" s="8" t="s">
        <v>40</v>
      </c>
      <c r="C12" s="9"/>
      <c r="D12" s="10">
        <v>419.2</v>
      </c>
      <c r="E12" s="11">
        <v>26.7</v>
      </c>
    </row>
    <row r="13" spans="2:8" ht="25.05" customHeight="1" x14ac:dyDescent="0.15">
      <c r="B13" s="8" t="s">
        <v>41</v>
      </c>
      <c r="C13" s="9"/>
      <c r="D13" s="10">
        <v>418.5</v>
      </c>
      <c r="E13" s="11">
        <v>25.4</v>
      </c>
    </row>
    <row r="14" spans="2:8" ht="25.05" customHeight="1" x14ac:dyDescent="0.15">
      <c r="B14" s="8" t="s">
        <v>42</v>
      </c>
      <c r="C14" s="9"/>
      <c r="D14" s="10">
        <v>418.5</v>
      </c>
      <c r="E14" s="11">
        <v>23.4</v>
      </c>
    </row>
    <row r="15" spans="2:8" ht="25.05" customHeight="1" x14ac:dyDescent="0.15">
      <c r="B15" s="8" t="s">
        <v>43</v>
      </c>
      <c r="C15" s="9"/>
      <c r="D15" s="10">
        <v>415.7</v>
      </c>
      <c r="E15" s="11">
        <v>23.2</v>
      </c>
    </row>
    <row r="16" spans="2:8" ht="25.05" customHeight="1" x14ac:dyDescent="0.15">
      <c r="B16" s="8" t="s">
        <v>44</v>
      </c>
      <c r="C16" s="9"/>
      <c r="D16" s="10">
        <v>411.2</v>
      </c>
      <c r="E16" s="11">
        <v>28.8</v>
      </c>
    </row>
    <row r="17" spans="2:5" ht="25.05" customHeight="1" x14ac:dyDescent="0.15">
      <c r="B17" s="8" t="s">
        <v>45</v>
      </c>
      <c r="C17" s="9"/>
      <c r="D17" s="10">
        <v>410.8</v>
      </c>
      <c r="E17" s="11">
        <v>30.3</v>
      </c>
    </row>
    <row r="18" spans="2:5" ht="25.05" customHeight="1" x14ac:dyDescent="0.15">
      <c r="B18" s="8" t="s">
        <v>46</v>
      </c>
      <c r="C18" s="9"/>
      <c r="D18" s="10">
        <v>415.4</v>
      </c>
      <c r="E18" s="11">
        <v>22.5</v>
      </c>
    </row>
    <row r="19" spans="2:5" ht="25.05" customHeight="1" x14ac:dyDescent="0.15">
      <c r="B19" s="8" t="s">
        <v>47</v>
      </c>
      <c r="C19" s="9"/>
      <c r="D19" s="10">
        <v>413.5</v>
      </c>
      <c r="E19" s="11">
        <v>23.8</v>
      </c>
    </row>
    <row r="20" spans="2:5" ht="25.05" customHeight="1" x14ac:dyDescent="0.15">
      <c r="B20" s="8" t="s">
        <v>48</v>
      </c>
      <c r="C20" s="9"/>
      <c r="D20" s="10">
        <v>421.5</v>
      </c>
      <c r="E20" s="11">
        <v>21.1</v>
      </c>
    </row>
    <row r="21" spans="2:5" ht="25.05" customHeight="1" x14ac:dyDescent="0.15">
      <c r="B21" s="8" t="s">
        <v>49</v>
      </c>
      <c r="C21" s="9"/>
      <c r="D21" s="10">
        <v>422.7</v>
      </c>
      <c r="E21" s="11">
        <v>20.100000000000001</v>
      </c>
    </row>
    <row r="22" spans="2:5" ht="25.05" customHeight="1" x14ac:dyDescent="0.15">
      <c r="B22" s="8" t="s">
        <v>50</v>
      </c>
      <c r="C22" s="9"/>
      <c r="D22" s="10">
        <v>423.7</v>
      </c>
      <c r="E22" s="11">
        <v>18.5</v>
      </c>
    </row>
    <row r="23" spans="2:5" ht="25.05" customHeight="1" x14ac:dyDescent="0.15">
      <c r="B23" s="8" t="s">
        <v>51</v>
      </c>
      <c r="C23" s="9"/>
      <c r="D23" s="10">
        <v>430</v>
      </c>
      <c r="E23" s="11">
        <v>17.899999999999999</v>
      </c>
    </row>
    <row r="24" spans="2:5" ht="25.05" customHeight="1" x14ac:dyDescent="0.15">
      <c r="B24" s="8" t="s">
        <v>52</v>
      </c>
      <c r="C24" s="9"/>
      <c r="D24" s="10">
        <v>435</v>
      </c>
      <c r="E24" s="11">
        <v>15.1</v>
      </c>
    </row>
    <row r="25" spans="2:5" ht="25.05" customHeight="1" x14ac:dyDescent="0.15">
      <c r="B25" s="8" t="s">
        <v>53</v>
      </c>
      <c r="C25" s="9"/>
      <c r="D25" s="10">
        <v>443</v>
      </c>
      <c r="E25" s="11">
        <v>14.7</v>
      </c>
    </row>
    <row r="26" spans="2:5" ht="25.05" customHeight="1" x14ac:dyDescent="0.15">
      <c r="B26" s="8" t="s">
        <v>54</v>
      </c>
      <c r="C26" s="9"/>
      <c r="D26" s="10">
        <v>459</v>
      </c>
      <c r="E26" s="11">
        <v>13.9</v>
      </c>
    </row>
    <row r="27" spans="2:5" ht="25.05" customHeight="1" x14ac:dyDescent="0.15">
      <c r="B27" s="8" t="s">
        <v>55</v>
      </c>
      <c r="C27" s="9"/>
      <c r="D27" s="10">
        <v>463</v>
      </c>
      <c r="E27" s="11">
        <v>16.100000000000001</v>
      </c>
    </row>
    <row r="28" spans="2:5" ht="25.05" customHeight="1" x14ac:dyDescent="0.15">
      <c r="B28" s="8" t="s">
        <v>56</v>
      </c>
      <c r="C28" s="9"/>
      <c r="D28" s="11">
        <v>463</v>
      </c>
      <c r="E28" s="11">
        <v>16.8</v>
      </c>
    </row>
    <row r="29" spans="2:5" ht="25.05" customHeight="1" x14ac:dyDescent="0.15">
      <c r="B29" s="8" t="s">
        <v>57</v>
      </c>
      <c r="C29" s="9"/>
      <c r="D29" s="10">
        <v>465</v>
      </c>
      <c r="E29" s="11">
        <v>15.1</v>
      </c>
    </row>
    <row r="30" spans="2:5" ht="25.05" customHeight="1" x14ac:dyDescent="0.15">
      <c r="B30" s="4"/>
      <c r="C30" s="4"/>
      <c r="D30" s="4"/>
      <c r="E30" s="5" t="s">
        <v>59</v>
      </c>
    </row>
  </sheetData>
  <mergeCells count="2">
    <mergeCell ref="D3:E3"/>
    <mergeCell ref="B1:H1"/>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2A7E2-BE90-4589-B4D2-10DC8B2543AB}">
  <dimension ref="B1:I34"/>
  <sheetViews>
    <sheetView showGridLines="0" workbookViewId="0"/>
  </sheetViews>
  <sheetFormatPr defaultRowHeight="12" x14ac:dyDescent="0.15"/>
  <cols>
    <col min="1" max="1" width="0.88671875" customWidth="1"/>
    <col min="2" max="2" width="11.109375" customWidth="1"/>
    <col min="3" max="3" width="4.6640625" customWidth="1"/>
    <col min="4" max="9" width="15.77734375" customWidth="1"/>
    <col min="10" max="10" width="0.88671875" customWidth="1"/>
  </cols>
  <sheetData>
    <row r="1" spans="2:9" ht="25.05" customHeight="1" x14ac:dyDescent="0.15">
      <c r="B1" s="322" t="s">
        <v>62</v>
      </c>
      <c r="C1" s="322"/>
      <c r="D1" s="322"/>
      <c r="E1" s="322"/>
      <c r="F1" s="322"/>
      <c r="G1" s="322"/>
    </row>
    <row r="2" spans="2:9" ht="25.05" customHeight="1" x14ac:dyDescent="0.15"/>
    <row r="3" spans="2:9" ht="25.05" customHeight="1" x14ac:dyDescent="0.15">
      <c r="B3" s="14"/>
      <c r="C3" s="13"/>
      <c r="D3" s="13"/>
      <c r="E3" s="13"/>
      <c r="F3" s="13"/>
      <c r="G3" s="13"/>
      <c r="H3" s="13"/>
      <c r="I3" s="15" t="s">
        <v>63</v>
      </c>
    </row>
    <row r="4" spans="2:9" ht="25.05" customHeight="1" thickBot="1" x14ac:dyDescent="0.2">
      <c r="B4" s="16"/>
      <c r="C4" s="17"/>
      <c r="D4" s="324" t="s">
        <v>64</v>
      </c>
      <c r="E4" s="325"/>
      <c r="F4" s="326" t="s">
        <v>65</v>
      </c>
      <c r="G4" s="326"/>
      <c r="H4" s="324" t="s">
        <v>66</v>
      </c>
      <c r="I4" s="325"/>
    </row>
    <row r="5" spans="2:9" ht="25.05" customHeight="1" x14ac:dyDescent="0.15">
      <c r="B5" s="17"/>
      <c r="C5" s="17"/>
      <c r="D5" s="18" t="s">
        <v>67</v>
      </c>
      <c r="E5" s="19" t="s">
        <v>68</v>
      </c>
      <c r="F5" s="18" t="s">
        <v>67</v>
      </c>
      <c r="G5" s="19" t="s">
        <v>68</v>
      </c>
      <c r="H5" s="18" t="s">
        <v>67</v>
      </c>
      <c r="I5" s="19" t="s">
        <v>68</v>
      </c>
    </row>
    <row r="6" spans="2:9" ht="25.05" customHeight="1" x14ac:dyDescent="0.15">
      <c r="B6" s="20" t="s">
        <v>69</v>
      </c>
      <c r="C6" s="21"/>
      <c r="D6" s="22">
        <v>2400792</v>
      </c>
      <c r="E6" s="23">
        <v>36824891</v>
      </c>
      <c r="F6" s="22">
        <v>2245240</v>
      </c>
      <c r="G6" s="24">
        <v>34772144</v>
      </c>
      <c r="H6" s="22">
        <v>2059953</v>
      </c>
      <c r="I6" s="24">
        <v>32925925</v>
      </c>
    </row>
    <row r="7" spans="2:9" ht="25.05" customHeight="1" x14ac:dyDescent="0.15">
      <c r="B7" s="25" t="s">
        <v>70</v>
      </c>
      <c r="C7" s="26" t="s">
        <v>71</v>
      </c>
      <c r="D7" s="27">
        <v>33289</v>
      </c>
      <c r="E7" s="28">
        <v>467829</v>
      </c>
      <c r="F7" s="27">
        <v>31386</v>
      </c>
      <c r="G7" s="28">
        <v>443482</v>
      </c>
      <c r="H7" s="27">
        <v>30408</v>
      </c>
      <c r="I7" s="28">
        <v>431777</v>
      </c>
    </row>
    <row r="8" spans="2:9" ht="25.05" customHeight="1" x14ac:dyDescent="0.15">
      <c r="B8" s="265" t="s">
        <v>72</v>
      </c>
      <c r="C8" s="29"/>
      <c r="D8" s="27">
        <v>141072</v>
      </c>
      <c r="E8" s="28">
        <v>2143914</v>
      </c>
      <c r="F8" s="27">
        <v>124444</v>
      </c>
      <c r="G8" s="28">
        <v>1871978</v>
      </c>
      <c r="H8" s="27">
        <v>124838</v>
      </c>
      <c r="I8" s="28">
        <v>1871547</v>
      </c>
    </row>
    <row r="9" spans="2:9" ht="25.05" customHeight="1" x14ac:dyDescent="0.15">
      <c r="B9" s="265" t="s">
        <v>73</v>
      </c>
      <c r="C9" s="29"/>
      <c r="D9" s="27">
        <v>206137</v>
      </c>
      <c r="E9" s="28">
        <v>3178453</v>
      </c>
      <c r="F9" s="27">
        <v>174595</v>
      </c>
      <c r="G9" s="28">
        <v>2679571</v>
      </c>
      <c r="H9" s="27">
        <v>154602</v>
      </c>
      <c r="I9" s="28">
        <v>2377902</v>
      </c>
    </row>
    <row r="10" spans="2:9" ht="25.05" customHeight="1" x14ac:dyDescent="0.15">
      <c r="B10" s="265" t="s">
        <v>74</v>
      </c>
      <c r="C10" s="29"/>
      <c r="D10" s="27">
        <v>243990</v>
      </c>
      <c r="E10" s="28">
        <v>3767992</v>
      </c>
      <c r="F10" s="27">
        <v>201045</v>
      </c>
      <c r="G10" s="28">
        <v>3142332</v>
      </c>
      <c r="H10" s="27">
        <v>165055</v>
      </c>
      <c r="I10" s="28">
        <v>2642450</v>
      </c>
    </row>
    <row r="11" spans="2:9" ht="25.05" customHeight="1" x14ac:dyDescent="0.15">
      <c r="B11" s="265" t="s">
        <v>75</v>
      </c>
      <c r="C11" s="29"/>
      <c r="D11" s="27">
        <v>311692</v>
      </c>
      <c r="E11" s="28">
        <v>4479961</v>
      </c>
      <c r="F11" s="27">
        <v>235736</v>
      </c>
      <c r="G11" s="28">
        <v>3667445</v>
      </c>
      <c r="H11" s="27">
        <v>180192</v>
      </c>
      <c r="I11" s="28">
        <v>3006326</v>
      </c>
    </row>
    <row r="12" spans="2:9" ht="25.05" customHeight="1" x14ac:dyDescent="0.15">
      <c r="B12" s="265" t="s">
        <v>76</v>
      </c>
      <c r="C12" s="29"/>
      <c r="D12" s="27">
        <v>279439</v>
      </c>
      <c r="E12" s="28">
        <v>3991963</v>
      </c>
      <c r="F12" s="27">
        <v>298723</v>
      </c>
      <c r="G12" s="28">
        <v>4334663</v>
      </c>
      <c r="H12" s="27">
        <v>209570</v>
      </c>
      <c r="I12" s="28">
        <v>3465451</v>
      </c>
    </row>
    <row r="13" spans="2:9" ht="25.05" customHeight="1" x14ac:dyDescent="0.15">
      <c r="B13" s="265" t="s">
        <v>77</v>
      </c>
      <c r="C13" s="29"/>
      <c r="D13" s="27">
        <v>241674</v>
      </c>
      <c r="E13" s="28">
        <v>3686893</v>
      </c>
      <c r="F13" s="27">
        <v>268582</v>
      </c>
      <c r="G13" s="28">
        <v>3846969</v>
      </c>
      <c r="H13" s="27">
        <v>266657</v>
      </c>
      <c r="I13" s="28">
        <v>4060364</v>
      </c>
    </row>
    <row r="14" spans="2:9" ht="25.05" customHeight="1" x14ac:dyDescent="0.15">
      <c r="B14" s="265" t="s">
        <v>78</v>
      </c>
      <c r="C14" s="29"/>
      <c r="D14" s="27">
        <v>206860</v>
      </c>
      <c r="E14" s="28">
        <v>3509299</v>
      </c>
      <c r="F14" s="27">
        <v>232064</v>
      </c>
      <c r="G14" s="28">
        <v>3542413</v>
      </c>
      <c r="H14" s="27">
        <v>239689</v>
      </c>
      <c r="I14" s="28">
        <v>3580174</v>
      </c>
    </row>
    <row r="15" spans="2:9" ht="25.05" customHeight="1" x14ac:dyDescent="0.15">
      <c r="B15" s="265" t="s">
        <v>79</v>
      </c>
      <c r="C15" s="29"/>
      <c r="D15" s="27">
        <v>231202</v>
      </c>
      <c r="E15" s="28">
        <v>3880862</v>
      </c>
      <c r="F15" s="27">
        <v>194912</v>
      </c>
      <c r="G15" s="28">
        <v>3321206</v>
      </c>
      <c r="H15" s="27">
        <v>208290</v>
      </c>
      <c r="I15" s="28">
        <v>3288630</v>
      </c>
    </row>
    <row r="16" spans="2:9" ht="25.05" customHeight="1" x14ac:dyDescent="0.15">
      <c r="B16" s="265" t="s">
        <v>80</v>
      </c>
      <c r="C16" s="29"/>
      <c r="D16" s="27">
        <v>251640</v>
      </c>
      <c r="E16" s="28">
        <v>3785191</v>
      </c>
      <c r="F16" s="27">
        <v>187238</v>
      </c>
      <c r="G16" s="28">
        <v>3210238</v>
      </c>
      <c r="H16" s="27">
        <v>165173</v>
      </c>
      <c r="I16" s="28">
        <v>2884846</v>
      </c>
    </row>
    <row r="17" spans="2:9" ht="25.05" customHeight="1" thickBot="1" x14ac:dyDescent="0.2">
      <c r="B17" s="30" t="s">
        <v>81</v>
      </c>
      <c r="C17" s="31"/>
      <c r="D17" s="32">
        <v>253797</v>
      </c>
      <c r="E17" s="33">
        <v>3932534</v>
      </c>
      <c r="F17" s="32">
        <v>296515</v>
      </c>
      <c r="G17" s="33">
        <v>4711847</v>
      </c>
      <c r="H17" s="32">
        <v>315479</v>
      </c>
      <c r="I17" s="33">
        <v>5316458</v>
      </c>
    </row>
    <row r="18" spans="2:9" ht="25.05" customHeight="1" thickTop="1" x14ac:dyDescent="0.15">
      <c r="B18" s="34" t="s">
        <v>82</v>
      </c>
      <c r="C18" s="35"/>
      <c r="D18" s="36">
        <v>1744826</v>
      </c>
      <c r="E18" s="37">
        <v>26874210</v>
      </c>
      <c r="F18" s="36">
        <v>1743509</v>
      </c>
      <c r="G18" s="38">
        <v>26751183</v>
      </c>
      <c r="H18" s="36">
        <v>1748350</v>
      </c>
      <c r="I18" s="38">
        <v>27023842</v>
      </c>
    </row>
    <row r="19" spans="2:9" ht="25.05" customHeight="1" x14ac:dyDescent="0.15">
      <c r="B19" s="26" t="s">
        <v>70</v>
      </c>
      <c r="C19" s="26" t="s">
        <v>71</v>
      </c>
      <c r="D19" s="27">
        <v>33317</v>
      </c>
      <c r="E19" s="28">
        <v>440816</v>
      </c>
      <c r="F19" s="27">
        <v>30846</v>
      </c>
      <c r="G19" s="28">
        <v>401063</v>
      </c>
      <c r="H19" s="27">
        <v>31535</v>
      </c>
      <c r="I19" s="28">
        <v>411142</v>
      </c>
    </row>
    <row r="20" spans="2:9" ht="25.05" customHeight="1" x14ac:dyDescent="0.15">
      <c r="B20" s="119" t="s">
        <v>72</v>
      </c>
      <c r="C20" s="39"/>
      <c r="D20" s="27">
        <v>145059</v>
      </c>
      <c r="E20" s="28">
        <v>2086599</v>
      </c>
      <c r="F20" s="27">
        <v>128824</v>
      </c>
      <c r="G20" s="28">
        <v>1819430</v>
      </c>
      <c r="H20" s="27">
        <v>133748</v>
      </c>
      <c r="I20" s="28">
        <v>1836990</v>
      </c>
    </row>
    <row r="21" spans="2:9" ht="25.05" customHeight="1" x14ac:dyDescent="0.15">
      <c r="B21" s="40" t="s">
        <v>73</v>
      </c>
      <c r="C21" s="39"/>
      <c r="D21" s="27">
        <v>179887</v>
      </c>
      <c r="E21" s="28">
        <v>2607433</v>
      </c>
      <c r="F21" s="27">
        <v>158757</v>
      </c>
      <c r="G21" s="28">
        <v>2272758</v>
      </c>
      <c r="H21" s="27">
        <v>151304</v>
      </c>
      <c r="I21" s="28">
        <v>2139715</v>
      </c>
    </row>
    <row r="22" spans="2:9" ht="25.05" customHeight="1" x14ac:dyDescent="0.15">
      <c r="B22" s="40" t="s">
        <v>74</v>
      </c>
      <c r="C22" s="39"/>
      <c r="D22" s="27">
        <v>177276</v>
      </c>
      <c r="E22" s="28">
        <v>2666556</v>
      </c>
      <c r="F22" s="27">
        <v>157673</v>
      </c>
      <c r="G22" s="28">
        <v>2385367</v>
      </c>
      <c r="H22" s="27">
        <v>140329</v>
      </c>
      <c r="I22" s="28">
        <v>2141724</v>
      </c>
    </row>
    <row r="23" spans="2:9" ht="25.05" customHeight="1" x14ac:dyDescent="0.15">
      <c r="B23" s="40" t="s">
        <v>75</v>
      </c>
      <c r="C23" s="39"/>
      <c r="D23" s="27">
        <v>212257</v>
      </c>
      <c r="E23" s="28">
        <v>3094720</v>
      </c>
      <c r="F23" s="27">
        <v>178451</v>
      </c>
      <c r="G23" s="28">
        <v>2735798</v>
      </c>
      <c r="H23" s="27">
        <v>149438</v>
      </c>
      <c r="I23" s="28">
        <v>2427347</v>
      </c>
    </row>
    <row r="24" spans="2:9" ht="25.05" customHeight="1" x14ac:dyDescent="0.15">
      <c r="B24" s="40" t="s">
        <v>76</v>
      </c>
      <c r="C24" s="39"/>
      <c r="D24" s="27">
        <v>204361</v>
      </c>
      <c r="E24" s="28">
        <v>2970796</v>
      </c>
      <c r="F24" s="27">
        <v>233775</v>
      </c>
      <c r="G24" s="28">
        <v>3385766</v>
      </c>
      <c r="H24" s="27">
        <v>181795</v>
      </c>
      <c r="I24" s="28">
        <v>2898117</v>
      </c>
    </row>
    <row r="25" spans="2:9" ht="25.05" customHeight="1" x14ac:dyDescent="0.15">
      <c r="B25" s="40" t="s">
        <v>77</v>
      </c>
      <c r="C25" s="39"/>
      <c r="D25" s="27">
        <v>186107</v>
      </c>
      <c r="E25" s="28">
        <v>2893442</v>
      </c>
      <c r="F25" s="27">
        <v>216796</v>
      </c>
      <c r="G25" s="28">
        <v>3128186</v>
      </c>
      <c r="H25" s="27">
        <v>234817</v>
      </c>
      <c r="I25" s="28">
        <v>3484179</v>
      </c>
    </row>
    <row r="26" spans="2:9" ht="25.05" customHeight="1" x14ac:dyDescent="0.15">
      <c r="B26" s="40" t="s">
        <v>78</v>
      </c>
      <c r="C26" s="39"/>
      <c r="D26" s="27">
        <v>154768</v>
      </c>
      <c r="E26" s="28">
        <v>2704076</v>
      </c>
      <c r="F26" s="27">
        <v>185493</v>
      </c>
      <c r="G26" s="28">
        <v>2863125</v>
      </c>
      <c r="H26" s="27">
        <v>210534</v>
      </c>
      <c r="I26" s="28">
        <v>3086608</v>
      </c>
    </row>
    <row r="27" spans="2:9" ht="25.05" customHeight="1" x14ac:dyDescent="0.15">
      <c r="B27" s="40" t="s">
        <v>79</v>
      </c>
      <c r="C27" s="39"/>
      <c r="D27" s="27">
        <v>156977</v>
      </c>
      <c r="E27" s="28">
        <v>2706540</v>
      </c>
      <c r="F27" s="27">
        <v>144221</v>
      </c>
      <c r="G27" s="28">
        <v>2524673</v>
      </c>
      <c r="H27" s="27">
        <v>175518</v>
      </c>
      <c r="I27" s="28">
        <v>2731303</v>
      </c>
    </row>
    <row r="28" spans="2:9" ht="25.05" customHeight="1" x14ac:dyDescent="0.15">
      <c r="B28" s="40" t="s">
        <v>80</v>
      </c>
      <c r="C28" s="39"/>
      <c r="D28" s="27">
        <v>151719</v>
      </c>
      <c r="E28" s="28">
        <v>2337890</v>
      </c>
      <c r="F28" s="27">
        <v>123901</v>
      </c>
      <c r="G28" s="28">
        <v>2170685</v>
      </c>
      <c r="H28" s="27">
        <v>124593</v>
      </c>
      <c r="I28" s="28">
        <v>2186100</v>
      </c>
    </row>
    <row r="29" spans="2:9" ht="25.05" customHeight="1" thickBot="1" x14ac:dyDescent="0.2">
      <c r="B29" s="41" t="s">
        <v>81</v>
      </c>
      <c r="C29" s="42"/>
      <c r="D29" s="43">
        <v>143098</v>
      </c>
      <c r="E29" s="44">
        <v>2365342</v>
      </c>
      <c r="F29" s="43">
        <v>184772</v>
      </c>
      <c r="G29" s="44">
        <v>3064332</v>
      </c>
      <c r="H29" s="43">
        <v>214739</v>
      </c>
      <c r="I29" s="44">
        <v>3680617</v>
      </c>
    </row>
    <row r="30" spans="2:9" ht="25.05" customHeight="1" thickBot="1" x14ac:dyDescent="0.2">
      <c r="B30" s="45" t="s">
        <v>83</v>
      </c>
      <c r="C30" s="46"/>
      <c r="D30" s="43">
        <v>4145618</v>
      </c>
      <c r="E30" s="37">
        <v>63699101</v>
      </c>
      <c r="F30" s="43">
        <v>3988749</v>
      </c>
      <c r="G30" s="38">
        <v>61523327</v>
      </c>
      <c r="H30" s="43">
        <v>3808303</v>
      </c>
      <c r="I30" s="38">
        <v>59949767</v>
      </c>
    </row>
    <row r="31" spans="2:9" ht="25.05" customHeight="1" x14ac:dyDescent="0.15">
      <c r="B31" s="13"/>
      <c r="C31" s="13"/>
      <c r="D31" s="13"/>
      <c r="E31" s="13"/>
      <c r="F31" s="327" t="s">
        <v>84</v>
      </c>
      <c r="G31" s="327"/>
      <c r="H31" s="327"/>
      <c r="I31" s="327"/>
    </row>
    <row r="32" spans="2:9" ht="25.05" customHeight="1" x14ac:dyDescent="0.15">
      <c r="B32" s="47" t="s">
        <v>85</v>
      </c>
      <c r="C32" s="48" t="s">
        <v>86</v>
      </c>
      <c r="D32" s="323" t="s">
        <v>87</v>
      </c>
      <c r="E32" s="323"/>
      <c r="F32" s="323"/>
      <c r="G32" s="323"/>
      <c r="H32" s="323"/>
      <c r="I32" s="323"/>
    </row>
    <row r="33" spans="2:9" ht="25.05" customHeight="1" x14ac:dyDescent="0.15">
      <c r="B33" s="266"/>
      <c r="C33" s="48" t="s">
        <v>88</v>
      </c>
      <c r="D33" s="323" t="s">
        <v>89</v>
      </c>
      <c r="E33" s="323"/>
      <c r="F33" s="323"/>
      <c r="G33" s="323"/>
      <c r="H33" s="323"/>
      <c r="I33" s="323"/>
    </row>
    <row r="34" spans="2:9" ht="25.05" customHeight="1" x14ac:dyDescent="0.15">
      <c r="B34" s="266"/>
      <c r="C34" s="48" t="s">
        <v>90</v>
      </c>
      <c r="D34" s="50" t="s">
        <v>91</v>
      </c>
      <c r="E34" s="50"/>
      <c r="F34" s="50"/>
      <c r="G34" s="50"/>
      <c r="H34" s="50"/>
      <c r="I34" s="50"/>
    </row>
  </sheetData>
  <mergeCells count="7">
    <mergeCell ref="D32:I32"/>
    <mergeCell ref="D33:I33"/>
    <mergeCell ref="B1:G1"/>
    <mergeCell ref="D4:E4"/>
    <mergeCell ref="F4:G4"/>
    <mergeCell ref="H4:I4"/>
    <mergeCell ref="F31:I31"/>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0DAE3-D435-4D90-AA15-3480A3515218}">
  <dimension ref="B1:O35"/>
  <sheetViews>
    <sheetView showGridLines="0" workbookViewId="0"/>
  </sheetViews>
  <sheetFormatPr defaultRowHeight="12" x14ac:dyDescent="0.15"/>
  <cols>
    <col min="1" max="1" width="0.88671875" customWidth="1"/>
    <col min="2" max="2" width="10.109375" customWidth="1"/>
    <col min="3" max="3" width="4.5546875" customWidth="1"/>
    <col min="4" max="13" width="12.77734375" customWidth="1"/>
    <col min="14" max="14" width="15.77734375" customWidth="1"/>
    <col min="15" max="15" width="12.77734375" customWidth="1"/>
    <col min="16" max="16" width="0.88671875" customWidth="1"/>
  </cols>
  <sheetData>
    <row r="1" spans="2:15" ht="25.05" customHeight="1" x14ac:dyDescent="0.15">
      <c r="B1" s="322" t="s">
        <v>92</v>
      </c>
      <c r="C1" s="322"/>
      <c r="D1" s="322"/>
      <c r="E1" s="322"/>
      <c r="F1" s="322"/>
      <c r="G1" s="322"/>
      <c r="H1" s="322"/>
      <c r="I1" s="322"/>
      <c r="J1" s="322"/>
    </row>
    <row r="2" spans="2:15" ht="25.05" customHeight="1" x14ac:dyDescent="0.15"/>
    <row r="3" spans="2:15" ht="25.05" customHeight="1" thickBot="1" x14ac:dyDescent="0.2">
      <c r="B3" s="114"/>
      <c r="C3" s="114"/>
      <c r="D3" s="13"/>
      <c r="E3" s="13"/>
      <c r="F3" s="13"/>
      <c r="G3" s="13"/>
      <c r="H3" s="13"/>
      <c r="I3" s="13"/>
      <c r="J3" s="13"/>
      <c r="K3" s="13"/>
      <c r="L3" s="13"/>
      <c r="M3" s="13"/>
      <c r="N3" s="331" t="s">
        <v>93</v>
      </c>
      <c r="O3" s="331"/>
    </row>
    <row r="4" spans="2:15" ht="25.05" customHeight="1" x14ac:dyDescent="0.15">
      <c r="B4" s="332"/>
      <c r="C4" s="116"/>
      <c r="D4" s="333" t="s">
        <v>94</v>
      </c>
      <c r="E4" s="333"/>
      <c r="F4" s="333" t="s">
        <v>95</v>
      </c>
      <c r="G4" s="333"/>
      <c r="H4" s="333" t="s">
        <v>96</v>
      </c>
      <c r="I4" s="333"/>
      <c r="J4" s="333" t="s">
        <v>97</v>
      </c>
      <c r="K4" s="333"/>
      <c r="L4" s="333" t="s">
        <v>98</v>
      </c>
      <c r="M4" s="333"/>
      <c r="N4" s="334" t="s">
        <v>99</v>
      </c>
      <c r="O4" s="335"/>
    </row>
    <row r="5" spans="2:15" ht="25.05" customHeight="1" x14ac:dyDescent="0.15">
      <c r="B5" s="332"/>
      <c r="C5" s="116"/>
      <c r="D5" s="52" t="s">
        <v>100</v>
      </c>
      <c r="E5" s="53" t="s">
        <v>101</v>
      </c>
      <c r="F5" s="52" t="s">
        <v>100</v>
      </c>
      <c r="G5" s="53" t="s">
        <v>101</v>
      </c>
      <c r="H5" s="52" t="s">
        <v>100</v>
      </c>
      <c r="I5" s="53" t="s">
        <v>101</v>
      </c>
      <c r="J5" s="52" t="s">
        <v>100</v>
      </c>
      <c r="K5" s="53" t="s">
        <v>102</v>
      </c>
      <c r="L5" s="52" t="s">
        <v>100</v>
      </c>
      <c r="M5" s="54" t="s">
        <v>101</v>
      </c>
      <c r="N5" s="55" t="s">
        <v>100</v>
      </c>
      <c r="O5" s="56" t="s">
        <v>101</v>
      </c>
    </row>
    <row r="6" spans="2:15" ht="25.05" customHeight="1" x14ac:dyDescent="0.15">
      <c r="B6" s="20" t="s">
        <v>69</v>
      </c>
      <c r="C6" s="21"/>
      <c r="D6" s="57">
        <v>595438</v>
      </c>
      <c r="E6" s="58">
        <v>73.789900000000003</v>
      </c>
      <c r="F6" s="59">
        <v>442279</v>
      </c>
      <c r="G6" s="60">
        <v>70.554556751815795</v>
      </c>
      <c r="H6" s="59">
        <v>465911</v>
      </c>
      <c r="I6" s="58">
        <v>70.032633023537556</v>
      </c>
      <c r="J6" s="59">
        <v>142339</v>
      </c>
      <c r="K6" s="58">
        <v>67.351989249347014</v>
      </c>
      <c r="L6" s="59">
        <v>413986</v>
      </c>
      <c r="M6" s="61">
        <v>69.699893089543821</v>
      </c>
      <c r="N6" s="62">
        <v>2059953</v>
      </c>
      <c r="O6" s="63">
        <v>70.926079999999999</v>
      </c>
    </row>
    <row r="7" spans="2:15" ht="25.05" customHeight="1" x14ac:dyDescent="0.15">
      <c r="B7" s="25" t="s">
        <v>70</v>
      </c>
      <c r="C7" s="26" t="s">
        <v>71</v>
      </c>
      <c r="D7" s="64">
        <v>7062</v>
      </c>
      <c r="E7" s="65">
        <v>18.306719999999999</v>
      </c>
      <c r="F7" s="66">
        <v>6086</v>
      </c>
      <c r="G7" s="67">
        <v>15.754594874449909</v>
      </c>
      <c r="H7" s="66">
        <v>7681</v>
      </c>
      <c r="I7" s="65">
        <v>19.43671238422997</v>
      </c>
      <c r="J7" s="66">
        <v>2323</v>
      </c>
      <c r="K7" s="65">
        <v>18.264014466546115</v>
      </c>
      <c r="L7" s="66">
        <v>7256</v>
      </c>
      <c r="M7" s="68">
        <v>19.287612971823499</v>
      </c>
      <c r="N7" s="69">
        <v>30408</v>
      </c>
      <c r="O7" s="70">
        <v>18.201519999999999</v>
      </c>
    </row>
    <row r="8" spans="2:15" ht="25.05" customHeight="1" x14ac:dyDescent="0.15">
      <c r="B8" s="265" t="s">
        <v>72</v>
      </c>
      <c r="C8" s="119"/>
      <c r="D8" s="64">
        <v>34461</v>
      </c>
      <c r="E8" s="65">
        <v>74.439449999999994</v>
      </c>
      <c r="F8" s="66">
        <v>26295</v>
      </c>
      <c r="G8" s="67">
        <v>65.464187019194867</v>
      </c>
      <c r="H8" s="66">
        <v>29029</v>
      </c>
      <c r="I8" s="65">
        <v>71.215838280751669</v>
      </c>
      <c r="J8" s="66">
        <v>8637</v>
      </c>
      <c r="K8" s="65">
        <v>69.312254233207611</v>
      </c>
      <c r="L8" s="66">
        <v>26416</v>
      </c>
      <c r="M8" s="68">
        <v>72.123628023808223</v>
      </c>
      <c r="N8" s="69">
        <v>124838</v>
      </c>
      <c r="O8" s="70">
        <v>70.805970000000002</v>
      </c>
    </row>
    <row r="9" spans="2:15" ht="25.05" customHeight="1" x14ac:dyDescent="0.15">
      <c r="B9" s="265" t="s">
        <v>73</v>
      </c>
      <c r="C9" s="119"/>
      <c r="D9" s="64">
        <v>51855</v>
      </c>
      <c r="E9" s="65">
        <v>95.397099999999995</v>
      </c>
      <c r="F9" s="66">
        <v>30987</v>
      </c>
      <c r="G9" s="67">
        <v>93.908537139739977</v>
      </c>
      <c r="H9" s="66">
        <v>32587</v>
      </c>
      <c r="I9" s="65">
        <v>95.342169168202702</v>
      </c>
      <c r="J9" s="66">
        <v>9350</v>
      </c>
      <c r="K9" s="65">
        <v>94.559061488673137</v>
      </c>
      <c r="L9" s="66">
        <v>29823</v>
      </c>
      <c r="M9" s="68">
        <v>95.217266370805532</v>
      </c>
      <c r="N9" s="69">
        <v>154602</v>
      </c>
      <c r="O9" s="70">
        <v>94.998220000000003</v>
      </c>
    </row>
    <row r="10" spans="2:15" ht="25.05" customHeight="1" x14ac:dyDescent="0.15">
      <c r="B10" s="265" t="s">
        <v>74</v>
      </c>
      <c r="C10" s="119"/>
      <c r="D10" s="64">
        <v>53337</v>
      </c>
      <c r="E10" s="65">
        <v>96.800359999999998</v>
      </c>
      <c r="F10" s="66">
        <v>36085</v>
      </c>
      <c r="G10" s="67">
        <v>96.727068031951973</v>
      </c>
      <c r="H10" s="66">
        <v>34211</v>
      </c>
      <c r="I10" s="65">
        <v>96.663087703435806</v>
      </c>
      <c r="J10" s="66">
        <v>9932</v>
      </c>
      <c r="K10" s="65">
        <v>95.564322139901861</v>
      </c>
      <c r="L10" s="66">
        <v>31490</v>
      </c>
      <c r="M10" s="68">
        <v>96.07346615004424</v>
      </c>
      <c r="N10" s="69">
        <v>165055</v>
      </c>
      <c r="O10" s="70">
        <v>96.541460000000001</v>
      </c>
    </row>
    <row r="11" spans="2:15" ht="25.05" customHeight="1" x14ac:dyDescent="0.15">
      <c r="B11" s="265" t="s">
        <v>75</v>
      </c>
      <c r="C11" s="119"/>
      <c r="D11" s="64">
        <v>54890</v>
      </c>
      <c r="E11" s="65">
        <v>96.632220000000004</v>
      </c>
      <c r="F11" s="66">
        <v>41947</v>
      </c>
      <c r="G11" s="67">
        <v>97.047868033223054</v>
      </c>
      <c r="H11" s="66">
        <v>37384</v>
      </c>
      <c r="I11" s="65">
        <v>96.382808673008995</v>
      </c>
      <c r="J11" s="66">
        <v>11176</v>
      </c>
      <c r="K11" s="65">
        <v>95.60307955517537</v>
      </c>
      <c r="L11" s="66">
        <v>34795</v>
      </c>
      <c r="M11" s="68">
        <v>96.025941769007858</v>
      </c>
      <c r="N11" s="69">
        <v>180192</v>
      </c>
      <c r="O11" s="70">
        <v>96.494550000000004</v>
      </c>
    </row>
    <row r="12" spans="2:15" ht="25.05" customHeight="1" x14ac:dyDescent="0.15">
      <c r="B12" s="265" t="s">
        <v>76</v>
      </c>
      <c r="C12" s="119"/>
      <c r="D12" s="64">
        <v>59229</v>
      </c>
      <c r="E12" s="65">
        <v>96.260360000000006</v>
      </c>
      <c r="F12" s="66">
        <v>48137</v>
      </c>
      <c r="G12" s="67">
        <v>96.849284751423454</v>
      </c>
      <c r="H12" s="66">
        <v>46275</v>
      </c>
      <c r="I12" s="65">
        <v>96.323973272829448</v>
      </c>
      <c r="J12" s="66">
        <v>13484</v>
      </c>
      <c r="K12" s="65">
        <v>96.026207093006704</v>
      </c>
      <c r="L12" s="66">
        <v>42445</v>
      </c>
      <c r="M12" s="68">
        <v>95.983808597725059</v>
      </c>
      <c r="N12" s="69">
        <v>209570</v>
      </c>
      <c r="O12" s="70">
        <v>96.337630000000004</v>
      </c>
    </row>
    <row r="13" spans="2:15" ht="25.05" customHeight="1" x14ac:dyDescent="0.15">
      <c r="B13" s="265" t="s">
        <v>77</v>
      </c>
      <c r="C13" s="119"/>
      <c r="D13" s="64">
        <v>72128</v>
      </c>
      <c r="E13" s="65">
        <v>95.402360000000002</v>
      </c>
      <c r="F13" s="66">
        <v>58918</v>
      </c>
      <c r="G13" s="67">
        <v>96.373599411139281</v>
      </c>
      <c r="H13" s="66">
        <v>61876</v>
      </c>
      <c r="I13" s="65">
        <v>95.65593791546857</v>
      </c>
      <c r="J13" s="66">
        <v>18037</v>
      </c>
      <c r="K13" s="65">
        <v>95.322904555543815</v>
      </c>
      <c r="L13" s="66">
        <v>55698</v>
      </c>
      <c r="M13" s="68">
        <v>95.494290710832217</v>
      </c>
      <c r="N13" s="69">
        <v>266657</v>
      </c>
      <c r="O13" s="70">
        <v>95.688140000000004</v>
      </c>
    </row>
    <row r="14" spans="2:15" ht="25.05" customHeight="1" x14ac:dyDescent="0.15">
      <c r="B14" s="265" t="s">
        <v>78</v>
      </c>
      <c r="C14" s="119"/>
      <c r="D14" s="64">
        <v>65674</v>
      </c>
      <c r="E14" s="65">
        <v>94.330730000000003</v>
      </c>
      <c r="F14" s="66">
        <v>52184</v>
      </c>
      <c r="G14" s="67">
        <v>95.771546028483328</v>
      </c>
      <c r="H14" s="66">
        <v>56767</v>
      </c>
      <c r="I14" s="65">
        <v>95.067993033226145</v>
      </c>
      <c r="J14" s="66">
        <v>16580</v>
      </c>
      <c r="K14" s="65">
        <v>95.014326647564474</v>
      </c>
      <c r="L14" s="66">
        <v>48484</v>
      </c>
      <c r="M14" s="68">
        <v>94.547581903276139</v>
      </c>
      <c r="N14" s="69">
        <v>239689</v>
      </c>
      <c r="O14" s="70">
        <v>94.907169999999994</v>
      </c>
    </row>
    <row r="15" spans="2:15" ht="25.05" customHeight="1" x14ac:dyDescent="0.15">
      <c r="B15" s="265" t="s">
        <v>79</v>
      </c>
      <c r="C15" s="119"/>
      <c r="D15" s="64">
        <v>58680</v>
      </c>
      <c r="E15" s="65">
        <v>92.429829999999995</v>
      </c>
      <c r="F15" s="66">
        <v>43930</v>
      </c>
      <c r="G15" s="67">
        <v>94.619626087705697</v>
      </c>
      <c r="H15" s="66">
        <v>48348</v>
      </c>
      <c r="I15" s="65">
        <v>93.936155744234398</v>
      </c>
      <c r="J15" s="66">
        <v>15292</v>
      </c>
      <c r="K15" s="65">
        <v>93.954288522978629</v>
      </c>
      <c r="L15" s="66">
        <v>42040</v>
      </c>
      <c r="M15" s="68">
        <v>93.341326406003688</v>
      </c>
      <c r="N15" s="69">
        <v>208290</v>
      </c>
      <c r="O15" s="70">
        <v>93.530249999999995</v>
      </c>
    </row>
    <row r="16" spans="2:15" ht="25.05" customHeight="1" x14ac:dyDescent="0.15">
      <c r="B16" s="265" t="s">
        <v>80</v>
      </c>
      <c r="C16" s="119"/>
      <c r="D16" s="71">
        <v>46724</v>
      </c>
      <c r="E16" s="72">
        <v>85.102819999999994</v>
      </c>
      <c r="F16" s="73">
        <v>34603</v>
      </c>
      <c r="G16" s="72">
        <v>87.341612398404763</v>
      </c>
      <c r="H16" s="73">
        <v>37358</v>
      </c>
      <c r="I16" s="72">
        <v>86.687550759948948</v>
      </c>
      <c r="J16" s="73">
        <v>13037</v>
      </c>
      <c r="K16" s="72">
        <v>86.492403635639874</v>
      </c>
      <c r="L16" s="73">
        <v>33451</v>
      </c>
      <c r="M16" s="74">
        <v>85.859856262833674</v>
      </c>
      <c r="N16" s="75">
        <v>165173</v>
      </c>
      <c r="O16" s="76">
        <v>86.185159999999996</v>
      </c>
    </row>
    <row r="17" spans="2:15" ht="25.05" customHeight="1" thickBot="1" x14ac:dyDescent="0.2">
      <c r="B17" s="328" t="s">
        <v>81</v>
      </c>
      <c r="C17" s="328"/>
      <c r="D17" s="77">
        <v>91398</v>
      </c>
      <c r="E17" s="78">
        <v>39.624040000000001</v>
      </c>
      <c r="F17" s="79">
        <v>63107</v>
      </c>
      <c r="G17" s="78">
        <v>34.453446600351597</v>
      </c>
      <c r="H17" s="79">
        <v>74395</v>
      </c>
      <c r="I17" s="78">
        <v>35.487702493846477</v>
      </c>
      <c r="J17" s="79">
        <v>24491</v>
      </c>
      <c r="K17" s="78">
        <v>33.817072160393252</v>
      </c>
      <c r="L17" s="79">
        <v>62088</v>
      </c>
      <c r="M17" s="80">
        <v>34.198843293858438</v>
      </c>
      <c r="N17" s="81">
        <v>315479</v>
      </c>
      <c r="O17" s="82">
        <v>35.954599999999999</v>
      </c>
    </row>
    <row r="18" spans="2:15" ht="25.05" customHeight="1" x14ac:dyDescent="0.15">
      <c r="B18" s="83" t="s">
        <v>82</v>
      </c>
      <c r="C18" s="84"/>
      <c r="D18" s="85">
        <v>532659</v>
      </c>
      <c r="E18" s="86">
        <v>57.161149999999999</v>
      </c>
      <c r="F18" s="87">
        <v>368432</v>
      </c>
      <c r="G18" s="88">
        <v>51.260817541809281</v>
      </c>
      <c r="H18" s="87">
        <v>384933</v>
      </c>
      <c r="I18" s="88">
        <v>51.184427651848075</v>
      </c>
      <c r="J18" s="87">
        <v>119130</v>
      </c>
      <c r="K18" s="88">
        <v>48.343897866261941</v>
      </c>
      <c r="L18" s="87">
        <v>343196</v>
      </c>
      <c r="M18" s="89">
        <v>50.724292815009363</v>
      </c>
      <c r="N18" s="90">
        <v>1748350</v>
      </c>
      <c r="O18" s="91">
        <v>52.571539999999999</v>
      </c>
    </row>
    <row r="19" spans="2:15" ht="25.05" customHeight="1" x14ac:dyDescent="0.15">
      <c r="B19" s="26" t="s">
        <v>70</v>
      </c>
      <c r="C19" s="26" t="s">
        <v>71</v>
      </c>
      <c r="D19" s="92">
        <v>7740</v>
      </c>
      <c r="E19" s="93">
        <v>20.18674</v>
      </c>
      <c r="F19" s="94">
        <v>6373</v>
      </c>
      <c r="G19" s="95">
        <v>17.245765005141529</v>
      </c>
      <c r="H19" s="94">
        <v>7758</v>
      </c>
      <c r="I19" s="95">
        <v>20.755524640162662</v>
      </c>
      <c r="J19" s="94">
        <v>2380</v>
      </c>
      <c r="K19" s="95">
        <v>18.723939894579498</v>
      </c>
      <c r="L19" s="94">
        <v>7284</v>
      </c>
      <c r="M19" s="96">
        <v>20.139906544640141</v>
      </c>
      <c r="N19" s="97">
        <v>31535</v>
      </c>
      <c r="O19" s="98">
        <v>19.520029999999998</v>
      </c>
    </row>
    <row r="20" spans="2:15" ht="25.05" customHeight="1" x14ac:dyDescent="0.15">
      <c r="B20" s="119" t="s">
        <v>72</v>
      </c>
      <c r="C20" s="99"/>
      <c r="D20" s="92">
        <v>40083</v>
      </c>
      <c r="E20" s="100">
        <v>76.571719999999999</v>
      </c>
      <c r="F20" s="101">
        <v>27720</v>
      </c>
      <c r="G20" s="102">
        <v>70.257255100747685</v>
      </c>
      <c r="H20" s="101">
        <v>30046</v>
      </c>
      <c r="I20" s="100">
        <v>73.523222238535695</v>
      </c>
      <c r="J20" s="101">
        <v>9283</v>
      </c>
      <c r="K20" s="100">
        <v>69.786498270936704</v>
      </c>
      <c r="L20" s="101">
        <v>26616</v>
      </c>
      <c r="M20" s="103">
        <v>73.167111086675646</v>
      </c>
      <c r="N20" s="97">
        <v>133748</v>
      </c>
      <c r="O20" s="98">
        <v>73.348070000000007</v>
      </c>
    </row>
    <row r="21" spans="2:15" ht="25.05" customHeight="1" x14ac:dyDescent="0.15">
      <c r="B21" s="40" t="s">
        <v>73</v>
      </c>
      <c r="C21" s="99"/>
      <c r="D21" s="92">
        <v>54424</v>
      </c>
      <c r="E21" s="93">
        <v>88.306209999999993</v>
      </c>
      <c r="F21" s="94">
        <v>30729</v>
      </c>
      <c r="G21" s="95">
        <v>85.060621159275868</v>
      </c>
      <c r="H21" s="94">
        <v>30150</v>
      </c>
      <c r="I21" s="95">
        <v>84.686253581259479</v>
      </c>
      <c r="J21" s="94">
        <v>8843</v>
      </c>
      <c r="K21" s="95">
        <v>83.923317832400116</v>
      </c>
      <c r="L21" s="94">
        <v>27158</v>
      </c>
      <c r="M21" s="96">
        <v>84.352093427755008</v>
      </c>
      <c r="N21" s="97">
        <v>151304</v>
      </c>
      <c r="O21" s="98">
        <v>85.923270000000002</v>
      </c>
    </row>
    <row r="22" spans="2:15" ht="25.05" customHeight="1" x14ac:dyDescent="0.15">
      <c r="B22" s="40" t="s">
        <v>74</v>
      </c>
      <c r="C22" s="99"/>
      <c r="D22" s="92">
        <v>49184</v>
      </c>
      <c r="E22" s="93">
        <v>81.487129999999993</v>
      </c>
      <c r="F22" s="94">
        <v>30003</v>
      </c>
      <c r="G22" s="95">
        <v>74.013863877445303</v>
      </c>
      <c r="H22" s="94">
        <v>27672</v>
      </c>
      <c r="I22" s="95">
        <v>76.359722950412532</v>
      </c>
      <c r="J22" s="94">
        <v>8082</v>
      </c>
      <c r="K22" s="95">
        <v>74.833333333333329</v>
      </c>
      <c r="L22" s="94">
        <v>25388</v>
      </c>
      <c r="M22" s="96">
        <v>75.638313719648437</v>
      </c>
      <c r="N22" s="97">
        <v>140329</v>
      </c>
      <c r="O22" s="98">
        <v>77.316680000000005</v>
      </c>
    </row>
    <row r="23" spans="2:15" ht="25.05" customHeight="1" x14ac:dyDescent="0.15">
      <c r="B23" s="40" t="s">
        <v>75</v>
      </c>
      <c r="C23" s="99"/>
      <c r="D23" s="92">
        <v>48549</v>
      </c>
      <c r="E23" s="93">
        <v>78.797960000000003</v>
      </c>
      <c r="F23" s="94">
        <v>32765</v>
      </c>
      <c r="G23" s="95">
        <v>70.817213132470229</v>
      </c>
      <c r="H23" s="94">
        <v>30290</v>
      </c>
      <c r="I23" s="95">
        <v>75.036539747813819</v>
      </c>
      <c r="J23" s="94">
        <v>9180</v>
      </c>
      <c r="K23" s="95">
        <v>74.175824175824175</v>
      </c>
      <c r="L23" s="94">
        <v>28654</v>
      </c>
      <c r="M23" s="96">
        <v>74.720976322102857</v>
      </c>
      <c r="N23" s="97">
        <v>149438</v>
      </c>
      <c r="O23" s="98">
        <v>75.105789999999999</v>
      </c>
    </row>
    <row r="24" spans="2:15" ht="25.05" customHeight="1" x14ac:dyDescent="0.15">
      <c r="B24" s="40" t="s">
        <v>76</v>
      </c>
      <c r="C24" s="99"/>
      <c r="D24" s="92">
        <v>53287</v>
      </c>
      <c r="E24" s="93">
        <v>80.103120000000004</v>
      </c>
      <c r="F24" s="94">
        <v>40836</v>
      </c>
      <c r="G24" s="95">
        <v>74.683150752574107</v>
      </c>
      <c r="H24" s="94">
        <v>39095</v>
      </c>
      <c r="I24" s="95">
        <v>77.811834484405779</v>
      </c>
      <c r="J24" s="94">
        <v>11701</v>
      </c>
      <c r="K24" s="95">
        <v>76.990393472825374</v>
      </c>
      <c r="L24" s="94">
        <v>36876</v>
      </c>
      <c r="M24" s="96">
        <v>77.744982290436838</v>
      </c>
      <c r="N24" s="97">
        <v>181795</v>
      </c>
      <c r="O24" s="98">
        <v>77.665279999999996</v>
      </c>
    </row>
    <row r="25" spans="2:15" ht="25.05" customHeight="1" x14ac:dyDescent="0.15">
      <c r="B25" s="40" t="s">
        <v>77</v>
      </c>
      <c r="C25" s="99"/>
      <c r="D25" s="92">
        <v>64166</v>
      </c>
      <c r="E25" s="93">
        <v>80.385350000000003</v>
      </c>
      <c r="F25" s="94">
        <v>51655</v>
      </c>
      <c r="G25" s="95">
        <v>77.395043600731171</v>
      </c>
      <c r="H25" s="94">
        <v>53880</v>
      </c>
      <c r="I25" s="95">
        <v>78.93695884671169</v>
      </c>
      <c r="J25" s="94">
        <v>16339</v>
      </c>
      <c r="K25" s="95">
        <v>78.549108215951151</v>
      </c>
      <c r="L25" s="94">
        <v>48777</v>
      </c>
      <c r="M25" s="96">
        <v>78.417092697983989</v>
      </c>
      <c r="N25" s="97">
        <v>234817</v>
      </c>
      <c r="O25" s="98">
        <v>78.843950000000007</v>
      </c>
    </row>
    <row r="26" spans="2:15" ht="25.05" customHeight="1" x14ac:dyDescent="0.15">
      <c r="B26" s="40" t="s">
        <v>78</v>
      </c>
      <c r="C26" s="99"/>
      <c r="D26" s="92">
        <v>58554</v>
      </c>
      <c r="E26" s="93">
        <v>78.843620000000001</v>
      </c>
      <c r="F26" s="94">
        <v>45161</v>
      </c>
      <c r="G26" s="95">
        <v>76.028619528619529</v>
      </c>
      <c r="H26" s="94">
        <v>48770</v>
      </c>
      <c r="I26" s="95">
        <v>76.933997980817765</v>
      </c>
      <c r="J26" s="94">
        <v>15469</v>
      </c>
      <c r="K26" s="95">
        <v>76.952542035618336</v>
      </c>
      <c r="L26" s="94">
        <v>42580</v>
      </c>
      <c r="M26" s="96">
        <v>76.526302546683198</v>
      </c>
      <c r="N26" s="97">
        <v>210534</v>
      </c>
      <c r="O26" s="98">
        <v>77.174940000000007</v>
      </c>
    </row>
    <row r="27" spans="2:15" ht="25.05" customHeight="1" x14ac:dyDescent="0.15">
      <c r="B27" s="40" t="s">
        <v>79</v>
      </c>
      <c r="C27" s="99"/>
      <c r="D27" s="92">
        <v>50992</v>
      </c>
      <c r="E27" s="93">
        <v>75.082089999999994</v>
      </c>
      <c r="F27" s="94">
        <v>36218</v>
      </c>
      <c r="G27" s="95">
        <v>71.396467434158652</v>
      </c>
      <c r="H27" s="94">
        <v>39978</v>
      </c>
      <c r="I27" s="95">
        <v>72.163757468546365</v>
      </c>
      <c r="J27" s="94">
        <v>13314</v>
      </c>
      <c r="K27" s="95">
        <v>71.16741500962155</v>
      </c>
      <c r="L27" s="94">
        <v>35016</v>
      </c>
      <c r="M27" s="96">
        <v>71.395657049648293</v>
      </c>
      <c r="N27" s="97">
        <v>175518</v>
      </c>
      <c r="O27" s="98">
        <v>72.589590000000001</v>
      </c>
    </row>
    <row r="28" spans="2:15" ht="25.05" customHeight="1" x14ac:dyDescent="0.15">
      <c r="B28" s="40" t="s">
        <v>80</v>
      </c>
      <c r="C28" s="99"/>
      <c r="D28" s="92">
        <v>37530</v>
      </c>
      <c r="E28" s="93">
        <v>64.281310000000005</v>
      </c>
      <c r="F28" s="94">
        <v>25509</v>
      </c>
      <c r="G28" s="95">
        <v>57.767561936681908</v>
      </c>
      <c r="H28" s="94">
        <v>27385</v>
      </c>
      <c r="I28" s="95">
        <v>58.821634161010394</v>
      </c>
      <c r="J28" s="94">
        <v>9500</v>
      </c>
      <c r="K28" s="95">
        <v>56.060427239466534</v>
      </c>
      <c r="L28" s="94">
        <v>24669</v>
      </c>
      <c r="M28" s="96">
        <v>57.028920174769404</v>
      </c>
      <c r="N28" s="97">
        <v>124593</v>
      </c>
      <c r="O28" s="98">
        <v>59.52814</v>
      </c>
    </row>
    <row r="29" spans="2:15" ht="25.05" customHeight="1" thickBot="1" x14ac:dyDescent="0.2">
      <c r="B29" s="41" t="s">
        <v>81</v>
      </c>
      <c r="C29" s="42"/>
      <c r="D29" s="44">
        <v>68150</v>
      </c>
      <c r="E29" s="78">
        <v>21.93759</v>
      </c>
      <c r="F29" s="104">
        <v>41463</v>
      </c>
      <c r="G29" s="105">
        <v>17.014370481013074</v>
      </c>
      <c r="H29" s="104">
        <v>49909</v>
      </c>
      <c r="I29" s="105">
        <v>17.968907514617356</v>
      </c>
      <c r="J29" s="104">
        <v>15039</v>
      </c>
      <c r="K29" s="105">
        <v>15.840364015546498</v>
      </c>
      <c r="L29" s="104">
        <v>40178</v>
      </c>
      <c r="M29" s="80">
        <v>16.577749720458325</v>
      </c>
      <c r="N29" s="106">
        <v>214739</v>
      </c>
      <c r="O29" s="107">
        <v>18.363150000000001</v>
      </c>
    </row>
    <row r="30" spans="2:15" ht="25.05" customHeight="1" thickBot="1" x14ac:dyDescent="0.2">
      <c r="B30" s="108" t="s">
        <v>83</v>
      </c>
      <c r="C30" s="109"/>
      <c r="D30" s="85">
        <v>1128097</v>
      </c>
      <c r="E30" s="86">
        <v>64.900000000000006</v>
      </c>
      <c r="F30" s="87">
        <v>810711</v>
      </c>
      <c r="G30" s="88">
        <v>60.2</v>
      </c>
      <c r="H30" s="87">
        <v>850844</v>
      </c>
      <c r="I30" s="88">
        <v>60</v>
      </c>
      <c r="J30" s="87">
        <v>261469</v>
      </c>
      <c r="K30" s="88">
        <v>57.1</v>
      </c>
      <c r="L30" s="87">
        <v>757182</v>
      </c>
      <c r="M30" s="89">
        <v>59.6</v>
      </c>
      <c r="N30" s="110">
        <v>3808303</v>
      </c>
      <c r="O30" s="111">
        <v>61.1</v>
      </c>
    </row>
    <row r="31" spans="2:15" ht="25.05" customHeight="1" x14ac:dyDescent="0.15">
      <c r="B31" s="13"/>
      <c r="C31" s="13"/>
      <c r="D31" s="13"/>
      <c r="E31" s="13"/>
      <c r="F31" s="13"/>
      <c r="G31" s="13"/>
      <c r="H31" s="13"/>
      <c r="I31" s="13"/>
      <c r="J31" s="13"/>
      <c r="K31" s="13"/>
      <c r="L31" s="329" t="s">
        <v>103</v>
      </c>
      <c r="M31" s="329"/>
      <c r="N31" s="327"/>
      <c r="O31" s="327"/>
    </row>
    <row r="32" spans="2:15" ht="25.05" customHeight="1" x14ac:dyDescent="0.15">
      <c r="B32" s="48" t="s">
        <v>85</v>
      </c>
      <c r="C32" s="48" t="s">
        <v>104</v>
      </c>
      <c r="D32" s="323" t="s">
        <v>105</v>
      </c>
      <c r="E32" s="323"/>
      <c r="F32" s="323"/>
      <c r="G32" s="323"/>
      <c r="H32" s="323"/>
      <c r="I32" s="323"/>
      <c r="J32" s="323"/>
      <c r="K32" s="323"/>
      <c r="L32" s="323"/>
      <c r="M32" s="323"/>
      <c r="N32" s="323"/>
      <c r="O32" s="323"/>
    </row>
    <row r="33" spans="2:15" ht="25.05" customHeight="1" x14ac:dyDescent="0.15">
      <c r="B33" s="112"/>
      <c r="C33" s="48" t="s">
        <v>106</v>
      </c>
      <c r="D33" s="330" t="s">
        <v>107</v>
      </c>
      <c r="E33" s="330"/>
      <c r="F33" s="330"/>
      <c r="G33" s="330"/>
      <c r="H33" s="330"/>
      <c r="I33" s="330"/>
      <c r="J33" s="330"/>
      <c r="K33" s="330"/>
      <c r="L33" s="330"/>
      <c r="M33" s="330"/>
      <c r="N33" s="330"/>
      <c r="O33" s="330"/>
    </row>
    <row r="34" spans="2:15" ht="25.05" customHeight="1" x14ac:dyDescent="0.15">
      <c r="B34" s="112"/>
      <c r="C34" s="48" t="s">
        <v>108</v>
      </c>
      <c r="D34" s="113" t="s">
        <v>109</v>
      </c>
      <c r="E34" s="113"/>
      <c r="F34" s="113"/>
      <c r="G34" s="113"/>
      <c r="H34" s="113"/>
      <c r="I34" s="113"/>
      <c r="J34" s="113"/>
      <c r="K34" s="113"/>
      <c r="L34" s="113"/>
      <c r="M34" s="113"/>
      <c r="N34" s="113"/>
      <c r="O34" s="113"/>
    </row>
    <row r="35" spans="2:15" ht="12.6" x14ac:dyDescent="0.15">
      <c r="B35" s="4"/>
      <c r="C35" s="4"/>
      <c r="D35" s="4"/>
      <c r="E35" s="4"/>
      <c r="F35" s="4"/>
      <c r="G35" s="4"/>
      <c r="H35" s="4"/>
      <c r="I35" s="4"/>
      <c r="J35" s="4"/>
      <c r="K35" s="4"/>
      <c r="L35" s="4"/>
      <c r="M35" s="4"/>
      <c r="N35" s="4"/>
      <c r="O35" s="4"/>
    </row>
  </sheetData>
  <mergeCells count="13">
    <mergeCell ref="B17:C17"/>
    <mergeCell ref="L31:O31"/>
    <mergeCell ref="D32:O32"/>
    <mergeCell ref="D33:O33"/>
    <mergeCell ref="B1:J1"/>
    <mergeCell ref="N3:O3"/>
    <mergeCell ref="B4:B5"/>
    <mergeCell ref="D4:E4"/>
    <mergeCell ref="F4:G4"/>
    <mergeCell ref="H4:I4"/>
    <mergeCell ref="J4:K4"/>
    <mergeCell ref="L4:M4"/>
    <mergeCell ref="N4:O4"/>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AD4D4-BD8E-4C8A-9F68-DEA3C37D8167}">
  <dimension ref="B1:O28"/>
  <sheetViews>
    <sheetView showGridLines="0" workbookViewId="0">
      <selection activeCell="B1" sqref="B1:I1"/>
    </sheetView>
  </sheetViews>
  <sheetFormatPr defaultRowHeight="12" x14ac:dyDescent="0.15"/>
  <cols>
    <col min="1" max="1" width="0.88671875" customWidth="1"/>
    <col min="2" max="2" width="7.33203125" customWidth="1"/>
    <col min="3" max="3" width="4.33203125" customWidth="1"/>
    <col min="4" max="4" width="7.88671875" customWidth="1"/>
    <col min="5" max="5" width="14.109375" customWidth="1"/>
    <col min="6" max="15" width="12.77734375" customWidth="1"/>
    <col min="16" max="16" width="0.88671875" customWidth="1"/>
  </cols>
  <sheetData>
    <row r="1" spans="2:15" ht="25.05" customHeight="1" x14ac:dyDescent="0.15">
      <c r="B1" s="322" t="s">
        <v>110</v>
      </c>
      <c r="C1" s="322"/>
      <c r="D1" s="322"/>
      <c r="E1" s="322"/>
      <c r="F1" s="322"/>
      <c r="G1" s="322"/>
      <c r="H1" s="322"/>
      <c r="I1" s="322"/>
    </row>
    <row r="2" spans="2:15" ht="25.05" customHeight="1" x14ac:dyDescent="0.15"/>
    <row r="3" spans="2:15" ht="25.05" customHeight="1" x14ac:dyDescent="0.15">
      <c r="B3" s="114"/>
      <c r="C3" s="13"/>
      <c r="D3" s="13"/>
      <c r="E3" s="13"/>
      <c r="F3" s="13"/>
      <c r="G3" s="13"/>
      <c r="H3" s="13"/>
      <c r="I3" s="13"/>
      <c r="J3" s="13"/>
      <c r="K3" s="13"/>
      <c r="L3" s="13"/>
      <c r="M3" s="347" t="s">
        <v>111</v>
      </c>
      <c r="N3" s="348"/>
      <c r="O3" s="348"/>
    </row>
    <row r="4" spans="2:15" ht="25.05" customHeight="1" thickBot="1" x14ac:dyDescent="0.2">
      <c r="B4" s="19"/>
      <c r="C4" s="19"/>
      <c r="D4" s="19"/>
      <c r="E4" s="19"/>
      <c r="F4" s="19">
        <v>2013</v>
      </c>
      <c r="G4" s="19">
        <v>2014</v>
      </c>
      <c r="H4" s="19">
        <v>2015</v>
      </c>
      <c r="I4" s="19">
        <v>2016</v>
      </c>
      <c r="J4" s="19">
        <v>2017</v>
      </c>
      <c r="K4" s="19">
        <v>2018</v>
      </c>
      <c r="L4" s="19">
        <v>2019</v>
      </c>
      <c r="M4" s="19">
        <v>2020</v>
      </c>
      <c r="N4" s="19">
        <v>2021</v>
      </c>
      <c r="O4" s="19">
        <v>2022</v>
      </c>
    </row>
    <row r="5" spans="2:15" ht="25.05" customHeight="1" x14ac:dyDescent="0.15">
      <c r="B5" s="349" t="s">
        <v>99</v>
      </c>
      <c r="C5" s="118" t="s">
        <v>112</v>
      </c>
      <c r="D5" s="118"/>
      <c r="E5" s="118"/>
      <c r="F5" s="138">
        <v>771.9</v>
      </c>
      <c r="G5" s="138">
        <v>772.9</v>
      </c>
      <c r="H5" s="138">
        <v>773.7</v>
      </c>
      <c r="I5" s="138">
        <v>774.6</v>
      </c>
      <c r="J5" s="138">
        <v>775</v>
      </c>
      <c r="K5" s="138">
        <v>775.5</v>
      </c>
      <c r="L5" s="138">
        <v>776</v>
      </c>
      <c r="M5" s="138">
        <v>777.2</v>
      </c>
      <c r="N5" s="138">
        <v>776</v>
      </c>
      <c r="O5" s="139">
        <v>777</v>
      </c>
    </row>
    <row r="6" spans="2:15" ht="25.05" customHeight="1" x14ac:dyDescent="0.15">
      <c r="B6" s="350"/>
      <c r="C6" s="26"/>
      <c r="D6" s="343" t="s">
        <v>113</v>
      </c>
      <c r="E6" s="344"/>
      <c r="F6" s="140">
        <v>442.6</v>
      </c>
      <c r="G6" s="140">
        <v>442.8</v>
      </c>
      <c r="H6" s="140">
        <v>442.2</v>
      </c>
      <c r="I6" s="140">
        <v>447.3</v>
      </c>
      <c r="J6" s="140">
        <v>448.9</v>
      </c>
      <c r="K6" s="140">
        <v>456.9</v>
      </c>
      <c r="L6" s="140">
        <v>471.8</v>
      </c>
      <c r="M6" s="140">
        <v>476.5</v>
      </c>
      <c r="N6" s="140">
        <v>476</v>
      </c>
      <c r="O6" s="141">
        <v>480</v>
      </c>
    </row>
    <row r="7" spans="2:15" ht="25.05" customHeight="1" x14ac:dyDescent="0.15">
      <c r="B7" s="350"/>
      <c r="C7" s="120"/>
      <c r="D7" s="121"/>
      <c r="E7" s="124" t="s">
        <v>114</v>
      </c>
      <c r="F7" s="140">
        <v>421.5</v>
      </c>
      <c r="G7" s="140">
        <v>422.7</v>
      </c>
      <c r="H7" s="140">
        <v>423.7</v>
      </c>
      <c r="I7" s="140">
        <v>429.4</v>
      </c>
      <c r="J7" s="140">
        <v>433.9</v>
      </c>
      <c r="K7" s="140">
        <v>442.2</v>
      </c>
      <c r="L7" s="140">
        <v>457.9</v>
      </c>
      <c r="M7" s="140">
        <v>460.5</v>
      </c>
      <c r="N7" s="140">
        <v>460</v>
      </c>
      <c r="O7" s="141">
        <v>465</v>
      </c>
    </row>
    <row r="8" spans="2:15" ht="25.05" customHeight="1" x14ac:dyDescent="0.15">
      <c r="B8" s="350"/>
      <c r="C8" s="120"/>
      <c r="D8" s="122"/>
      <c r="E8" s="124" t="s">
        <v>115</v>
      </c>
      <c r="F8" s="140">
        <v>21.1</v>
      </c>
      <c r="G8" s="140">
        <v>20.100000000000001</v>
      </c>
      <c r="H8" s="140">
        <v>18.5</v>
      </c>
      <c r="I8" s="140">
        <v>17.899999999999999</v>
      </c>
      <c r="J8" s="140">
        <v>15.1</v>
      </c>
      <c r="K8" s="140">
        <v>14.7</v>
      </c>
      <c r="L8" s="140">
        <v>13.8</v>
      </c>
      <c r="M8" s="140">
        <v>16</v>
      </c>
      <c r="N8" s="140">
        <v>17</v>
      </c>
      <c r="O8" s="141">
        <v>15</v>
      </c>
    </row>
    <row r="9" spans="2:15" ht="25.05" customHeight="1" x14ac:dyDescent="0.15">
      <c r="B9" s="350"/>
      <c r="C9" s="123"/>
      <c r="D9" s="345" t="s">
        <v>116</v>
      </c>
      <c r="E9" s="344"/>
      <c r="F9" s="142">
        <v>328.5</v>
      </c>
      <c r="G9" s="142">
        <v>329.4</v>
      </c>
      <c r="H9" s="142">
        <v>330.7</v>
      </c>
      <c r="I9" s="142">
        <v>326.7</v>
      </c>
      <c r="J9" s="142">
        <v>325.60000000000002</v>
      </c>
      <c r="K9" s="142">
        <v>317.5</v>
      </c>
      <c r="L9" s="142">
        <v>302.8</v>
      </c>
      <c r="M9" s="142">
        <v>299.39999999999998</v>
      </c>
      <c r="N9" s="142">
        <v>299</v>
      </c>
      <c r="O9" s="141">
        <v>296</v>
      </c>
    </row>
    <row r="10" spans="2:15" ht="25.05" customHeight="1" x14ac:dyDescent="0.15">
      <c r="B10" s="350"/>
      <c r="C10" s="124" t="s">
        <v>117</v>
      </c>
      <c r="D10" s="119"/>
      <c r="E10" s="119"/>
      <c r="F10" s="143">
        <v>57.339033553569116</v>
      </c>
      <c r="G10" s="143">
        <v>57.290723250097045</v>
      </c>
      <c r="H10" s="143">
        <v>57.153935633966647</v>
      </c>
      <c r="I10" s="143">
        <v>57.745933384972894</v>
      </c>
      <c r="J10" s="143">
        <v>57.92258064516129</v>
      </c>
      <c r="K10" s="143">
        <v>58.916827852998068</v>
      </c>
      <c r="L10" s="143">
        <v>60.798969072164951</v>
      </c>
      <c r="M10" s="143">
        <v>61.309830159547083</v>
      </c>
      <c r="N10" s="143">
        <v>61.4</v>
      </c>
      <c r="O10" s="144">
        <v>61.8</v>
      </c>
    </row>
    <row r="11" spans="2:15" ht="25.05" customHeight="1" x14ac:dyDescent="0.15">
      <c r="B11" s="350"/>
      <c r="C11" s="345" t="s">
        <v>118</v>
      </c>
      <c r="D11" s="344"/>
      <c r="E11" s="344"/>
      <c r="F11" s="143">
        <v>54.605518849591917</v>
      </c>
      <c r="G11" s="143">
        <v>54.690128089015403</v>
      </c>
      <c r="H11" s="143">
        <v>54.762827969497216</v>
      </c>
      <c r="I11" s="143">
        <v>55.435063258455976</v>
      </c>
      <c r="J11" s="143">
        <v>55.987096774193546</v>
      </c>
      <c r="K11" s="143">
        <v>57.021276595744673</v>
      </c>
      <c r="L11" s="143">
        <v>59.007731958762889</v>
      </c>
      <c r="M11" s="143">
        <v>59.251158003088001</v>
      </c>
      <c r="N11" s="143">
        <v>59.3</v>
      </c>
      <c r="O11" s="145">
        <v>59.8</v>
      </c>
    </row>
    <row r="12" spans="2:15" ht="25.05" customHeight="1" thickBot="1" x14ac:dyDescent="0.2">
      <c r="B12" s="351"/>
      <c r="C12" s="352" t="s">
        <v>119</v>
      </c>
      <c r="D12" s="353"/>
      <c r="E12" s="353"/>
      <c r="F12" s="146">
        <v>4.7672842295526436</v>
      </c>
      <c r="G12" s="146">
        <v>4.5</v>
      </c>
      <c r="H12" s="146">
        <v>4.1836273179556764</v>
      </c>
      <c r="I12" s="146">
        <v>4.0017885088307619</v>
      </c>
      <c r="J12" s="146">
        <v>3.3637781243038538</v>
      </c>
      <c r="K12" s="146">
        <v>3.217334208798424</v>
      </c>
      <c r="L12" s="146">
        <v>2.9249682068673168</v>
      </c>
      <c r="M12" s="146">
        <v>3.3578174186778593</v>
      </c>
      <c r="N12" s="146">
        <v>3.5</v>
      </c>
      <c r="O12" s="147">
        <v>3.1</v>
      </c>
    </row>
    <row r="13" spans="2:15" ht="25.05" customHeight="1" x14ac:dyDescent="0.15">
      <c r="B13" s="342" t="s">
        <v>120</v>
      </c>
      <c r="C13" s="129" t="s">
        <v>112</v>
      </c>
      <c r="D13" s="26"/>
      <c r="E13" s="26"/>
      <c r="F13" s="148">
        <v>11107</v>
      </c>
      <c r="G13" s="148">
        <v>11109</v>
      </c>
      <c r="H13" s="148">
        <v>11110</v>
      </c>
      <c r="I13" s="148">
        <v>11115</v>
      </c>
      <c r="J13" s="151">
        <v>11118</v>
      </c>
      <c r="K13" s="151">
        <v>11116</v>
      </c>
      <c r="L13" s="151">
        <v>11112</v>
      </c>
      <c r="M13" s="151">
        <v>11108</v>
      </c>
      <c r="N13" s="151">
        <v>11087</v>
      </c>
      <c r="O13" s="152">
        <v>11038</v>
      </c>
    </row>
    <row r="14" spans="2:15" ht="25.05" customHeight="1" x14ac:dyDescent="0.15">
      <c r="B14" s="342"/>
      <c r="C14" s="26"/>
      <c r="D14" s="343" t="s">
        <v>113</v>
      </c>
      <c r="E14" s="344"/>
      <c r="F14" s="148">
        <v>6593</v>
      </c>
      <c r="G14" s="148">
        <v>6609</v>
      </c>
      <c r="H14" s="148">
        <v>6625</v>
      </c>
      <c r="I14" s="148">
        <v>6678</v>
      </c>
      <c r="J14" s="152">
        <v>6732</v>
      </c>
      <c r="K14" s="152">
        <v>6849</v>
      </c>
      <c r="L14" s="152">
        <v>6912</v>
      </c>
      <c r="M14" s="152">
        <v>6902</v>
      </c>
      <c r="N14" s="152">
        <v>6907</v>
      </c>
      <c r="O14" s="152">
        <v>6902</v>
      </c>
    </row>
    <row r="15" spans="2:15" ht="25.05" customHeight="1" x14ac:dyDescent="0.15">
      <c r="B15" s="342"/>
      <c r="C15" s="120"/>
      <c r="D15" s="121"/>
      <c r="E15" s="119" t="s">
        <v>114</v>
      </c>
      <c r="F15" s="148">
        <v>6326</v>
      </c>
      <c r="G15" s="148">
        <v>6371</v>
      </c>
      <c r="H15" s="148">
        <v>6402</v>
      </c>
      <c r="I15" s="148">
        <v>6470</v>
      </c>
      <c r="J15" s="152">
        <v>6542</v>
      </c>
      <c r="K15" s="152">
        <v>6682</v>
      </c>
      <c r="L15" s="152">
        <v>6750</v>
      </c>
      <c r="M15" s="152">
        <v>6710</v>
      </c>
      <c r="N15" s="152">
        <v>6713</v>
      </c>
      <c r="O15" s="152">
        <v>6723</v>
      </c>
    </row>
    <row r="16" spans="2:15" ht="25.05" customHeight="1" x14ac:dyDescent="0.15">
      <c r="B16" s="342"/>
      <c r="C16" s="120"/>
      <c r="D16" s="122"/>
      <c r="E16" s="119" t="s">
        <v>115</v>
      </c>
      <c r="F16" s="148">
        <v>265</v>
      </c>
      <c r="G16" s="148">
        <v>236</v>
      </c>
      <c r="H16" s="148">
        <v>222</v>
      </c>
      <c r="I16" s="148">
        <v>208</v>
      </c>
      <c r="J16" s="152">
        <v>190</v>
      </c>
      <c r="K16" s="152">
        <v>167</v>
      </c>
      <c r="L16" s="152">
        <v>162</v>
      </c>
      <c r="M16" s="152">
        <v>192</v>
      </c>
      <c r="N16" s="152">
        <v>195</v>
      </c>
      <c r="O16" s="153">
        <v>179</v>
      </c>
    </row>
    <row r="17" spans="2:15" ht="25.05" customHeight="1" x14ac:dyDescent="0.15">
      <c r="B17" s="342"/>
      <c r="C17" s="123"/>
      <c r="D17" s="124" t="s">
        <v>116</v>
      </c>
      <c r="E17" s="130"/>
      <c r="F17" s="149">
        <v>4510</v>
      </c>
      <c r="G17" s="149">
        <v>4494</v>
      </c>
      <c r="H17" s="149">
        <v>4479</v>
      </c>
      <c r="I17" s="149">
        <v>4430</v>
      </c>
      <c r="J17" s="154">
        <v>4379</v>
      </c>
      <c r="K17" s="154">
        <v>4258</v>
      </c>
      <c r="L17" s="154">
        <v>4191</v>
      </c>
      <c r="M17" s="154">
        <v>4197</v>
      </c>
      <c r="N17" s="154">
        <v>4171</v>
      </c>
      <c r="O17" s="152">
        <v>4128</v>
      </c>
    </row>
    <row r="18" spans="2:15" ht="25.05" customHeight="1" x14ac:dyDescent="0.15">
      <c r="B18" s="342"/>
      <c r="C18" s="345" t="s">
        <v>117</v>
      </c>
      <c r="D18" s="344"/>
      <c r="E18" s="344"/>
      <c r="F18" s="150">
        <v>59.3</v>
      </c>
      <c r="G18" s="150">
        <v>59.4</v>
      </c>
      <c r="H18" s="150">
        <v>59.6</v>
      </c>
      <c r="I18" s="150">
        <v>60</v>
      </c>
      <c r="J18" s="150">
        <v>60.5</v>
      </c>
      <c r="K18" s="150">
        <v>61.5</v>
      </c>
      <c r="L18" s="150">
        <v>62.1</v>
      </c>
      <c r="M18" s="150">
        <v>62</v>
      </c>
      <c r="N18" s="150">
        <v>62.1</v>
      </c>
      <c r="O18" s="131">
        <v>62.5</v>
      </c>
    </row>
    <row r="19" spans="2:15" ht="25.05" customHeight="1" x14ac:dyDescent="0.15">
      <c r="B19" s="342"/>
      <c r="C19" s="345" t="s">
        <v>118</v>
      </c>
      <c r="D19" s="344"/>
      <c r="E19" s="344"/>
      <c r="F19" s="150">
        <v>56.9</v>
      </c>
      <c r="G19" s="150">
        <v>57.3</v>
      </c>
      <c r="H19" s="150">
        <v>57.6</v>
      </c>
      <c r="I19" s="150">
        <v>58.1</v>
      </c>
      <c r="J19" s="150">
        <v>58.8</v>
      </c>
      <c r="K19" s="150">
        <v>60</v>
      </c>
      <c r="L19" s="150">
        <v>60.6</v>
      </c>
      <c r="M19" s="150">
        <v>60.3</v>
      </c>
      <c r="N19" s="150">
        <v>60.4</v>
      </c>
      <c r="O19" s="132">
        <v>60.9</v>
      </c>
    </row>
    <row r="20" spans="2:15" ht="25.05" customHeight="1" x14ac:dyDescent="0.15">
      <c r="B20" s="342"/>
      <c r="C20" s="343" t="s">
        <v>119</v>
      </c>
      <c r="D20" s="346"/>
      <c r="E20" s="346"/>
      <c r="F20" s="150">
        <v>4</v>
      </c>
      <c r="G20" s="150">
        <v>3.6</v>
      </c>
      <c r="H20" s="150">
        <v>3.4</v>
      </c>
      <c r="I20" s="150">
        <v>3.1</v>
      </c>
      <c r="J20" s="150">
        <v>2.8</v>
      </c>
      <c r="K20" s="150">
        <v>2.4</v>
      </c>
      <c r="L20" s="150">
        <v>2.4</v>
      </c>
      <c r="M20" s="150">
        <v>2.8</v>
      </c>
      <c r="N20" s="150">
        <v>2.8</v>
      </c>
      <c r="O20" s="132">
        <v>2.6</v>
      </c>
    </row>
    <row r="21" spans="2:15" ht="25.05" customHeight="1" x14ac:dyDescent="0.15">
      <c r="B21" s="13"/>
      <c r="C21" s="13"/>
      <c r="D21" s="13"/>
      <c r="E21" s="13"/>
      <c r="F21" s="13"/>
      <c r="G21" s="327" t="s">
        <v>121</v>
      </c>
      <c r="H21" s="327"/>
      <c r="I21" s="327"/>
      <c r="J21" s="327"/>
      <c r="K21" s="327"/>
      <c r="L21" s="327"/>
      <c r="M21" s="327"/>
      <c r="N21" s="327"/>
      <c r="O21" s="327"/>
    </row>
    <row r="22" spans="2:15" ht="30" customHeight="1" x14ac:dyDescent="0.15">
      <c r="B22" s="134" t="s">
        <v>85</v>
      </c>
      <c r="C22" s="134" t="s">
        <v>122</v>
      </c>
      <c r="D22" s="338" t="s">
        <v>123</v>
      </c>
      <c r="E22" s="338"/>
      <c r="F22" s="338"/>
      <c r="G22" s="338"/>
      <c r="H22" s="338"/>
      <c r="I22" s="338"/>
      <c r="J22" s="338"/>
      <c r="K22" s="338"/>
      <c r="L22" s="338"/>
      <c r="M22" s="338"/>
      <c r="N22" s="338"/>
      <c r="O22" s="338"/>
    </row>
    <row r="23" spans="2:15" ht="30" customHeight="1" x14ac:dyDescent="0.15">
      <c r="B23" s="133"/>
      <c r="C23" s="136" t="s">
        <v>124</v>
      </c>
      <c r="D23" s="339" t="s">
        <v>125</v>
      </c>
      <c r="E23" s="339"/>
      <c r="F23" s="339"/>
      <c r="G23" s="339"/>
      <c r="H23" s="339"/>
      <c r="I23" s="339"/>
      <c r="J23" s="339"/>
      <c r="K23" s="339"/>
      <c r="L23" s="339"/>
      <c r="M23" s="339"/>
      <c r="N23" s="339"/>
      <c r="O23" s="339"/>
    </row>
    <row r="24" spans="2:15" ht="25.05" customHeight="1" x14ac:dyDescent="0.15">
      <c r="B24" s="133"/>
      <c r="C24" s="133"/>
      <c r="D24" s="133"/>
      <c r="E24" s="133"/>
      <c r="F24" s="133"/>
      <c r="G24" s="133"/>
      <c r="H24" s="133"/>
      <c r="I24" s="133"/>
      <c r="J24" s="133"/>
      <c r="K24" s="133"/>
      <c r="L24" s="133"/>
      <c r="M24" s="133"/>
      <c r="N24" s="133"/>
      <c r="O24" s="13"/>
    </row>
    <row r="25" spans="2:15" ht="25.05" customHeight="1" x14ac:dyDescent="0.15">
      <c r="B25" s="13"/>
      <c r="C25" s="340" t="s">
        <v>126</v>
      </c>
      <c r="D25" s="340"/>
      <c r="E25" s="340"/>
      <c r="F25" s="341" t="s">
        <v>127</v>
      </c>
      <c r="G25" s="341"/>
      <c r="H25" s="341"/>
      <c r="I25" s="341"/>
      <c r="J25" s="341"/>
      <c r="K25" s="341"/>
      <c r="L25" s="341"/>
      <c r="M25" s="341"/>
      <c r="N25" s="341"/>
      <c r="O25" s="13"/>
    </row>
    <row r="26" spans="2:15" ht="25.05" customHeight="1" x14ac:dyDescent="0.15">
      <c r="B26" s="13"/>
      <c r="C26" s="336" t="s">
        <v>128</v>
      </c>
      <c r="D26" s="336"/>
      <c r="E26" s="336"/>
      <c r="F26" s="337" t="s">
        <v>129</v>
      </c>
      <c r="G26" s="337"/>
      <c r="H26" s="337"/>
      <c r="I26" s="337"/>
      <c r="J26" s="337"/>
      <c r="K26" s="337"/>
      <c r="L26" s="337"/>
      <c r="M26" s="337"/>
      <c r="N26" s="337"/>
      <c r="O26" s="13"/>
    </row>
    <row r="27" spans="2:15" ht="25.05" customHeight="1" x14ac:dyDescent="0.15">
      <c r="B27" s="13"/>
      <c r="C27" s="336" t="s">
        <v>130</v>
      </c>
      <c r="D27" s="336"/>
      <c r="E27" s="336"/>
      <c r="F27" s="337" t="s">
        <v>131</v>
      </c>
      <c r="G27" s="337"/>
      <c r="H27" s="337"/>
      <c r="I27" s="337"/>
      <c r="J27" s="337"/>
      <c r="K27" s="337"/>
      <c r="L27" s="337"/>
      <c r="M27" s="337"/>
      <c r="N27" s="337"/>
      <c r="O27" s="13"/>
    </row>
    <row r="28" spans="2:15" ht="25.05" customHeight="1" x14ac:dyDescent="0.15">
      <c r="B28" s="13"/>
      <c r="C28" s="13"/>
      <c r="D28" s="337" t="s">
        <v>132</v>
      </c>
      <c r="E28" s="337"/>
      <c r="F28" s="337"/>
      <c r="G28" s="337"/>
      <c r="H28" s="337"/>
      <c r="I28" s="337"/>
      <c r="J28" s="135"/>
      <c r="K28" s="135"/>
      <c r="L28" s="135"/>
      <c r="M28" s="135"/>
      <c r="N28" s="135"/>
      <c r="O28" s="13"/>
    </row>
  </sheetData>
  <mergeCells count="22">
    <mergeCell ref="M3:O3"/>
    <mergeCell ref="B5:B12"/>
    <mergeCell ref="D6:E6"/>
    <mergeCell ref="D9:E9"/>
    <mergeCell ref="C11:E11"/>
    <mergeCell ref="C12:E12"/>
    <mergeCell ref="B1:I1"/>
    <mergeCell ref="C27:E27"/>
    <mergeCell ref="F27:N27"/>
    <mergeCell ref="D28:I28"/>
    <mergeCell ref="G21:O21"/>
    <mergeCell ref="D22:O22"/>
    <mergeCell ref="D23:O23"/>
    <mergeCell ref="C25:E25"/>
    <mergeCell ref="F25:N25"/>
    <mergeCell ref="C26:E26"/>
    <mergeCell ref="F26:N26"/>
    <mergeCell ref="B13:B20"/>
    <mergeCell ref="D14:E14"/>
    <mergeCell ref="C18:E18"/>
    <mergeCell ref="C19:E19"/>
    <mergeCell ref="C20:E20"/>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CB31B-386E-4432-A7F7-2A25AE4E550B}">
  <dimension ref="B1:J20"/>
  <sheetViews>
    <sheetView showGridLines="0" workbookViewId="0"/>
  </sheetViews>
  <sheetFormatPr defaultRowHeight="12" x14ac:dyDescent="0.15"/>
  <cols>
    <col min="1" max="1" width="0.88671875" customWidth="1"/>
    <col min="2" max="3" width="7.77734375" customWidth="1"/>
    <col min="4" max="4" width="31.109375" customWidth="1"/>
    <col min="5" max="10" width="15.77734375" customWidth="1"/>
    <col min="11" max="11" width="0.88671875" customWidth="1"/>
  </cols>
  <sheetData>
    <row r="1" spans="2:10" ht="25.05" customHeight="1" x14ac:dyDescent="0.15">
      <c r="B1" s="322" t="s">
        <v>133</v>
      </c>
      <c r="C1" s="322"/>
      <c r="D1" s="322"/>
      <c r="E1" s="322"/>
      <c r="F1" s="322"/>
      <c r="G1" s="322"/>
      <c r="H1" s="322"/>
    </row>
    <row r="2" spans="2:10" ht="25.05" customHeight="1" x14ac:dyDescent="0.15"/>
    <row r="3" spans="2:10" ht="25.05" customHeight="1" thickBot="1" x14ac:dyDescent="0.2">
      <c r="B3" s="114"/>
      <c r="C3" s="114"/>
      <c r="D3" s="114"/>
      <c r="E3" s="13"/>
      <c r="F3" s="13"/>
      <c r="G3" s="13"/>
      <c r="H3" s="13"/>
      <c r="I3" s="13"/>
      <c r="J3" s="117" t="s">
        <v>134</v>
      </c>
    </row>
    <row r="4" spans="2:10" ht="25.05" customHeight="1" x14ac:dyDescent="0.15">
      <c r="B4" s="332"/>
      <c r="C4" s="116"/>
      <c r="D4" s="157"/>
      <c r="E4" s="334" t="s">
        <v>67</v>
      </c>
      <c r="F4" s="356"/>
      <c r="G4" s="335"/>
      <c r="H4" s="333" t="s">
        <v>68</v>
      </c>
      <c r="I4" s="333"/>
      <c r="J4" s="333"/>
    </row>
    <row r="5" spans="2:10" ht="25.05" customHeight="1" x14ac:dyDescent="0.15">
      <c r="B5" s="332"/>
      <c r="C5" s="116"/>
      <c r="D5" s="157"/>
      <c r="E5" s="158" t="s">
        <v>135</v>
      </c>
      <c r="F5" s="157" t="s">
        <v>136</v>
      </c>
      <c r="G5" s="155" t="s">
        <v>137</v>
      </c>
      <c r="H5" s="159" t="s">
        <v>135</v>
      </c>
      <c r="I5" s="52" t="s">
        <v>136</v>
      </c>
      <c r="J5" s="157" t="s">
        <v>137</v>
      </c>
    </row>
    <row r="6" spans="2:10" ht="25.05" customHeight="1" x14ac:dyDescent="0.15">
      <c r="B6" s="160" t="s">
        <v>138</v>
      </c>
      <c r="C6" s="161"/>
      <c r="D6" s="161"/>
      <c r="E6" s="162">
        <v>4650.8999999999996</v>
      </c>
      <c r="F6" s="163">
        <v>2499.1</v>
      </c>
      <c r="G6" s="164">
        <v>2151.8000000000002</v>
      </c>
      <c r="H6" s="165">
        <v>67060.399999999994</v>
      </c>
      <c r="I6" s="166">
        <v>36706.199999999997</v>
      </c>
      <c r="J6" s="167">
        <v>30354.2</v>
      </c>
    </row>
    <row r="7" spans="2:10" ht="25.05" customHeight="1" x14ac:dyDescent="0.15">
      <c r="B7" s="168"/>
      <c r="C7" s="169" t="s">
        <v>139</v>
      </c>
      <c r="D7" s="170"/>
      <c r="E7" s="171">
        <v>362.8</v>
      </c>
      <c r="F7" s="172">
        <v>258</v>
      </c>
      <c r="G7" s="173">
        <v>104.8</v>
      </c>
      <c r="H7" s="174">
        <v>5108.1000000000004</v>
      </c>
      <c r="I7" s="175">
        <v>3713</v>
      </c>
      <c r="J7" s="172">
        <v>1395.1</v>
      </c>
    </row>
    <row r="8" spans="2:10" ht="25.05" customHeight="1" x14ac:dyDescent="0.15">
      <c r="B8" s="168"/>
      <c r="C8" s="176" t="s">
        <v>140</v>
      </c>
      <c r="D8" s="177"/>
      <c r="E8" s="171">
        <v>54.6</v>
      </c>
      <c r="F8" s="172">
        <v>11.2</v>
      </c>
      <c r="G8" s="173">
        <v>43.4</v>
      </c>
      <c r="H8" s="174">
        <v>1017.6</v>
      </c>
      <c r="I8" s="175">
        <v>221.2</v>
      </c>
      <c r="J8" s="172">
        <v>796.4</v>
      </c>
    </row>
    <row r="9" spans="2:10" ht="25.05" customHeight="1" x14ac:dyDescent="0.15">
      <c r="B9" s="168"/>
      <c r="C9" s="176" t="s">
        <v>141</v>
      </c>
      <c r="D9" s="177"/>
      <c r="E9" s="171">
        <v>4220.3</v>
      </c>
      <c r="F9" s="172">
        <v>2222.1</v>
      </c>
      <c r="G9" s="173">
        <v>1998.2</v>
      </c>
      <c r="H9" s="174">
        <v>60772.1</v>
      </c>
      <c r="I9" s="175">
        <v>32677.4</v>
      </c>
      <c r="J9" s="172">
        <v>28094.7</v>
      </c>
    </row>
    <row r="10" spans="2:10" ht="25.05" customHeight="1" x14ac:dyDescent="0.15">
      <c r="B10" s="168"/>
      <c r="C10" s="178"/>
      <c r="D10" s="179" t="s">
        <v>142</v>
      </c>
      <c r="E10" s="171">
        <v>250.4</v>
      </c>
      <c r="F10" s="172">
        <v>180.4</v>
      </c>
      <c r="G10" s="173">
        <v>70</v>
      </c>
      <c r="H10" s="174">
        <v>3547.2</v>
      </c>
      <c r="I10" s="175">
        <v>2637.1</v>
      </c>
      <c r="J10" s="172">
        <v>910.1</v>
      </c>
    </row>
    <row r="11" spans="2:10" ht="25.05" customHeight="1" x14ac:dyDescent="0.15">
      <c r="B11" s="168"/>
      <c r="C11" s="178"/>
      <c r="D11" s="179" t="s">
        <v>143</v>
      </c>
      <c r="E11" s="171">
        <v>2390</v>
      </c>
      <c r="F11" s="172">
        <v>1541.3</v>
      </c>
      <c r="G11" s="173">
        <v>848.7</v>
      </c>
      <c r="H11" s="174">
        <v>36114.6</v>
      </c>
      <c r="I11" s="175">
        <v>23397.8</v>
      </c>
      <c r="J11" s="172">
        <v>12716.8</v>
      </c>
    </row>
    <row r="12" spans="2:10" ht="25.05" customHeight="1" x14ac:dyDescent="0.15">
      <c r="B12" s="168"/>
      <c r="C12" s="178"/>
      <c r="D12" s="179" t="s">
        <v>144</v>
      </c>
      <c r="E12" s="171">
        <v>745.1</v>
      </c>
      <c r="F12" s="172">
        <v>72</v>
      </c>
      <c r="G12" s="173">
        <v>673.1</v>
      </c>
      <c r="H12" s="174">
        <v>10365</v>
      </c>
      <c r="I12" s="175">
        <v>1264</v>
      </c>
      <c r="J12" s="172">
        <v>9101</v>
      </c>
    </row>
    <row r="13" spans="2:10" ht="25.05" customHeight="1" x14ac:dyDescent="0.15">
      <c r="B13" s="168"/>
      <c r="C13" s="178"/>
      <c r="D13" s="179" t="s">
        <v>145</v>
      </c>
      <c r="E13" s="171">
        <v>382.3</v>
      </c>
      <c r="F13" s="172">
        <v>194</v>
      </c>
      <c r="G13" s="173">
        <v>188.3</v>
      </c>
      <c r="H13" s="174">
        <v>4313.6000000000004</v>
      </c>
      <c r="I13" s="175">
        <v>2147</v>
      </c>
      <c r="J13" s="172">
        <v>2166.6</v>
      </c>
    </row>
    <row r="14" spans="2:10" ht="25.05" customHeight="1" x14ac:dyDescent="0.15">
      <c r="B14" s="168"/>
      <c r="C14" s="178"/>
      <c r="D14" s="179" t="s">
        <v>146</v>
      </c>
      <c r="E14" s="171">
        <v>124.1</v>
      </c>
      <c r="F14" s="172">
        <v>46.1</v>
      </c>
      <c r="G14" s="173">
        <v>78</v>
      </c>
      <c r="H14" s="174">
        <v>1516.8</v>
      </c>
      <c r="I14" s="175">
        <v>564.29999999999995</v>
      </c>
      <c r="J14" s="172">
        <v>952.5</v>
      </c>
    </row>
    <row r="15" spans="2:10" ht="25.05" customHeight="1" x14ac:dyDescent="0.15">
      <c r="B15" s="168"/>
      <c r="C15" s="178"/>
      <c r="D15" s="179" t="s">
        <v>147</v>
      </c>
      <c r="E15" s="171">
        <v>272.7</v>
      </c>
      <c r="F15" s="172">
        <v>158.80000000000001</v>
      </c>
      <c r="G15" s="173">
        <v>113.9</v>
      </c>
      <c r="H15" s="174">
        <v>4025.1</v>
      </c>
      <c r="I15" s="175">
        <v>2256.4</v>
      </c>
      <c r="J15" s="172">
        <v>1768.7</v>
      </c>
    </row>
    <row r="16" spans="2:10" ht="25.05" customHeight="1" thickBot="1" x14ac:dyDescent="0.2">
      <c r="B16" s="168"/>
      <c r="C16" s="178"/>
      <c r="D16" s="180" t="s">
        <v>148</v>
      </c>
      <c r="E16" s="181">
        <v>55.7</v>
      </c>
      <c r="F16" s="182">
        <v>29.5</v>
      </c>
      <c r="G16" s="183">
        <v>26.2</v>
      </c>
      <c r="H16" s="184">
        <v>889.8</v>
      </c>
      <c r="I16" s="175">
        <v>410.7</v>
      </c>
      <c r="J16" s="172">
        <v>479.1</v>
      </c>
    </row>
    <row r="17" spans="2:10" ht="25.05" customHeight="1" x14ac:dyDescent="0.15">
      <c r="B17" s="156"/>
      <c r="C17" s="156"/>
      <c r="D17" s="156"/>
      <c r="E17" s="156"/>
      <c r="F17" s="156"/>
      <c r="G17" s="355" t="s">
        <v>149</v>
      </c>
      <c r="H17" s="355"/>
      <c r="I17" s="355"/>
      <c r="J17" s="355"/>
    </row>
    <row r="18" spans="2:10" ht="25.05" customHeight="1" x14ac:dyDescent="0.15">
      <c r="B18" s="137" t="s">
        <v>85</v>
      </c>
      <c r="C18" s="185" t="s">
        <v>104</v>
      </c>
      <c r="D18" s="354" t="s">
        <v>152</v>
      </c>
      <c r="E18" s="354"/>
      <c r="F18" s="354"/>
      <c r="G18" s="354"/>
      <c r="H18" s="354"/>
      <c r="I18" s="354"/>
      <c r="J18" s="354"/>
    </row>
    <row r="19" spans="2:10" ht="25.05" customHeight="1" x14ac:dyDescent="0.15">
      <c r="B19" s="51"/>
      <c r="C19" s="48" t="s">
        <v>150</v>
      </c>
      <c r="D19" s="330" t="s">
        <v>153</v>
      </c>
      <c r="E19" s="330"/>
      <c r="F19" s="330"/>
      <c r="G19" s="330"/>
      <c r="H19" s="330"/>
      <c r="I19" s="330"/>
      <c r="J19" s="330"/>
    </row>
    <row r="20" spans="2:10" ht="25.05" customHeight="1" x14ac:dyDescent="0.15">
      <c r="B20" s="51"/>
      <c r="C20" s="48" t="s">
        <v>151</v>
      </c>
      <c r="D20" s="48" t="s">
        <v>154</v>
      </c>
      <c r="E20" s="48"/>
      <c r="F20" s="48"/>
      <c r="G20" s="48"/>
      <c r="H20" s="48"/>
      <c r="I20" s="48"/>
      <c r="J20" s="48"/>
    </row>
  </sheetData>
  <mergeCells count="7">
    <mergeCell ref="D19:J19"/>
    <mergeCell ref="D18:J18"/>
    <mergeCell ref="G17:J17"/>
    <mergeCell ref="B1:H1"/>
    <mergeCell ref="B4:B5"/>
    <mergeCell ref="E4:G4"/>
    <mergeCell ref="H4:J4"/>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04F8B-EC17-41EF-BEE2-CB6A603C6F64}">
  <dimension ref="B1:I19"/>
  <sheetViews>
    <sheetView showGridLines="0" workbookViewId="0"/>
  </sheetViews>
  <sheetFormatPr defaultRowHeight="12" x14ac:dyDescent="0.15"/>
  <cols>
    <col min="1" max="1" width="0.88671875" customWidth="1"/>
    <col min="2" max="2" width="28.5546875" customWidth="1"/>
    <col min="3" max="9" width="15.77734375" customWidth="1"/>
    <col min="10" max="10" width="0.88671875" customWidth="1"/>
  </cols>
  <sheetData>
    <row r="1" spans="2:9" ht="25.05" customHeight="1" x14ac:dyDescent="0.15">
      <c r="B1" s="322" t="s">
        <v>155</v>
      </c>
      <c r="C1" s="322"/>
      <c r="D1" s="322"/>
      <c r="E1" s="322"/>
      <c r="F1" s="322"/>
      <c r="G1" s="322"/>
    </row>
    <row r="2" spans="2:9" ht="25.05" customHeight="1" x14ac:dyDescent="0.15"/>
    <row r="3" spans="2:9" ht="25.05" customHeight="1" thickBot="1" x14ac:dyDescent="0.2">
      <c r="B3" s="114"/>
      <c r="C3" s="13"/>
      <c r="D3" s="13"/>
      <c r="E3" s="13"/>
      <c r="F3" s="13"/>
      <c r="G3" s="13"/>
      <c r="H3" s="13"/>
      <c r="I3" s="47" t="s">
        <v>156</v>
      </c>
    </row>
    <row r="4" spans="2:9" ht="25.05" customHeight="1" x14ac:dyDescent="0.15">
      <c r="B4" s="116"/>
      <c r="C4" s="157" t="s">
        <v>94</v>
      </c>
      <c r="D4" s="186" t="s">
        <v>157</v>
      </c>
      <c r="E4" s="186" t="s">
        <v>158</v>
      </c>
      <c r="F4" s="186" t="s">
        <v>97</v>
      </c>
      <c r="G4" s="187" t="s">
        <v>98</v>
      </c>
      <c r="H4" s="188" t="s">
        <v>67</v>
      </c>
      <c r="I4" s="157" t="s">
        <v>68</v>
      </c>
    </row>
    <row r="5" spans="2:9" ht="25.05" customHeight="1" x14ac:dyDescent="0.15">
      <c r="B5" s="189" t="s">
        <v>159</v>
      </c>
      <c r="C5" s="190">
        <v>23917</v>
      </c>
      <c r="D5" s="191">
        <v>16689</v>
      </c>
      <c r="E5" s="191">
        <v>14998</v>
      </c>
      <c r="F5" s="191">
        <v>5046</v>
      </c>
      <c r="G5" s="191">
        <v>13371</v>
      </c>
      <c r="H5" s="192">
        <v>74021</v>
      </c>
      <c r="I5" s="190">
        <v>1170866</v>
      </c>
    </row>
    <row r="6" spans="2:9" ht="25.05" customHeight="1" x14ac:dyDescent="0.15">
      <c r="B6" s="193" t="s">
        <v>160</v>
      </c>
      <c r="C6" s="190">
        <v>197045</v>
      </c>
      <c r="D6" s="191">
        <v>162632</v>
      </c>
      <c r="E6" s="191">
        <v>128450</v>
      </c>
      <c r="F6" s="191">
        <v>42591</v>
      </c>
      <c r="G6" s="191">
        <v>121574</v>
      </c>
      <c r="H6" s="192">
        <v>652292</v>
      </c>
      <c r="I6" s="190">
        <v>10275114</v>
      </c>
    </row>
    <row r="7" spans="2:9" ht="25.05" customHeight="1" x14ac:dyDescent="0.15">
      <c r="B7" s="193" t="s">
        <v>161</v>
      </c>
      <c r="C7" s="190">
        <v>237797</v>
      </c>
      <c r="D7" s="191">
        <v>177685</v>
      </c>
      <c r="E7" s="191">
        <v>164501</v>
      </c>
      <c r="F7" s="191">
        <v>50094</v>
      </c>
      <c r="G7" s="191">
        <v>143900</v>
      </c>
      <c r="H7" s="192">
        <v>773977</v>
      </c>
      <c r="I7" s="190">
        <v>11670626</v>
      </c>
    </row>
    <row r="8" spans="2:9" ht="25.05" customHeight="1" x14ac:dyDescent="0.15">
      <c r="B8" s="193" t="s">
        <v>162</v>
      </c>
      <c r="C8" s="190">
        <v>155967</v>
      </c>
      <c r="D8" s="191">
        <v>119963</v>
      </c>
      <c r="E8" s="191">
        <v>104988</v>
      </c>
      <c r="F8" s="191">
        <v>31149</v>
      </c>
      <c r="G8" s="191">
        <v>92697</v>
      </c>
      <c r="H8" s="192">
        <v>504764</v>
      </c>
      <c r="I8" s="190">
        <v>6862265</v>
      </c>
    </row>
    <row r="9" spans="2:9" ht="25.05" customHeight="1" x14ac:dyDescent="0.15">
      <c r="B9" s="193" t="s">
        <v>163</v>
      </c>
      <c r="C9" s="190">
        <v>138866</v>
      </c>
      <c r="D9" s="191">
        <v>89833</v>
      </c>
      <c r="E9" s="191">
        <v>100331</v>
      </c>
      <c r="F9" s="191">
        <v>32335</v>
      </c>
      <c r="G9" s="191">
        <v>89594</v>
      </c>
      <c r="H9" s="192">
        <v>450959</v>
      </c>
      <c r="I9" s="190">
        <v>6802033</v>
      </c>
    </row>
    <row r="10" spans="2:9" ht="25.05" customHeight="1" x14ac:dyDescent="0.15">
      <c r="B10" s="193" t="s">
        <v>164</v>
      </c>
      <c r="C10" s="190">
        <v>13155</v>
      </c>
      <c r="D10" s="191">
        <v>10523</v>
      </c>
      <c r="E10" s="191">
        <v>12564</v>
      </c>
      <c r="F10" s="191">
        <v>4276</v>
      </c>
      <c r="G10" s="191">
        <v>15375</v>
      </c>
      <c r="H10" s="192">
        <v>55893</v>
      </c>
      <c r="I10" s="190">
        <v>1097989</v>
      </c>
    </row>
    <row r="11" spans="2:9" ht="25.05" customHeight="1" x14ac:dyDescent="0.15">
      <c r="B11" s="193" t="s">
        <v>165</v>
      </c>
      <c r="C11" s="190">
        <v>1238</v>
      </c>
      <c r="D11" s="191">
        <v>4013</v>
      </c>
      <c r="E11" s="191">
        <v>3694</v>
      </c>
      <c r="F11" s="191">
        <v>2963</v>
      </c>
      <c r="G11" s="191">
        <v>6491</v>
      </c>
      <c r="H11" s="192">
        <v>18399</v>
      </c>
      <c r="I11" s="190">
        <v>1895441</v>
      </c>
    </row>
    <row r="12" spans="2:9" ht="25.05" customHeight="1" x14ac:dyDescent="0.15">
      <c r="B12" s="193" t="s">
        <v>166</v>
      </c>
      <c r="C12" s="190">
        <v>110696</v>
      </c>
      <c r="D12" s="191">
        <v>68735</v>
      </c>
      <c r="E12" s="191">
        <v>114925</v>
      </c>
      <c r="F12" s="191">
        <v>33021</v>
      </c>
      <c r="G12" s="191">
        <v>92728</v>
      </c>
      <c r="H12" s="192">
        <v>420105</v>
      </c>
      <c r="I12" s="190">
        <v>7641867</v>
      </c>
    </row>
    <row r="13" spans="2:9" ht="25.05" customHeight="1" x14ac:dyDescent="0.15">
      <c r="B13" s="193" t="s">
        <v>167</v>
      </c>
      <c r="C13" s="190">
        <v>29809</v>
      </c>
      <c r="D13" s="191">
        <v>21500</v>
      </c>
      <c r="E13" s="191">
        <v>29386</v>
      </c>
      <c r="F13" s="191">
        <v>8652</v>
      </c>
      <c r="G13" s="191">
        <v>27750</v>
      </c>
      <c r="H13" s="192">
        <v>117097</v>
      </c>
      <c r="I13" s="190">
        <v>1945557</v>
      </c>
    </row>
    <row r="14" spans="2:9" ht="25.05" customHeight="1" x14ac:dyDescent="0.15">
      <c r="B14" s="168" t="s">
        <v>168</v>
      </c>
      <c r="C14" s="190">
        <v>36110</v>
      </c>
      <c r="D14" s="191">
        <v>25682</v>
      </c>
      <c r="E14" s="191">
        <v>36554</v>
      </c>
      <c r="F14" s="191">
        <v>11015</v>
      </c>
      <c r="G14" s="191">
        <v>31236</v>
      </c>
      <c r="H14" s="192">
        <v>140597</v>
      </c>
      <c r="I14" s="190">
        <v>2461426</v>
      </c>
    </row>
    <row r="15" spans="2:9" ht="25.05" customHeight="1" x14ac:dyDescent="0.15">
      <c r="B15" s="194" t="s">
        <v>169</v>
      </c>
      <c r="C15" s="190">
        <v>80517</v>
      </c>
      <c r="D15" s="191">
        <v>56735</v>
      </c>
      <c r="E15" s="191">
        <v>67204</v>
      </c>
      <c r="F15" s="191">
        <v>19057</v>
      </c>
      <c r="G15" s="191">
        <v>60738</v>
      </c>
      <c r="H15" s="192">
        <v>284251</v>
      </c>
      <c r="I15" s="190">
        <v>4194830</v>
      </c>
    </row>
    <row r="16" spans="2:9" ht="25.05" customHeight="1" x14ac:dyDescent="0.15">
      <c r="B16" s="195" t="s">
        <v>170</v>
      </c>
      <c r="C16" s="190">
        <v>47348</v>
      </c>
      <c r="D16" s="191">
        <v>25313</v>
      </c>
      <c r="E16" s="191">
        <v>33508</v>
      </c>
      <c r="F16" s="191">
        <v>9475</v>
      </c>
      <c r="G16" s="191">
        <v>27395</v>
      </c>
      <c r="H16" s="196">
        <v>143039</v>
      </c>
      <c r="I16" s="190">
        <v>1625211</v>
      </c>
    </row>
    <row r="17" spans="2:9" ht="25.05" customHeight="1" x14ac:dyDescent="0.15">
      <c r="B17" s="197" t="s">
        <v>171</v>
      </c>
      <c r="C17" s="198">
        <v>1072465</v>
      </c>
      <c r="D17" s="199">
        <v>779303</v>
      </c>
      <c r="E17" s="198">
        <v>811103</v>
      </c>
      <c r="F17" s="199">
        <v>249674</v>
      </c>
      <c r="G17" s="198">
        <v>722849</v>
      </c>
      <c r="H17" s="200">
        <v>3635394</v>
      </c>
      <c r="I17" s="201">
        <v>57643225</v>
      </c>
    </row>
    <row r="18" spans="2:9" ht="25.05" customHeight="1" x14ac:dyDescent="0.15">
      <c r="B18" s="355" t="s">
        <v>172</v>
      </c>
      <c r="C18" s="355"/>
      <c r="D18" s="355"/>
      <c r="E18" s="355"/>
      <c r="F18" s="355"/>
      <c r="G18" s="355"/>
      <c r="H18" s="355"/>
      <c r="I18" s="355"/>
    </row>
    <row r="19" spans="2:9" ht="25.05" customHeight="1" x14ac:dyDescent="0.15">
      <c r="B19" s="357" t="s">
        <v>173</v>
      </c>
      <c r="C19" s="357"/>
      <c r="D19" s="357"/>
      <c r="E19" s="357"/>
      <c r="F19" s="357"/>
      <c r="G19" s="357"/>
      <c r="H19" s="357"/>
      <c r="I19" s="357"/>
    </row>
  </sheetData>
  <mergeCells count="3">
    <mergeCell ref="B18:I18"/>
    <mergeCell ref="B19:I19"/>
    <mergeCell ref="B1:G1"/>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54B65-F227-49A6-8B95-F5B9F61DB8AF}">
  <dimension ref="B1:I24"/>
  <sheetViews>
    <sheetView showGridLines="0" workbookViewId="0"/>
  </sheetViews>
  <sheetFormatPr defaultRowHeight="12" x14ac:dyDescent="0.15"/>
  <cols>
    <col min="1" max="1" width="0.88671875" customWidth="1"/>
    <col min="5" max="9" width="12.77734375" customWidth="1"/>
    <col min="10" max="10" width="0.88671875" customWidth="1"/>
  </cols>
  <sheetData>
    <row r="1" spans="2:9" ht="25.05" customHeight="1" x14ac:dyDescent="0.15">
      <c r="B1" s="322" t="s">
        <v>174</v>
      </c>
      <c r="C1" s="322"/>
      <c r="D1" s="322"/>
      <c r="E1" s="322"/>
      <c r="F1" s="322"/>
      <c r="G1" s="322"/>
    </row>
    <row r="2" spans="2:9" ht="25.05" customHeight="1" x14ac:dyDescent="0.15"/>
    <row r="3" spans="2:9" ht="25.05" customHeight="1" x14ac:dyDescent="0.15">
      <c r="B3" s="202"/>
      <c r="C3" s="202"/>
      <c r="D3" s="202"/>
      <c r="E3" s="202"/>
      <c r="F3" s="202"/>
      <c r="G3" s="202"/>
      <c r="H3" s="202"/>
      <c r="I3" s="117" t="s">
        <v>175</v>
      </c>
    </row>
    <row r="4" spans="2:9" ht="25.05" customHeight="1" x14ac:dyDescent="0.15">
      <c r="B4" s="333" t="s">
        <v>67</v>
      </c>
      <c r="C4" s="333"/>
      <c r="D4" s="333"/>
      <c r="E4" s="157" t="s">
        <v>176</v>
      </c>
      <c r="F4" s="157">
        <v>2007</v>
      </c>
      <c r="G4" s="157">
        <v>2012</v>
      </c>
      <c r="H4" s="157">
        <v>2017</v>
      </c>
      <c r="I4" s="157">
        <v>2022</v>
      </c>
    </row>
    <row r="5" spans="2:9" ht="25.05" customHeight="1" x14ac:dyDescent="0.15">
      <c r="B5" s="216" t="s">
        <v>135</v>
      </c>
      <c r="C5" s="365" t="s">
        <v>177</v>
      </c>
      <c r="D5" s="365"/>
      <c r="E5" s="203">
        <v>64.802825191288989</v>
      </c>
      <c r="F5" s="203">
        <v>61.398963730569946</v>
      </c>
      <c r="G5" s="203">
        <v>58.701734750979298</v>
      </c>
      <c r="H5" s="203">
        <v>59.695617948045133</v>
      </c>
      <c r="I5" s="204">
        <v>60.20151133501259</v>
      </c>
    </row>
    <row r="6" spans="2:9" ht="25.05" customHeight="1" x14ac:dyDescent="0.15">
      <c r="B6" s="333" t="s">
        <v>178</v>
      </c>
      <c r="C6" s="361" t="s">
        <v>179</v>
      </c>
      <c r="D6" s="361"/>
      <c r="E6" s="205">
        <v>1571</v>
      </c>
      <c r="F6" s="205">
        <v>1518</v>
      </c>
      <c r="G6" s="205">
        <v>1454</v>
      </c>
      <c r="H6" s="205">
        <v>1527</v>
      </c>
      <c r="I6" s="205">
        <v>1541</v>
      </c>
    </row>
    <row r="7" spans="2:9" ht="25.05" customHeight="1" x14ac:dyDescent="0.15">
      <c r="B7" s="333"/>
      <c r="C7" s="362" t="s">
        <v>180</v>
      </c>
      <c r="D7" s="362"/>
      <c r="E7" s="205">
        <v>402</v>
      </c>
      <c r="F7" s="205">
        <v>464</v>
      </c>
      <c r="G7" s="205">
        <v>485</v>
      </c>
      <c r="H7" s="205">
        <v>486</v>
      </c>
      <c r="I7" s="205">
        <v>500</v>
      </c>
    </row>
    <row r="8" spans="2:9" ht="25.05" customHeight="1" x14ac:dyDescent="0.15">
      <c r="B8" s="360"/>
      <c r="C8" s="363" t="s">
        <v>181</v>
      </c>
      <c r="D8" s="363"/>
      <c r="E8" s="206">
        <v>79.624936644703496</v>
      </c>
      <c r="F8" s="206">
        <v>76.589303733602421</v>
      </c>
      <c r="G8" s="206">
        <v>74.987106756059831</v>
      </c>
      <c r="H8" s="206">
        <v>75.85692995529061</v>
      </c>
      <c r="I8" s="206">
        <v>75.502204801567856</v>
      </c>
    </row>
    <row r="9" spans="2:9" ht="25.05" customHeight="1" x14ac:dyDescent="0.15">
      <c r="B9" s="333" t="s">
        <v>182</v>
      </c>
      <c r="C9" s="361" t="s">
        <v>179</v>
      </c>
      <c r="D9" s="361"/>
      <c r="E9" s="205">
        <v>631</v>
      </c>
      <c r="F9" s="205">
        <v>615</v>
      </c>
      <c r="G9" s="205">
        <v>644</v>
      </c>
      <c r="H9" s="205">
        <v>748</v>
      </c>
      <c r="I9" s="205">
        <v>849</v>
      </c>
    </row>
    <row r="10" spans="2:9" ht="25.05" customHeight="1" x14ac:dyDescent="0.15">
      <c r="B10" s="333"/>
      <c r="C10" s="362" t="s">
        <v>180</v>
      </c>
      <c r="D10" s="362"/>
      <c r="E10" s="205">
        <v>794</v>
      </c>
      <c r="F10" s="205">
        <v>877</v>
      </c>
      <c r="G10" s="205">
        <v>991</v>
      </c>
      <c r="H10" s="205">
        <v>1050</v>
      </c>
      <c r="I10" s="205">
        <v>1080</v>
      </c>
    </row>
    <row r="11" spans="2:9" ht="25.05" customHeight="1" x14ac:dyDescent="0.15">
      <c r="B11" s="333"/>
      <c r="C11" s="364" t="s">
        <v>181</v>
      </c>
      <c r="D11" s="364"/>
      <c r="E11" s="207">
        <v>44.280701754385966</v>
      </c>
      <c r="F11" s="207">
        <v>41.219839142091153</v>
      </c>
      <c r="G11" s="207">
        <v>39.388379204892964</v>
      </c>
      <c r="H11" s="207">
        <v>41.601779755283644</v>
      </c>
      <c r="I11" s="207">
        <v>44.012441679626754</v>
      </c>
    </row>
    <row r="12" spans="2:9" ht="25.05" customHeight="1" x14ac:dyDescent="0.15">
      <c r="B12" s="208"/>
      <c r="C12" s="208"/>
      <c r="D12" s="202"/>
      <c r="E12" s="202"/>
      <c r="F12" s="202"/>
      <c r="G12" s="202"/>
      <c r="H12" s="202"/>
      <c r="I12" s="209"/>
    </row>
    <row r="13" spans="2:9" ht="25.05" customHeight="1" x14ac:dyDescent="0.15">
      <c r="B13" s="333" t="s">
        <v>183</v>
      </c>
      <c r="C13" s="333"/>
      <c r="D13" s="333"/>
      <c r="E13" s="157" t="s">
        <v>176</v>
      </c>
      <c r="F13" s="157">
        <v>2007</v>
      </c>
      <c r="G13" s="157">
        <v>2012</v>
      </c>
      <c r="H13" s="157">
        <v>2017</v>
      </c>
      <c r="I13" s="157">
        <v>2022</v>
      </c>
    </row>
    <row r="14" spans="2:9" ht="25.05" customHeight="1" x14ac:dyDescent="0.15">
      <c r="B14" s="216" t="s">
        <v>135</v>
      </c>
      <c r="C14" s="365" t="s">
        <v>177</v>
      </c>
      <c r="D14" s="365"/>
      <c r="E14" s="210">
        <v>68.075172862123992</v>
      </c>
      <c r="F14" s="210">
        <v>64.491582744626484</v>
      </c>
      <c r="G14" s="203">
        <v>61.845079104170949</v>
      </c>
      <c r="H14" s="203">
        <v>61.808055301849961</v>
      </c>
      <c r="I14" s="204">
        <v>63.110528615115769</v>
      </c>
    </row>
    <row r="15" spans="2:9" ht="25.05" customHeight="1" x14ac:dyDescent="0.15">
      <c r="B15" s="359" t="s">
        <v>178</v>
      </c>
      <c r="C15" s="361" t="s">
        <v>179</v>
      </c>
      <c r="D15" s="361"/>
      <c r="E15" s="211">
        <v>24412</v>
      </c>
      <c r="F15" s="211">
        <v>23799</v>
      </c>
      <c r="G15" s="211">
        <v>22809</v>
      </c>
      <c r="H15" s="211">
        <v>23302</v>
      </c>
      <c r="I15" s="211">
        <v>23398</v>
      </c>
    </row>
    <row r="16" spans="2:9" ht="25.05" customHeight="1" x14ac:dyDescent="0.15">
      <c r="B16" s="333"/>
      <c r="C16" s="362" t="s">
        <v>180</v>
      </c>
      <c r="D16" s="362"/>
      <c r="E16" s="212">
        <v>4780</v>
      </c>
      <c r="F16" s="212">
        <v>5911</v>
      </c>
      <c r="G16" s="212">
        <v>6483</v>
      </c>
      <c r="H16" s="212">
        <v>6678</v>
      </c>
      <c r="I16" s="212">
        <v>6642</v>
      </c>
    </row>
    <row r="17" spans="2:9" ht="25.05" customHeight="1" x14ac:dyDescent="0.15">
      <c r="B17" s="360"/>
      <c r="C17" s="363" t="s">
        <v>181</v>
      </c>
      <c r="D17" s="363"/>
      <c r="E17" s="213">
        <v>83.6256508632502</v>
      </c>
      <c r="F17" s="213">
        <v>80.104341972399865</v>
      </c>
      <c r="G17" s="213">
        <v>77.867677181483003</v>
      </c>
      <c r="H17" s="213">
        <v>77.725150100066713</v>
      </c>
      <c r="I17" s="213">
        <v>77.889480692410118</v>
      </c>
    </row>
    <row r="18" spans="2:9" ht="25.05" customHeight="1" x14ac:dyDescent="0.15">
      <c r="B18" s="333" t="s">
        <v>182</v>
      </c>
      <c r="C18" s="361" t="s">
        <v>179</v>
      </c>
      <c r="D18" s="361"/>
      <c r="E18" s="212">
        <v>10145</v>
      </c>
      <c r="F18" s="212">
        <v>10526</v>
      </c>
      <c r="G18" s="212">
        <v>10301</v>
      </c>
      <c r="H18" s="212">
        <v>11211</v>
      </c>
      <c r="I18" s="212">
        <v>12717</v>
      </c>
    </row>
    <row r="19" spans="2:9" ht="25.05" customHeight="1" x14ac:dyDescent="0.15">
      <c r="B19" s="333"/>
      <c r="C19" s="362" t="s">
        <v>180</v>
      </c>
      <c r="D19" s="362"/>
      <c r="E19" s="212">
        <v>11426</v>
      </c>
      <c r="F19" s="212">
        <v>12988</v>
      </c>
      <c r="G19" s="212">
        <v>13944</v>
      </c>
      <c r="H19" s="212">
        <v>14648</v>
      </c>
      <c r="I19" s="212">
        <v>14468</v>
      </c>
    </row>
    <row r="20" spans="2:9" ht="25.05" customHeight="1" x14ac:dyDescent="0.15">
      <c r="B20" s="333"/>
      <c r="C20" s="364" t="s">
        <v>181</v>
      </c>
      <c r="D20" s="364"/>
      <c r="E20" s="214">
        <v>47.030735709980995</v>
      </c>
      <c r="F20" s="214">
        <v>44.764820957727316</v>
      </c>
      <c r="G20" s="207">
        <v>42.487110744483395</v>
      </c>
      <c r="H20" s="207">
        <v>43.354344715572914</v>
      </c>
      <c r="I20" s="207">
        <v>46.779473974618355</v>
      </c>
    </row>
    <row r="21" spans="2:9" ht="25.05" customHeight="1" x14ac:dyDescent="0.15">
      <c r="B21" s="13"/>
      <c r="C21" s="13"/>
      <c r="D21" s="13"/>
      <c r="E21" s="13"/>
      <c r="F21" s="13"/>
      <c r="G21" s="327" t="s">
        <v>184</v>
      </c>
      <c r="H21" s="327"/>
      <c r="I21" s="327"/>
    </row>
    <row r="22" spans="2:9" ht="25.05" customHeight="1" x14ac:dyDescent="0.15">
      <c r="B22" s="13"/>
      <c r="C22" s="13"/>
      <c r="D22" s="13"/>
      <c r="E22" s="13"/>
      <c r="F22" s="13"/>
      <c r="G22" s="47"/>
      <c r="H22" s="47"/>
      <c r="I22" s="47"/>
    </row>
    <row r="23" spans="2:9" ht="33.6" customHeight="1" x14ac:dyDescent="0.15">
      <c r="B23" s="215" t="s">
        <v>185</v>
      </c>
      <c r="C23" s="358" t="s">
        <v>186</v>
      </c>
      <c r="D23" s="358"/>
      <c r="E23" s="358"/>
      <c r="F23" s="358"/>
      <c r="G23" s="358"/>
      <c r="H23" s="358"/>
      <c r="I23" s="358"/>
    </row>
    <row r="24" spans="2:9" ht="25.05" customHeight="1" x14ac:dyDescent="0.15">
      <c r="B24" s="266" t="s">
        <v>106</v>
      </c>
      <c r="C24" s="330" t="s">
        <v>87</v>
      </c>
      <c r="D24" s="330"/>
      <c r="E24" s="330"/>
      <c r="F24" s="330"/>
      <c r="G24" s="330"/>
      <c r="H24" s="330"/>
      <c r="I24" s="330"/>
    </row>
  </sheetData>
  <mergeCells count="24">
    <mergeCell ref="B13:D13"/>
    <mergeCell ref="C14:D14"/>
    <mergeCell ref="B4:D4"/>
    <mergeCell ref="C5:D5"/>
    <mergeCell ref="B6:B8"/>
    <mergeCell ref="C6:D6"/>
    <mergeCell ref="C7:D7"/>
    <mergeCell ref="C8:D8"/>
    <mergeCell ref="G21:I21"/>
    <mergeCell ref="C23:I23"/>
    <mergeCell ref="C24:I24"/>
    <mergeCell ref="B1:G1"/>
    <mergeCell ref="B15:B17"/>
    <mergeCell ref="C15:D15"/>
    <mergeCell ref="C16:D16"/>
    <mergeCell ref="C17:D17"/>
    <mergeCell ref="B18:B20"/>
    <mergeCell ref="C18:D18"/>
    <mergeCell ref="C19:D19"/>
    <mergeCell ref="C20:D20"/>
    <mergeCell ref="B9:B11"/>
    <mergeCell ref="C9:D9"/>
    <mergeCell ref="C10:D10"/>
    <mergeCell ref="C11:D11"/>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8F613-3534-486F-A41F-345F735511ED}">
  <dimension ref="B1:M15"/>
  <sheetViews>
    <sheetView showGridLines="0" workbookViewId="0"/>
  </sheetViews>
  <sheetFormatPr defaultRowHeight="12" x14ac:dyDescent="0.15"/>
  <cols>
    <col min="1" max="1" width="0.88671875" customWidth="1"/>
    <col min="2" max="13" width="12.77734375" customWidth="1"/>
    <col min="14" max="14" width="0.88671875" customWidth="1"/>
  </cols>
  <sheetData>
    <row r="1" spans="2:13" ht="25.05" customHeight="1" x14ac:dyDescent="0.15">
      <c r="B1" s="322" t="s">
        <v>187</v>
      </c>
      <c r="C1" s="322"/>
      <c r="D1" s="322"/>
      <c r="E1" s="322"/>
      <c r="F1" s="322"/>
      <c r="G1" s="322"/>
      <c r="H1" s="322"/>
      <c r="I1" s="322"/>
    </row>
    <row r="2" spans="2:13" ht="25.05" customHeight="1" x14ac:dyDescent="0.15"/>
    <row r="3" spans="2:13" ht="25.05" customHeight="1" x14ac:dyDescent="0.15">
      <c r="B3" s="366" t="s">
        <v>193</v>
      </c>
      <c r="C3" s="366"/>
      <c r="D3" s="366"/>
      <c r="E3" s="366"/>
      <c r="F3" s="366"/>
      <c r="G3" s="366"/>
      <c r="H3" s="366"/>
      <c r="I3" s="366"/>
      <c r="J3" s="366"/>
      <c r="K3" s="366"/>
      <c r="L3" s="366"/>
      <c r="M3" s="285"/>
    </row>
    <row r="4" spans="2:13" ht="25.05" customHeight="1" x14ac:dyDescent="0.15">
      <c r="B4" s="114"/>
      <c r="C4" s="13"/>
      <c r="D4" s="13"/>
      <c r="E4" s="13"/>
      <c r="F4" s="13"/>
      <c r="G4" s="13"/>
      <c r="H4" s="13"/>
      <c r="I4" s="13"/>
      <c r="J4" s="13"/>
      <c r="K4" s="13"/>
      <c r="L4" s="115" t="s">
        <v>188</v>
      </c>
    </row>
    <row r="5" spans="2:13" ht="25.05" customHeight="1" x14ac:dyDescent="0.15">
      <c r="B5" s="217"/>
      <c r="C5" s="19" t="s">
        <v>189</v>
      </c>
      <c r="D5" s="19">
        <v>2014</v>
      </c>
      <c r="E5" s="19">
        <v>2015</v>
      </c>
      <c r="F5" s="19">
        <v>2016</v>
      </c>
      <c r="G5" s="19">
        <v>2017</v>
      </c>
      <c r="H5" s="19">
        <v>2018</v>
      </c>
      <c r="I5" s="19">
        <v>2019</v>
      </c>
      <c r="J5" s="19">
        <v>2020</v>
      </c>
      <c r="K5" s="19">
        <v>2021</v>
      </c>
      <c r="L5" s="19">
        <v>2022</v>
      </c>
    </row>
    <row r="6" spans="2:13" ht="25.05" customHeight="1" x14ac:dyDescent="0.15">
      <c r="B6" s="218" t="s">
        <v>190</v>
      </c>
      <c r="C6" s="125">
        <v>63.4</v>
      </c>
      <c r="D6" s="125">
        <v>67.223405036340949</v>
      </c>
      <c r="E6" s="125">
        <v>70.224963715529753</v>
      </c>
      <c r="F6" s="125">
        <v>71.546429220425196</v>
      </c>
      <c r="G6" s="125">
        <v>73.611811307165993</v>
      </c>
      <c r="H6" s="125">
        <v>75.68732567827</v>
      </c>
      <c r="I6" s="125">
        <v>77.10920315050025</v>
      </c>
      <c r="J6" s="125">
        <v>78.521362403578593</v>
      </c>
      <c r="K6" s="125">
        <v>75.561020596372572</v>
      </c>
      <c r="L6" s="125">
        <f>[1]Data!T29</f>
        <v>76.291185095739181</v>
      </c>
    </row>
    <row r="7" spans="2:13" ht="25.05" customHeight="1" x14ac:dyDescent="0.15">
      <c r="B7" s="19" t="s">
        <v>191</v>
      </c>
      <c r="C7" s="125">
        <v>71.3</v>
      </c>
      <c r="D7" s="125">
        <v>74.264324791246764</v>
      </c>
      <c r="E7" s="125">
        <v>76.80717886223897</v>
      </c>
      <c r="F7" s="125">
        <v>80.113824732014606</v>
      </c>
      <c r="G7" s="125">
        <v>81.988962003820802</v>
      </c>
      <c r="H7" s="125">
        <v>82.873753266840893</v>
      </c>
      <c r="I7" s="125">
        <v>84.026020961329962</v>
      </c>
      <c r="J7" s="125">
        <v>85.870656758385223</v>
      </c>
      <c r="K7" s="125">
        <v>82.628177916136039</v>
      </c>
      <c r="L7" s="125">
        <f>[1]Data!T30</f>
        <v>83.875383526079773</v>
      </c>
    </row>
    <row r="8" spans="2:13" ht="25.05" customHeight="1" x14ac:dyDescent="0.15">
      <c r="B8" s="13"/>
      <c r="C8" s="13"/>
      <c r="D8" s="13"/>
      <c r="E8" s="13"/>
      <c r="F8" s="13"/>
      <c r="G8" s="13"/>
      <c r="H8" s="13"/>
      <c r="I8" s="13"/>
      <c r="J8" s="13"/>
      <c r="K8" s="13"/>
      <c r="L8" s="47" t="s">
        <v>192</v>
      </c>
    </row>
    <row r="9" spans="2:13" ht="25.05" customHeight="1" x14ac:dyDescent="0.15">
      <c r="B9" s="4"/>
      <c r="C9" s="4"/>
      <c r="D9" s="4"/>
      <c r="E9" s="4"/>
      <c r="F9" s="4"/>
      <c r="G9" s="4"/>
      <c r="H9" s="4"/>
      <c r="I9" s="4"/>
      <c r="J9" s="4"/>
      <c r="K9" s="4"/>
      <c r="L9" s="4"/>
      <c r="M9" s="4"/>
    </row>
    <row r="10" spans="2:13" ht="25.05" customHeight="1" x14ac:dyDescent="0.15">
      <c r="B10" s="366" t="s">
        <v>194</v>
      </c>
      <c r="C10" s="366"/>
      <c r="D10" s="366"/>
      <c r="E10" s="366"/>
      <c r="F10" s="366"/>
      <c r="G10" s="366"/>
      <c r="H10" s="366"/>
      <c r="I10" s="366"/>
      <c r="J10" s="366"/>
      <c r="K10" s="366"/>
      <c r="L10" s="366"/>
      <c r="M10" s="285"/>
    </row>
    <row r="11" spans="2:13" ht="25.05" customHeight="1" x14ac:dyDescent="0.15">
      <c r="B11" s="114"/>
      <c r="C11" s="13"/>
      <c r="D11" s="13"/>
      <c r="E11" s="13"/>
      <c r="F11" s="13"/>
      <c r="G11" s="13"/>
      <c r="H11" s="13"/>
      <c r="I11" s="13"/>
      <c r="J11" s="13"/>
      <c r="K11" s="115"/>
      <c r="L11" s="115" t="s">
        <v>188</v>
      </c>
    </row>
    <row r="12" spans="2:13" ht="25.05" customHeight="1" x14ac:dyDescent="0.15">
      <c r="B12" s="217"/>
      <c r="C12" s="19" t="s">
        <v>189</v>
      </c>
      <c r="D12" s="19">
        <v>2014</v>
      </c>
      <c r="E12" s="19">
        <v>2015</v>
      </c>
      <c r="F12" s="19">
        <v>2016</v>
      </c>
      <c r="G12" s="19">
        <v>2017</v>
      </c>
      <c r="H12" s="19">
        <v>2018</v>
      </c>
      <c r="I12" s="19">
        <v>2019</v>
      </c>
      <c r="J12" s="19">
        <v>2020</v>
      </c>
      <c r="K12" s="19">
        <v>2021</v>
      </c>
      <c r="L12" s="19">
        <v>2022</v>
      </c>
    </row>
    <row r="13" spans="2:13" ht="25.05" customHeight="1" x14ac:dyDescent="0.15">
      <c r="B13" s="218" t="s">
        <v>190</v>
      </c>
      <c r="C13" s="125">
        <v>43.1</v>
      </c>
      <c r="D13" s="125">
        <v>45.348837209302324</v>
      </c>
      <c r="E13" s="125">
        <v>45.8</v>
      </c>
      <c r="F13" s="125">
        <v>36.1</v>
      </c>
      <c r="G13" s="125">
        <v>39.299999999999997</v>
      </c>
      <c r="H13" s="125">
        <v>34.929577464788728</v>
      </c>
      <c r="I13" s="125">
        <v>38.244514106583068</v>
      </c>
      <c r="J13" s="125">
        <v>45.375722543352602</v>
      </c>
      <c r="K13" s="125">
        <v>33.118971061093248</v>
      </c>
      <c r="L13" s="125">
        <v>37.371134020618555</v>
      </c>
    </row>
    <row r="14" spans="2:13" ht="25.05" customHeight="1" x14ac:dyDescent="0.15">
      <c r="B14" s="19" t="s">
        <v>191</v>
      </c>
      <c r="C14" s="125">
        <v>71.599999999999994</v>
      </c>
      <c r="D14" s="125">
        <v>73.563968668407313</v>
      </c>
      <c r="E14" s="125">
        <v>74.900000000000006</v>
      </c>
      <c r="F14" s="125">
        <v>77.5</v>
      </c>
      <c r="G14" s="125">
        <v>78.5</v>
      </c>
      <c r="H14" s="125">
        <v>80.367548184670554</v>
      </c>
      <c r="I14" s="125">
        <v>79.82022471910112</v>
      </c>
      <c r="J14" s="125">
        <v>79.260681709073452</v>
      </c>
      <c r="K14" s="125">
        <v>76.888778796135753</v>
      </c>
      <c r="L14" s="125">
        <v>76.248348745046201</v>
      </c>
    </row>
    <row r="15" spans="2:13" ht="25.05" customHeight="1" x14ac:dyDescent="0.15">
      <c r="B15" s="13"/>
      <c r="C15" s="13"/>
      <c r="D15" s="13"/>
      <c r="E15" s="13"/>
      <c r="F15" s="13"/>
      <c r="G15" s="13"/>
      <c r="H15" s="13"/>
      <c r="I15" s="13"/>
      <c r="J15" s="13"/>
      <c r="K15" s="13"/>
      <c r="L15" s="47" t="s">
        <v>192</v>
      </c>
    </row>
  </sheetData>
  <mergeCells count="3">
    <mergeCell ref="B1:I1"/>
    <mergeCell ref="B10:L10"/>
    <mergeCell ref="B3:L3"/>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16</vt:i4>
      </vt:variant>
    </vt:vector>
  </HeadingPairs>
  <TitlesOfParts>
    <vt:vector size="16" baseType="lpstr">
      <vt:lpstr>第８章</vt:lpstr>
      <vt:lpstr>ＱＡ</vt:lpstr>
      <vt:lpstr>8-1</vt:lpstr>
      <vt:lpstr>8-2</vt:lpstr>
      <vt:lpstr>8-3</vt:lpstr>
      <vt:lpstr>8-4</vt:lpstr>
      <vt:lpstr>8-5</vt:lpstr>
      <vt:lpstr>8-6</vt:lpstr>
      <vt:lpstr>8-7</vt:lpstr>
      <vt:lpstr>8-8</vt:lpstr>
      <vt:lpstr>8-9</vt:lpstr>
      <vt:lpstr>8-10</vt:lpstr>
      <vt:lpstr>8-11</vt:lpstr>
      <vt:lpstr>8-12</vt:lpstr>
      <vt:lpstr>8-13</vt:lpstr>
      <vt:lpstr>8-14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廣岡　昭彦</dc:creator>
  <cp:lastModifiedBy>廣岡　昭彦</cp:lastModifiedBy>
  <dcterms:created xsi:type="dcterms:W3CDTF">2023-11-22T07:47:38Z</dcterms:created>
  <dcterms:modified xsi:type="dcterms:W3CDTF">2023-12-14T06:03:47Z</dcterms:modified>
</cp:coreProperties>
</file>