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50w$\作業用\リサーチセンター\RC_なにわの経済データ\なにわ2023年度版作成用\web版\確報版\エクセル\"/>
    </mc:Choice>
  </mc:AlternateContent>
  <xr:revisionPtr revIDLastSave="0" documentId="13_ncr:1_{D5B48971-D3F0-4879-8BA5-3C6C2A261B3D}" xr6:coauthVersionLast="47" xr6:coauthVersionMax="47" xr10:uidLastSave="{00000000-0000-0000-0000-000000000000}"/>
  <bookViews>
    <workbookView xWindow="-28920" yWindow="-120" windowWidth="29040" windowHeight="15840" xr2:uid="{04D24398-04E1-41AA-8AB3-812A85775B31}"/>
  </bookViews>
  <sheets>
    <sheet name="第２章" sheetId="1" r:id="rId1"/>
    <sheet name="QA" sheetId="8" r:id="rId2"/>
    <sheet name="2-1" sheetId="2" r:id="rId3"/>
    <sheet name="2-2" sheetId="3" r:id="rId4"/>
    <sheet name="2-3" sheetId="4" r:id="rId5"/>
    <sheet name="2-4" sheetId="5" r:id="rId6"/>
    <sheet name="2-5" sheetId="6" r:id="rId7"/>
    <sheet name="2-6" sheetId="7" r:id="rId8"/>
    <sheet name="2-7"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6" l="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5" i="6"/>
</calcChain>
</file>

<file path=xl/sharedStrings.xml><?xml version="1.0" encoding="utf-8"?>
<sst xmlns="http://schemas.openxmlformats.org/spreadsheetml/2006/main" count="334" uniqueCount="293">
  <si>
    <t>第２章</t>
    <rPh sb="0" eb="1">
      <t>ダイ</t>
    </rPh>
    <rPh sb="2" eb="3">
      <t>ショウ</t>
    </rPh>
    <phoneticPr fontId="4"/>
  </si>
  <si>
    <t>大阪の経済</t>
    <rPh sb="0" eb="2">
      <t>オオサカ</t>
    </rPh>
    <rPh sb="3" eb="5">
      <t>ケイザイ</t>
    </rPh>
    <phoneticPr fontId="4"/>
  </si>
  <si>
    <t>2-1</t>
    <phoneticPr fontId="4"/>
  </si>
  <si>
    <t>2-2</t>
    <phoneticPr fontId="4"/>
  </si>
  <si>
    <t>2-3</t>
    <phoneticPr fontId="4"/>
  </si>
  <si>
    <t>2-4</t>
    <phoneticPr fontId="4"/>
  </si>
  <si>
    <t>2-5</t>
    <phoneticPr fontId="4"/>
  </si>
  <si>
    <t>2-6</t>
    <phoneticPr fontId="4"/>
  </si>
  <si>
    <t>ＱＡ</t>
    <phoneticPr fontId="4"/>
  </si>
  <si>
    <t>2023年度版なにわの経済データ</t>
    <rPh sb="4" eb="6">
      <t>ネンド</t>
    </rPh>
    <rPh sb="6" eb="7">
      <t>バン</t>
    </rPh>
    <rPh sb="11" eb="13">
      <t>ケイザイ</t>
    </rPh>
    <phoneticPr fontId="2"/>
  </si>
  <si>
    <t>国・主要都府県の経済成長率の推移</t>
    <rPh sb="0" eb="1">
      <t>クニ</t>
    </rPh>
    <rPh sb="2" eb="4">
      <t>シュヨウ</t>
    </rPh>
    <rPh sb="4" eb="7">
      <t>トフケン</t>
    </rPh>
    <rPh sb="8" eb="10">
      <t>ケイザイ</t>
    </rPh>
    <rPh sb="10" eb="13">
      <t>セイチョウリツ</t>
    </rPh>
    <rPh sb="14" eb="16">
      <t>スイイ</t>
    </rPh>
    <phoneticPr fontId="4"/>
  </si>
  <si>
    <t>全国主要都府県内総生産の推移</t>
    <rPh sb="0" eb="2">
      <t>ゼンコク</t>
    </rPh>
    <rPh sb="2" eb="4">
      <t>シュヨウ</t>
    </rPh>
    <rPh sb="4" eb="7">
      <t>トフケン</t>
    </rPh>
    <rPh sb="7" eb="8">
      <t>ナイ</t>
    </rPh>
    <rPh sb="8" eb="9">
      <t>ソウ</t>
    </rPh>
    <rPh sb="9" eb="11">
      <t>セイサン</t>
    </rPh>
    <rPh sb="12" eb="14">
      <t>スイイ</t>
    </rPh>
    <phoneticPr fontId="4"/>
  </si>
  <si>
    <t>大阪府内地域別の地域内総生産の推移</t>
    <rPh sb="0" eb="4">
      <t>オオサカフナイ</t>
    </rPh>
    <rPh sb="4" eb="7">
      <t>チイキベツ</t>
    </rPh>
    <rPh sb="8" eb="10">
      <t>チイキ</t>
    </rPh>
    <rPh sb="10" eb="11">
      <t>ナイ</t>
    </rPh>
    <rPh sb="11" eb="14">
      <t>ソウセイサン</t>
    </rPh>
    <rPh sb="15" eb="17">
      <t>スイイ</t>
    </rPh>
    <phoneticPr fontId="4"/>
  </si>
  <si>
    <t>全国・主要都府県・近畿内総生産の国際比較【2020年】</t>
    <rPh sb="0" eb="2">
      <t>ゼンコク</t>
    </rPh>
    <rPh sb="3" eb="5">
      <t>シュヨウ</t>
    </rPh>
    <rPh sb="5" eb="8">
      <t>トフケン</t>
    </rPh>
    <rPh sb="9" eb="11">
      <t>キンキ</t>
    </rPh>
    <rPh sb="11" eb="12">
      <t>ナイ</t>
    </rPh>
    <rPh sb="12" eb="15">
      <t>ソウセイサン</t>
    </rPh>
    <rPh sb="16" eb="18">
      <t>コクサイ</t>
    </rPh>
    <rPh sb="18" eb="20">
      <t>ヒカク</t>
    </rPh>
    <rPh sb="25" eb="26">
      <t>ネン</t>
    </rPh>
    <phoneticPr fontId="4"/>
  </si>
  <si>
    <t>産業大分類別府内総生産の推移</t>
    <rPh sb="0" eb="2">
      <t>サンギョウ</t>
    </rPh>
    <rPh sb="2" eb="6">
      <t>ダイブンルイベツ</t>
    </rPh>
    <rPh sb="6" eb="8">
      <t>フナイ</t>
    </rPh>
    <rPh sb="8" eb="11">
      <t>ソウセイサン</t>
    </rPh>
    <rPh sb="12" eb="14">
      <t>スイイ</t>
    </rPh>
    <phoneticPr fontId="4"/>
  </si>
  <si>
    <t>2-7</t>
    <phoneticPr fontId="2"/>
  </si>
  <si>
    <t>全国・主要都府県の１人当たり国都府県民所得・国都府県民雇用者報酬の推移</t>
    <rPh sb="0" eb="2">
      <t>ゼンコク</t>
    </rPh>
    <rPh sb="3" eb="5">
      <t>シュヨウ</t>
    </rPh>
    <rPh sb="5" eb="8">
      <t>トフケン</t>
    </rPh>
    <rPh sb="10" eb="11">
      <t>ニン</t>
    </rPh>
    <rPh sb="11" eb="12">
      <t>ア</t>
    </rPh>
    <rPh sb="14" eb="15">
      <t>クニ</t>
    </rPh>
    <rPh sb="15" eb="18">
      <t>トフケン</t>
    </rPh>
    <rPh sb="18" eb="19">
      <t>ミン</t>
    </rPh>
    <rPh sb="19" eb="21">
      <t>ショトク</t>
    </rPh>
    <rPh sb="22" eb="23">
      <t>クニ</t>
    </rPh>
    <rPh sb="23" eb="26">
      <t>トフケン</t>
    </rPh>
    <rPh sb="26" eb="27">
      <t>ミン</t>
    </rPh>
    <rPh sb="27" eb="29">
      <t>コヨウ</t>
    </rPh>
    <rPh sb="29" eb="30">
      <t>シャ</t>
    </rPh>
    <rPh sb="30" eb="32">
      <t>ホウシュウ</t>
    </rPh>
    <rPh sb="33" eb="35">
      <t>スイイ</t>
    </rPh>
    <phoneticPr fontId="2"/>
  </si>
  <si>
    <t>名目県内総生産ランキング【2020年度】</t>
    <rPh sb="0" eb="2">
      <t>メイモク</t>
    </rPh>
    <rPh sb="2" eb="4">
      <t>ケンナイ</t>
    </rPh>
    <rPh sb="4" eb="7">
      <t>ソウセイサン</t>
    </rPh>
    <rPh sb="17" eb="19">
      <t>ネンド</t>
    </rPh>
    <phoneticPr fontId="2"/>
  </si>
  <si>
    <t>東京都</t>
  </si>
  <si>
    <t>大阪府</t>
  </si>
  <si>
    <t>愛知県</t>
  </si>
  <si>
    <t>神奈川県</t>
  </si>
  <si>
    <t>埼玉県</t>
  </si>
  <si>
    <t>兵庫県</t>
  </si>
  <si>
    <t>千葉県</t>
  </si>
  <si>
    <t>北海道</t>
  </si>
  <si>
    <t>福岡県</t>
  </si>
  <si>
    <t>静岡県</t>
  </si>
  <si>
    <t>茨城県</t>
  </si>
  <si>
    <t>広島県</t>
  </si>
  <si>
    <t>京都府</t>
  </si>
  <si>
    <t>宮城県</t>
  </si>
  <si>
    <t>栃木県</t>
  </si>
  <si>
    <t>新潟県</t>
  </si>
  <si>
    <t>群馬県</t>
  </si>
  <si>
    <t>三重県</t>
  </si>
  <si>
    <t>長野県</t>
  </si>
  <si>
    <t>福島県</t>
  </si>
  <si>
    <t>岐阜県</t>
  </si>
  <si>
    <t>岡山県</t>
  </si>
  <si>
    <t>滋賀県</t>
  </si>
  <si>
    <t>山口県</t>
  </si>
  <si>
    <t>熊本県</t>
  </si>
  <si>
    <t>鹿児島県</t>
  </si>
  <si>
    <t>愛媛県</t>
  </si>
  <si>
    <t>岩手県</t>
  </si>
  <si>
    <t>富山県</t>
  </si>
  <si>
    <t>長崎県</t>
  </si>
  <si>
    <t>石川県</t>
  </si>
  <si>
    <t>大分県</t>
  </si>
  <si>
    <t>青森県</t>
  </si>
  <si>
    <t>山形県</t>
  </si>
  <si>
    <t>沖縄県</t>
  </si>
  <si>
    <t>香川県</t>
  </si>
  <si>
    <t>奈良県</t>
  </si>
  <si>
    <t>和歌山県</t>
  </si>
  <si>
    <t>宮崎県</t>
  </si>
  <si>
    <t>福井県</t>
  </si>
  <si>
    <t>山梨県</t>
  </si>
  <si>
    <t>秋田県</t>
  </si>
  <si>
    <t>徳島県</t>
  </si>
  <si>
    <t>佐賀県</t>
  </si>
  <si>
    <t>島根県</t>
  </si>
  <si>
    <t>高知県</t>
  </si>
  <si>
    <t>鳥取県</t>
  </si>
  <si>
    <t>（多い順）</t>
    <rPh sb="1" eb="2">
      <t>オオ</t>
    </rPh>
    <rPh sb="3" eb="4">
      <t>ジュン</t>
    </rPh>
    <phoneticPr fontId="2"/>
  </si>
  <si>
    <t>都道府県</t>
    <rPh sb="0" eb="4">
      <t>トドウフケン</t>
    </rPh>
    <phoneticPr fontId="2"/>
  </si>
  <si>
    <t>名目総生産額（百万円）</t>
    <rPh sb="0" eb="2">
      <t>メイモク</t>
    </rPh>
    <rPh sb="2" eb="5">
      <t>ソウセイサン</t>
    </rPh>
    <rPh sb="5" eb="6">
      <t>ガク</t>
    </rPh>
    <rPh sb="7" eb="10">
      <t>ヒャクマンエン</t>
    </rPh>
    <phoneticPr fontId="2"/>
  </si>
  <si>
    <t>1955年度</t>
    <rPh sb="4" eb="6">
      <t>ネンド</t>
    </rPh>
    <phoneticPr fontId="2"/>
  </si>
  <si>
    <t>名目総生産額（百万円）</t>
    <rPh sb="0" eb="2">
      <t>メイモク</t>
    </rPh>
    <rPh sb="2" eb="6">
      <t>ソウセイサンガク</t>
    </rPh>
    <rPh sb="7" eb="10">
      <t>ヒャクマンエン</t>
    </rPh>
    <phoneticPr fontId="2"/>
  </si>
  <si>
    <t>全国シェア（％）</t>
    <rPh sb="0" eb="2">
      <t>ゼンコク</t>
    </rPh>
    <phoneticPr fontId="2"/>
  </si>
  <si>
    <t>（単位：％）</t>
    <rPh sb="1" eb="3">
      <t>タンイ</t>
    </rPh>
    <phoneticPr fontId="16"/>
  </si>
  <si>
    <t>2012
年度</t>
    <rPh sb="5" eb="7">
      <t>ネンド</t>
    </rPh>
    <phoneticPr fontId="16"/>
  </si>
  <si>
    <t>14</t>
    <phoneticPr fontId="16"/>
  </si>
  <si>
    <t>15</t>
    <phoneticPr fontId="16"/>
  </si>
  <si>
    <t>16</t>
    <phoneticPr fontId="16"/>
  </si>
  <si>
    <t>17</t>
    <phoneticPr fontId="16"/>
  </si>
  <si>
    <t>18</t>
    <phoneticPr fontId="16"/>
  </si>
  <si>
    <t>19</t>
    <phoneticPr fontId="16"/>
  </si>
  <si>
    <t>20</t>
    <phoneticPr fontId="16"/>
  </si>
  <si>
    <t>実質</t>
    <rPh sb="0" eb="2">
      <t>ジッシツ</t>
    </rPh>
    <phoneticPr fontId="18"/>
  </si>
  <si>
    <t>大阪府</t>
    <rPh sb="0" eb="3">
      <t>オオサカフ</t>
    </rPh>
    <phoneticPr fontId="18"/>
  </si>
  <si>
    <t>東京都</t>
    <rPh sb="0" eb="3">
      <t>トウキョウト</t>
    </rPh>
    <phoneticPr fontId="16"/>
  </si>
  <si>
    <t>神奈川県</t>
    <rPh sb="0" eb="4">
      <t>カナガワケン</t>
    </rPh>
    <phoneticPr fontId="16"/>
  </si>
  <si>
    <t>愛知県</t>
    <rPh sb="0" eb="3">
      <t>アイチケン</t>
    </rPh>
    <phoneticPr fontId="16"/>
  </si>
  <si>
    <t>全国</t>
    <rPh sb="0" eb="2">
      <t>ゼンコク</t>
    </rPh>
    <phoneticPr fontId="18"/>
  </si>
  <si>
    <t>名目</t>
    <rPh sb="0" eb="2">
      <t>メイモク</t>
    </rPh>
    <phoneticPr fontId="18"/>
  </si>
  <si>
    <t>（内閣府「2021年度国民経済計算年次推計」、「令和２年度県民経済計算」、東京都「令和２年度都民経済計算」）</t>
    <rPh sb="1" eb="3">
      <t>ナイカク</t>
    </rPh>
    <rPh sb="3" eb="4">
      <t>フ</t>
    </rPh>
    <rPh sb="9" eb="10">
      <t>ネン</t>
    </rPh>
    <rPh sb="10" eb="11">
      <t>ド</t>
    </rPh>
    <rPh sb="11" eb="13">
      <t>コクミン</t>
    </rPh>
    <rPh sb="13" eb="15">
      <t>ケイザイ</t>
    </rPh>
    <rPh sb="15" eb="17">
      <t>ケイサン</t>
    </rPh>
    <rPh sb="17" eb="19">
      <t>ネンジ</t>
    </rPh>
    <rPh sb="19" eb="21">
      <t>スイケイ</t>
    </rPh>
    <rPh sb="24" eb="26">
      <t>レイワ</t>
    </rPh>
    <rPh sb="27" eb="29">
      <t>ネンド</t>
    </rPh>
    <rPh sb="29" eb="35">
      <t>ケンミンケイザイケイサン</t>
    </rPh>
    <rPh sb="37" eb="40">
      <t>トウキョウト</t>
    </rPh>
    <rPh sb="46" eb="47">
      <t>ト</t>
    </rPh>
    <phoneticPr fontId="21"/>
  </si>
  <si>
    <t>（注）１．</t>
    <phoneticPr fontId="18"/>
  </si>
  <si>
    <t>2008SNA、2015年基準。</t>
  </si>
  <si>
    <t>　　　２．</t>
    <phoneticPr fontId="16"/>
  </si>
  <si>
    <t>SNAとは、System of National Accountsの略称であり、「国民経済計算」または「国民経済計算体系」と訳されている。2008SNAとは、2008年に国連が加盟各国にその導入を勧告した国民経済計算の体系の名称である。</t>
    <phoneticPr fontId="16"/>
  </si>
  <si>
    <t>　　　３．</t>
    <phoneticPr fontId="16"/>
  </si>
  <si>
    <t>国は支出系列、都府県は生産系列、実質は連鎖方式による。</t>
  </si>
  <si>
    <t>2015年基準の改定によって、2011年度までの都府県内総生産が遡及改定されたため、成長率は2012年度から掲載している。</t>
  </si>
  <si>
    <t>４．</t>
    <phoneticPr fontId="2"/>
  </si>
  <si>
    <t>２－２．全国・主要都府県内総生産の推移</t>
    <rPh sb="4" eb="6">
      <t>ゼンコク</t>
    </rPh>
    <rPh sb="7" eb="9">
      <t>シュヨウ</t>
    </rPh>
    <rPh sb="9" eb="12">
      <t>トフケン</t>
    </rPh>
    <rPh sb="12" eb="13">
      <t>ナイ</t>
    </rPh>
    <rPh sb="13" eb="16">
      <t>ソウセイサン</t>
    </rPh>
    <rPh sb="17" eb="19">
      <t>スイイ</t>
    </rPh>
    <phoneticPr fontId="2"/>
  </si>
  <si>
    <t>（単位：十億円、％）</t>
    <rPh sb="4" eb="5">
      <t>ジュウ</t>
    </rPh>
    <rPh sb="5" eb="6">
      <t>オク</t>
    </rPh>
    <phoneticPr fontId="16"/>
  </si>
  <si>
    <t>全　国</t>
    <phoneticPr fontId="16"/>
  </si>
  <si>
    <t>シェア</t>
    <phoneticPr fontId="16"/>
  </si>
  <si>
    <t>年度</t>
    <rPh sb="0" eb="2">
      <t>ネンド</t>
    </rPh>
    <phoneticPr fontId="16"/>
  </si>
  <si>
    <t>（内閣府「2021年度国民経済計算年次推計」、「令和２年度県民経済計算」、東京都「令和２年度都民経済計算」）</t>
    <phoneticPr fontId="16"/>
  </si>
  <si>
    <t>（注） １．2008SNA及び2015年基準の都府県内総生産（生産側、名目）、国内総生産（支出側、名目）。</t>
    <rPh sb="1" eb="2">
      <t>チュウ</t>
    </rPh>
    <rPh sb="47" eb="48">
      <t>ガワ</t>
    </rPh>
    <phoneticPr fontId="16"/>
  </si>
  <si>
    <t xml:space="preserve">       ２．シェアは、都府県内総生産（生産側、名目）／国内総生産（支出側、名目）。</t>
    <phoneticPr fontId="16"/>
  </si>
  <si>
    <t>２－３．大阪府内地域別の地域内総生産の推移</t>
    <rPh sb="4" eb="8">
      <t>オオサカフナイ</t>
    </rPh>
    <rPh sb="8" eb="10">
      <t>チイキ</t>
    </rPh>
    <rPh sb="10" eb="11">
      <t>ベツ</t>
    </rPh>
    <rPh sb="12" eb="14">
      <t>チイキ</t>
    </rPh>
    <rPh sb="14" eb="15">
      <t>ナイ</t>
    </rPh>
    <rPh sb="15" eb="18">
      <t>ソウセイサン</t>
    </rPh>
    <rPh sb="19" eb="21">
      <t>スイイ</t>
    </rPh>
    <phoneticPr fontId="2"/>
  </si>
  <si>
    <t>大阪市地域</t>
    <rPh sb="0" eb="3">
      <t>オオサカシ</t>
    </rPh>
    <rPh sb="3" eb="5">
      <t>チイキ</t>
    </rPh>
    <phoneticPr fontId="16"/>
  </si>
  <si>
    <t>北大阪地域</t>
    <rPh sb="0" eb="5">
      <t>キタオオサカチイキ</t>
    </rPh>
    <phoneticPr fontId="16"/>
  </si>
  <si>
    <t>東大阪地域</t>
    <rPh sb="0" eb="3">
      <t>ヒガシオオサカ</t>
    </rPh>
    <rPh sb="3" eb="5">
      <t>チイキ</t>
    </rPh>
    <phoneticPr fontId="16"/>
  </si>
  <si>
    <t>南河内地域</t>
    <rPh sb="0" eb="5">
      <t>ミナミカワチチイキ</t>
    </rPh>
    <phoneticPr fontId="16"/>
  </si>
  <si>
    <t>泉州地域</t>
    <rPh sb="0" eb="4">
      <t>センシュウチイキ</t>
    </rPh>
    <phoneticPr fontId="16"/>
  </si>
  <si>
    <t>大阪府</t>
    <rPh sb="0" eb="3">
      <t>オオサカフ</t>
    </rPh>
    <phoneticPr fontId="16"/>
  </si>
  <si>
    <t>（大阪府「大阪府内地域別経済計算」）</t>
    <rPh sb="1" eb="3">
      <t>オオサカ</t>
    </rPh>
    <rPh sb="3" eb="4">
      <t>フ</t>
    </rPh>
    <rPh sb="5" eb="8">
      <t>オオサカフ</t>
    </rPh>
    <rPh sb="8" eb="9">
      <t>ナイ</t>
    </rPh>
    <rPh sb="9" eb="11">
      <t>チイキ</t>
    </rPh>
    <rPh sb="11" eb="12">
      <t>ベツ</t>
    </rPh>
    <rPh sb="12" eb="14">
      <t>ケイザイ</t>
    </rPh>
    <rPh sb="14" eb="16">
      <t>ケイサン</t>
    </rPh>
    <phoneticPr fontId="16"/>
  </si>
  <si>
    <t>大阪府内地域別経済計算は、2008SNA及び2015年基準の府内総生産及び府民所得を、各種統計指標で地域別に按分して推計したもの。</t>
    <phoneticPr fontId="16"/>
  </si>
  <si>
    <t>シェアは、地域内総生産（名目）／府内総生産（名目）。</t>
    <phoneticPr fontId="16"/>
  </si>
  <si>
    <t>３．</t>
    <phoneticPr fontId="16"/>
  </si>
  <si>
    <t>地域別に得られる統計指標には制約があること、大阪府値を按分するという手法上の限界があることから、地域内総生産は各地域の経済の大まかな特徴や傾向を把握するものである。</t>
    <rPh sb="0" eb="2">
      <t>チイキ</t>
    </rPh>
    <rPh sb="48" eb="50">
      <t>チイキ</t>
    </rPh>
    <rPh sb="50" eb="51">
      <t>ナイ</t>
    </rPh>
    <rPh sb="51" eb="54">
      <t>ソウセイサン</t>
    </rPh>
    <rPh sb="55" eb="56">
      <t>カク</t>
    </rPh>
    <phoneticPr fontId="16"/>
  </si>
  <si>
    <t>（注）１．</t>
    <rPh sb="1" eb="2">
      <t>チュウ</t>
    </rPh>
    <phoneticPr fontId="16"/>
  </si>
  <si>
    <t>２．</t>
    <phoneticPr fontId="2"/>
  </si>
  <si>
    <t>２－４．支出別主要都府県内総生産【2020年度】</t>
    <rPh sb="4" eb="7">
      <t>シシュツベツ</t>
    </rPh>
    <rPh sb="7" eb="9">
      <t>シュヨウ</t>
    </rPh>
    <rPh sb="9" eb="12">
      <t>トフケン</t>
    </rPh>
    <rPh sb="12" eb="13">
      <t>ナイ</t>
    </rPh>
    <rPh sb="13" eb="16">
      <t>ソウセイサン</t>
    </rPh>
    <rPh sb="21" eb="23">
      <t>ネンド</t>
    </rPh>
    <phoneticPr fontId="2"/>
  </si>
  <si>
    <t>２-１．国・主要都府県の経済成長率の推移</t>
    <rPh sb="4" eb="5">
      <t>クニ</t>
    </rPh>
    <rPh sb="6" eb="8">
      <t>シュヨウ</t>
    </rPh>
    <rPh sb="8" eb="11">
      <t>トフケン</t>
    </rPh>
    <rPh sb="12" eb="14">
      <t>ケイザイ</t>
    </rPh>
    <rPh sb="14" eb="17">
      <t>セイチョウリツ</t>
    </rPh>
    <rPh sb="18" eb="20">
      <t>スイイ</t>
    </rPh>
    <phoneticPr fontId="2"/>
  </si>
  <si>
    <t>（単位：十億円）</t>
    <rPh sb="1" eb="3">
      <t>タンイ</t>
    </rPh>
    <rPh sb="4" eb="6">
      <t>ジュウオク</t>
    </rPh>
    <rPh sb="6" eb="7">
      <t>エン</t>
    </rPh>
    <phoneticPr fontId="16"/>
  </si>
  <si>
    <t>大阪府</t>
    <rPh sb="2" eb="3">
      <t>フ</t>
    </rPh>
    <phoneticPr fontId="16"/>
  </si>
  <si>
    <t>東京都</t>
    <rPh sb="2" eb="3">
      <t>ト</t>
    </rPh>
    <phoneticPr fontId="16"/>
  </si>
  <si>
    <t>神奈川県</t>
    <rPh sb="0" eb="3">
      <t>カナガワ</t>
    </rPh>
    <rPh sb="3" eb="4">
      <t>ケン</t>
    </rPh>
    <phoneticPr fontId="16"/>
  </si>
  <si>
    <t>愛知県</t>
    <rPh sb="0" eb="2">
      <t>アイチケン</t>
    </rPh>
    <phoneticPr fontId="16"/>
  </si>
  <si>
    <t>全　国</t>
  </si>
  <si>
    <t>民間最終消費支出</t>
    <rPh sb="0" eb="2">
      <t>ミンカン</t>
    </rPh>
    <rPh sb="2" eb="4">
      <t>サイシュウ</t>
    </rPh>
    <rPh sb="4" eb="6">
      <t>ショウヒ</t>
    </rPh>
    <rPh sb="6" eb="8">
      <t>シシュツ</t>
    </rPh>
    <phoneticPr fontId="16"/>
  </si>
  <si>
    <t>（地方）政府最終消費支出</t>
    <rPh sb="1" eb="3">
      <t>チホウ</t>
    </rPh>
    <rPh sb="4" eb="5">
      <t>セイフ</t>
    </rPh>
    <rPh sb="5" eb="7">
      <t>サイシュウ</t>
    </rPh>
    <rPh sb="7" eb="9">
      <t>ショウヒ</t>
    </rPh>
    <rPh sb="9" eb="11">
      <t>シシュツ</t>
    </rPh>
    <phoneticPr fontId="16"/>
  </si>
  <si>
    <t>総資本形成</t>
    <rPh sb="0" eb="1">
      <t>ソウ</t>
    </rPh>
    <rPh sb="1" eb="3">
      <t>シホン</t>
    </rPh>
    <rPh sb="3" eb="5">
      <t>ケイセイ</t>
    </rPh>
    <phoneticPr fontId="16"/>
  </si>
  <si>
    <t>財貨・サービスの輸移出入（純）・統計上の不突合</t>
    <rPh sb="0" eb="2">
      <t>ザイカ</t>
    </rPh>
    <rPh sb="8" eb="9">
      <t>ユ</t>
    </rPh>
    <rPh sb="9" eb="11">
      <t>イシュツ</t>
    </rPh>
    <rPh sb="11" eb="12">
      <t>ニュウ</t>
    </rPh>
    <rPh sb="13" eb="14">
      <t>ジュン</t>
    </rPh>
    <rPh sb="16" eb="19">
      <t>トウケイジョウ</t>
    </rPh>
    <rPh sb="20" eb="23">
      <t>フトツゴウ</t>
    </rPh>
    <phoneticPr fontId="16"/>
  </si>
  <si>
    <t>合　計</t>
    <rPh sb="0" eb="1">
      <t>ゴウ</t>
    </rPh>
    <rPh sb="2" eb="3">
      <t>ケイ</t>
    </rPh>
    <phoneticPr fontId="16"/>
  </si>
  <si>
    <t>（内閣府「2021年度国民経済計算年次推計」、各都府県「令和２年度都府県民経済計算」）</t>
    <phoneticPr fontId="16"/>
  </si>
  <si>
    <t>（注）名目値。</t>
    <rPh sb="1" eb="2">
      <t>チュウ</t>
    </rPh>
    <rPh sb="3" eb="6">
      <t>メイモクチ</t>
    </rPh>
    <phoneticPr fontId="16"/>
  </si>
  <si>
    <t>資料：内閣府「国民経済計算」「県民経済計算」大阪府「大阪府民経済計算」</t>
    <rPh sb="0" eb="2">
      <t>シリョウ</t>
    </rPh>
    <rPh sb="3" eb="6">
      <t>ナイカクフ</t>
    </rPh>
    <rPh sb="7" eb="9">
      <t>コクミン</t>
    </rPh>
    <rPh sb="9" eb="11">
      <t>ケイザイ</t>
    </rPh>
    <rPh sb="11" eb="13">
      <t>ケイサン</t>
    </rPh>
    <rPh sb="15" eb="17">
      <t>ケンミン</t>
    </rPh>
    <rPh sb="17" eb="19">
      <t>ケイザイ</t>
    </rPh>
    <rPh sb="19" eb="21">
      <t>ケイサン</t>
    </rPh>
    <rPh sb="22" eb="25">
      <t>オオサカフ</t>
    </rPh>
    <rPh sb="26" eb="28">
      <t>オオサカ</t>
    </rPh>
    <rPh sb="28" eb="30">
      <t>フミン</t>
    </rPh>
    <rPh sb="30" eb="32">
      <t>ケイザイ</t>
    </rPh>
    <rPh sb="32" eb="34">
      <t>ケイサン</t>
    </rPh>
    <phoneticPr fontId="2"/>
  </si>
  <si>
    <t>２－５．全国・主要都府県・近畿内総生産の国際比較【2020年】</t>
    <rPh sb="4" eb="6">
      <t>ゼンコク</t>
    </rPh>
    <rPh sb="7" eb="9">
      <t>シュヨウ</t>
    </rPh>
    <rPh sb="9" eb="12">
      <t>トフケン</t>
    </rPh>
    <rPh sb="13" eb="15">
      <t>キンキ</t>
    </rPh>
    <rPh sb="15" eb="16">
      <t>ナイ</t>
    </rPh>
    <rPh sb="16" eb="19">
      <t>ソウセイサン</t>
    </rPh>
    <rPh sb="20" eb="22">
      <t>コクサイ</t>
    </rPh>
    <rPh sb="22" eb="24">
      <t>ヒカク</t>
    </rPh>
    <rPh sb="29" eb="30">
      <t>ネン</t>
    </rPh>
    <phoneticPr fontId="2"/>
  </si>
  <si>
    <t>アメリカ</t>
  </si>
  <si>
    <t>中国</t>
  </si>
  <si>
    <t>日本</t>
  </si>
  <si>
    <t>ドイツ</t>
  </si>
  <si>
    <t>英国</t>
  </si>
  <si>
    <t>インド</t>
  </si>
  <si>
    <t>フランス</t>
  </si>
  <si>
    <t>イタリア</t>
  </si>
  <si>
    <t>カナダ</t>
  </si>
  <si>
    <t>韓国</t>
  </si>
  <si>
    <t>ロシア</t>
  </si>
  <si>
    <t>ブラジル</t>
  </si>
  <si>
    <t>オーストラリア</t>
  </si>
  <si>
    <t>スペイン</t>
  </si>
  <si>
    <t>メキシコ</t>
  </si>
  <si>
    <t>インドネシア</t>
  </si>
  <si>
    <t>オランダ</t>
  </si>
  <si>
    <t>スイス</t>
  </si>
  <si>
    <t>トルコ</t>
  </si>
  <si>
    <t>サウジアラビア</t>
  </si>
  <si>
    <t>ポーランド</t>
  </si>
  <si>
    <t>スウェーデン</t>
  </si>
  <si>
    <t>イラン</t>
  </si>
  <si>
    <t>ベルギー</t>
  </si>
  <si>
    <t>タイ</t>
  </si>
  <si>
    <t>オーストリア</t>
  </si>
  <si>
    <t>ナイジェリア</t>
  </si>
  <si>
    <t>アイルランド</t>
  </si>
  <si>
    <t>イスラエル</t>
  </si>
  <si>
    <t>アルゼンチン</t>
  </si>
  <si>
    <t>バングラデシュ</t>
  </si>
  <si>
    <t>エジプト</t>
  </si>
  <si>
    <t>ノルウェー</t>
  </si>
  <si>
    <t>フィリピン</t>
  </si>
  <si>
    <t>アラブ首長国連邦</t>
  </si>
  <si>
    <t>デンマーク</t>
  </si>
  <si>
    <t>ベトナム</t>
  </si>
  <si>
    <t>シンガポール</t>
  </si>
  <si>
    <t>南アフリカ</t>
  </si>
  <si>
    <t>マレーシア</t>
  </si>
  <si>
    <t>パキスタン</t>
  </si>
  <si>
    <t>フィンランド</t>
  </si>
  <si>
    <t>コロンビア</t>
  </si>
  <si>
    <t>チリ</t>
  </si>
  <si>
    <t>ルーマニア</t>
  </si>
  <si>
    <t>チェコ</t>
  </si>
  <si>
    <t>ポルトガル</t>
  </si>
  <si>
    <t>ニュージーランド</t>
  </si>
  <si>
    <t>ペルー</t>
  </si>
  <si>
    <t>ギリシャ</t>
  </si>
  <si>
    <t>イラク</t>
  </si>
  <si>
    <t>カザフスタン</t>
  </si>
  <si>
    <t>ハンガリー</t>
  </si>
  <si>
    <t>ウクライナ</t>
  </si>
  <si>
    <t>アルジェリア</t>
  </si>
  <si>
    <t>カタール</t>
  </si>
  <si>
    <t>モロッコ</t>
  </si>
  <si>
    <t>キューバ</t>
  </si>
  <si>
    <t>スロバキア</t>
  </si>
  <si>
    <t>ベネズエラ</t>
  </si>
  <si>
    <t>クウェート</t>
  </si>
  <si>
    <t>プエルトリコ</t>
  </si>
  <si>
    <t>ケニア</t>
  </si>
  <si>
    <t>エクアドル</t>
  </si>
  <si>
    <t>エチオピア</t>
  </si>
  <si>
    <t>スリランカ</t>
  </si>
  <si>
    <t>ドミニカ</t>
  </si>
  <si>
    <t>ミャンマー</t>
  </si>
  <si>
    <t>グアテマラ</t>
  </si>
  <si>
    <t>オマーン</t>
  </si>
  <si>
    <t>ルクセンブルク</t>
  </si>
  <si>
    <t>ブルガリア</t>
  </si>
  <si>
    <t>ガーナ</t>
  </si>
  <si>
    <t>タンザニア</t>
  </si>
  <si>
    <t>コスタリカ</t>
  </si>
  <si>
    <t>ベラルーシ</t>
  </si>
  <si>
    <t>コートジボワール</t>
  </si>
  <si>
    <t>ウズベキスタン</t>
  </si>
  <si>
    <t>クロアチア</t>
  </si>
  <si>
    <t>リトアニア</t>
  </si>
  <si>
    <t>アンゴラ</t>
  </si>
  <si>
    <t>パナマ</t>
  </si>
  <si>
    <t>スロベニア</t>
  </si>
  <si>
    <t>ウルグアイ</t>
  </si>
  <si>
    <t>セルビア</t>
  </si>
  <si>
    <t>リビア</t>
  </si>
  <si>
    <t>トルクメニスタン</t>
  </si>
  <si>
    <t>コンゴ</t>
  </si>
  <si>
    <t>ヨルダン</t>
  </si>
  <si>
    <t>アゼルバイジャン</t>
  </si>
  <si>
    <t>チュニジア</t>
  </si>
  <si>
    <t>カメルーン</t>
  </si>
  <si>
    <t>レバノン</t>
  </si>
  <si>
    <t>ウガンダ</t>
  </si>
  <si>
    <t>ボリビア</t>
  </si>
  <si>
    <t>パラグアイ</t>
  </si>
  <si>
    <t>バーレーン</t>
  </si>
  <si>
    <t>ラトビア</t>
  </si>
  <si>
    <t>スーダン</t>
  </si>
  <si>
    <t>ネパール</t>
  </si>
  <si>
    <t>エストニア</t>
  </si>
  <si>
    <t>カンボジア</t>
  </si>
  <si>
    <t>キプロス</t>
  </si>
  <si>
    <t>エルサルバドル</t>
  </si>
  <si>
    <t>セネガル</t>
  </si>
  <si>
    <t>パプアニューギニア</t>
  </si>
  <si>
    <t>ホンジュラス</t>
  </si>
  <si>
    <t>シリア</t>
  </si>
  <si>
    <t>総生産額（億米ドル）</t>
    <rPh sb="0" eb="4">
      <t>ソウセイサンガク</t>
    </rPh>
    <rPh sb="5" eb="6">
      <t>オク</t>
    </rPh>
    <rPh sb="6" eb="7">
      <t>ベイ</t>
    </rPh>
    <phoneticPr fontId="1"/>
  </si>
  <si>
    <t>（単位：億円）</t>
    <rPh sb="4" eb="5">
      <t>オク</t>
    </rPh>
    <phoneticPr fontId="18"/>
  </si>
  <si>
    <t>農林水産業</t>
    <rPh sb="0" eb="2">
      <t>ノウリン</t>
    </rPh>
    <rPh sb="2" eb="5">
      <t>スイサンギョウ</t>
    </rPh>
    <phoneticPr fontId="16"/>
  </si>
  <si>
    <t>鉱   業</t>
    <rPh sb="0" eb="1">
      <t>コウ</t>
    </rPh>
    <rPh sb="4" eb="5">
      <t>ギョウ</t>
    </rPh>
    <phoneticPr fontId="16"/>
  </si>
  <si>
    <t>製造業</t>
    <rPh sb="0" eb="3">
      <t>セイゾウギョウ</t>
    </rPh>
    <phoneticPr fontId="16"/>
  </si>
  <si>
    <t>電気・ガス・水道・廃棄物処理業</t>
  </si>
  <si>
    <t>建設業</t>
    <rPh sb="0" eb="3">
      <t>ケンセツギョウ</t>
    </rPh>
    <phoneticPr fontId="16"/>
  </si>
  <si>
    <t>卸売・小売業</t>
    <rPh sb="0" eb="2">
      <t>オロシウリ</t>
    </rPh>
    <rPh sb="3" eb="6">
      <t>コウリギョウ</t>
    </rPh>
    <phoneticPr fontId="16"/>
  </si>
  <si>
    <t>運輸・郵便業</t>
    <rPh sb="0" eb="2">
      <t>ウンユ</t>
    </rPh>
    <rPh sb="3" eb="5">
      <t>ユウビン</t>
    </rPh>
    <rPh sb="5" eb="6">
      <t>ギョウ</t>
    </rPh>
    <phoneticPr fontId="16"/>
  </si>
  <si>
    <t>宿泊・飲食サービス業</t>
  </si>
  <si>
    <t>情報通信業</t>
  </si>
  <si>
    <t>金融・保険業</t>
    <rPh sb="0" eb="2">
      <t>キンユウ</t>
    </rPh>
    <rPh sb="3" eb="6">
      <t>ホケンギョウ</t>
    </rPh>
    <phoneticPr fontId="16"/>
  </si>
  <si>
    <t>不動産業</t>
    <rPh sb="0" eb="3">
      <t>フドウサン</t>
    </rPh>
    <rPh sb="3" eb="4">
      <t>ギョウ</t>
    </rPh>
    <phoneticPr fontId="16"/>
  </si>
  <si>
    <t>専門・科学技術、業務支援サービス業</t>
  </si>
  <si>
    <t>公   務</t>
    <rPh sb="0" eb="1">
      <t>コウ</t>
    </rPh>
    <rPh sb="4" eb="5">
      <t>ツトム</t>
    </rPh>
    <phoneticPr fontId="16"/>
  </si>
  <si>
    <t>教   育</t>
    <rPh sb="0" eb="1">
      <t>キョウ</t>
    </rPh>
    <rPh sb="4" eb="5">
      <t>イク</t>
    </rPh>
    <phoneticPr fontId="16"/>
  </si>
  <si>
    <t>保健衛生・社会事業</t>
    <rPh sb="0" eb="2">
      <t>ホケン</t>
    </rPh>
    <rPh sb="2" eb="4">
      <t>エイセイ</t>
    </rPh>
    <rPh sb="5" eb="7">
      <t>シャカイ</t>
    </rPh>
    <rPh sb="7" eb="9">
      <t>ジギョウ</t>
    </rPh>
    <phoneticPr fontId="16"/>
  </si>
  <si>
    <t>その他のサービス</t>
    <rPh sb="2" eb="3">
      <t>タ</t>
    </rPh>
    <phoneticPr fontId="16"/>
  </si>
  <si>
    <t>輸入品に課される税・関税</t>
    <rPh sb="0" eb="2">
      <t>ユニュウ</t>
    </rPh>
    <rPh sb="2" eb="3">
      <t>ヒン</t>
    </rPh>
    <rPh sb="4" eb="5">
      <t>カ</t>
    </rPh>
    <rPh sb="8" eb="9">
      <t>ゼイ</t>
    </rPh>
    <rPh sb="10" eb="12">
      <t>カンゼイ</t>
    </rPh>
    <phoneticPr fontId="16"/>
  </si>
  <si>
    <t>（控除）総資本形成に係る消費税</t>
  </si>
  <si>
    <t>府内総生産</t>
    <rPh sb="0" eb="2">
      <t>フナイ</t>
    </rPh>
    <rPh sb="2" eb="5">
      <t>ソウセイサン</t>
    </rPh>
    <phoneticPr fontId="16"/>
  </si>
  <si>
    <t>（大阪府統計課「大阪府民経済計算（令和２年度確報）」）</t>
    <phoneticPr fontId="18"/>
  </si>
  <si>
    <t>２-６．産業大分類別府内総生産の推移</t>
    <rPh sb="4" eb="6">
      <t>サンギョウ</t>
    </rPh>
    <rPh sb="6" eb="10">
      <t>ダイブンルイベツ</t>
    </rPh>
    <rPh sb="10" eb="12">
      <t>フナイ</t>
    </rPh>
    <rPh sb="12" eb="15">
      <t>ソウセイサン</t>
    </rPh>
    <rPh sb="16" eb="18">
      <t>スイイ</t>
    </rPh>
    <phoneticPr fontId="2"/>
  </si>
  <si>
    <t>2011
年度</t>
    <rPh sb="5" eb="7">
      <t>ネンド</t>
    </rPh>
    <phoneticPr fontId="18"/>
  </si>
  <si>
    <t>2008SNA及び2015年基準。</t>
  </si>
  <si>
    <t>四捨五入等のため、合計が一致しない場合がある。</t>
  </si>
  <si>
    <t>名目値。</t>
  </si>
  <si>
    <t>３．</t>
    <phoneticPr fontId="2"/>
  </si>
  <si>
    <t>１．</t>
    <phoneticPr fontId="2"/>
  </si>
  <si>
    <t>（注）</t>
  </si>
  <si>
    <t>（注）</t>
    <rPh sb="1" eb="2">
      <t>チュウ</t>
    </rPh>
    <phoneticPr fontId="18"/>
  </si>
  <si>
    <t>（単位：千円）</t>
    <rPh sb="1" eb="3">
      <t>タンイ</t>
    </rPh>
    <rPh sb="4" eb="6">
      <t xml:space="preserve">センエン </t>
    </rPh>
    <phoneticPr fontId="16"/>
  </si>
  <si>
    <t>2011
年度</t>
    <rPh sb="5" eb="7">
      <t>ネンド</t>
    </rPh>
    <phoneticPr fontId="16"/>
  </si>
  <si>
    <t>１人当たり
国都府県民
所得</t>
    <rPh sb="2" eb="3">
      <t xml:space="preserve">アタリ </t>
    </rPh>
    <rPh sb="6" eb="7">
      <t>クニ</t>
    </rPh>
    <rPh sb="7" eb="10">
      <t>トフケン</t>
    </rPh>
    <rPh sb="10" eb="11">
      <t>ミン</t>
    </rPh>
    <rPh sb="12" eb="14">
      <t xml:space="preserve">ショトク </t>
    </rPh>
    <phoneticPr fontId="16"/>
  </si>
  <si>
    <t>１人当たり
国都府県民
雇用者報酬</t>
    <rPh sb="2" eb="3">
      <t xml:space="preserve">アタリ </t>
    </rPh>
    <rPh sb="6" eb="7">
      <t>クニ</t>
    </rPh>
    <rPh sb="7" eb="10">
      <t>トフケン</t>
    </rPh>
    <rPh sb="10" eb="11">
      <t>ミン</t>
    </rPh>
    <rPh sb="12" eb="17">
      <t>コヨウｓ</t>
    </rPh>
    <phoneticPr fontId="16"/>
  </si>
  <si>
    <t>（内閣府「2021年度国民経済計算年次推計」、「令和２年度県民経済計算」、東京都「令和２年度都民経済計算」、
総務省統計局「人口推計」、「労働力調査」）</t>
    <rPh sb="1" eb="3">
      <t>ナイカク</t>
    </rPh>
    <rPh sb="3" eb="4">
      <t>フ</t>
    </rPh>
    <rPh sb="9" eb="10">
      <t>ネン</t>
    </rPh>
    <rPh sb="10" eb="11">
      <t>ド</t>
    </rPh>
    <rPh sb="11" eb="13">
      <t>コクミン</t>
    </rPh>
    <rPh sb="13" eb="15">
      <t>ケイザイ</t>
    </rPh>
    <rPh sb="15" eb="17">
      <t>ケイサン</t>
    </rPh>
    <rPh sb="17" eb="19">
      <t>ネンジ</t>
    </rPh>
    <rPh sb="19" eb="21">
      <t>スイケイ</t>
    </rPh>
    <rPh sb="24" eb="26">
      <t>レイワ</t>
    </rPh>
    <rPh sb="27" eb="29">
      <t>ネンド</t>
    </rPh>
    <rPh sb="29" eb="35">
      <t>ケンミンケイザイケイサン</t>
    </rPh>
    <rPh sb="37" eb="40">
      <t>トウキョウト</t>
    </rPh>
    <rPh sb="46" eb="47">
      <t>ト</t>
    </rPh>
    <phoneticPr fontId="30"/>
  </si>
  <si>
    <t>2008SNA及び2015年基準による。</t>
    <phoneticPr fontId="16"/>
  </si>
  <si>
    <t>２．</t>
    <phoneticPr fontId="16"/>
  </si>
  <si>
    <t>全国は国民経済計算よるもので、所得は要素費用表示にもとづく。</t>
    <rPh sb="0" eb="1">
      <t>ゼンコク</t>
    </rPh>
    <rPh sb="2" eb="4">
      <t>コクミン</t>
    </rPh>
    <rPh sb="4" eb="6">
      <t>ケイザイ</t>
    </rPh>
    <rPh sb="6" eb="8">
      <t>ケイサン</t>
    </rPh>
    <rPh sb="14" eb="16">
      <t>ショトク</t>
    </rPh>
    <rPh sb="17" eb="19">
      <t>ヨウソ</t>
    </rPh>
    <rPh sb="19" eb="21">
      <t>ヒヨウ</t>
    </rPh>
    <rPh sb="21" eb="23">
      <t>ヒョウジ</t>
    </rPh>
    <phoneticPr fontId="16"/>
  </si>
  <si>
    <t>支出別主要都府県内総生産【2020年度】</t>
    <rPh sb="0" eb="3">
      <t>シシュツベツ</t>
    </rPh>
    <rPh sb="3" eb="5">
      <t>シュヨウ</t>
    </rPh>
    <rPh sb="5" eb="8">
      <t>トフケン</t>
    </rPh>
    <rPh sb="8" eb="9">
      <t>ナイ</t>
    </rPh>
    <rPh sb="9" eb="12">
      <t>ソウセイサン</t>
    </rPh>
    <rPh sb="17" eb="18">
      <t>ネン</t>
    </rPh>
    <rPh sb="18" eb="19">
      <t>ド</t>
    </rPh>
    <phoneticPr fontId="4"/>
  </si>
  <si>
    <t>名目県内総生産ランキング【2020年度】・大阪府内総生産全国シェアの推移【1995～2020年度】</t>
    <rPh sb="0" eb="2">
      <t>メイモク</t>
    </rPh>
    <rPh sb="2" eb="4">
      <t>ケンナイ</t>
    </rPh>
    <rPh sb="4" eb="7">
      <t>ソウセイサン</t>
    </rPh>
    <rPh sb="17" eb="19">
      <t>ネンド</t>
    </rPh>
    <rPh sb="21" eb="23">
      <t>オオサカ</t>
    </rPh>
    <rPh sb="46" eb="48">
      <t>ネンド</t>
    </rPh>
    <phoneticPr fontId="4"/>
  </si>
  <si>
    <t>大阪府内総生産全国シェアの推移【1955～2020年度】</t>
    <rPh sb="0" eb="4">
      <t>オオサカフナイ</t>
    </rPh>
    <rPh sb="4" eb="7">
      <t>ソウセイサン</t>
    </rPh>
    <rPh sb="7" eb="9">
      <t>ゼンコク</t>
    </rPh>
    <rPh sb="13" eb="15">
      <t>スイイ</t>
    </rPh>
    <rPh sb="25" eb="27">
      <t>ネンド</t>
    </rPh>
    <phoneticPr fontId="2"/>
  </si>
  <si>
    <t>（注）</t>
    <rPh sb="1" eb="2">
      <t>チュウ</t>
    </rPh>
    <phoneticPr fontId="2"/>
  </si>
  <si>
    <t>2023年度公表版。</t>
    <rPh sb="4" eb="6">
      <t>ネンド</t>
    </rPh>
    <rPh sb="6" eb="8">
      <t>コウヒョウ</t>
    </rPh>
    <rPh sb="8" eb="9">
      <t>バン</t>
    </rPh>
    <phoneticPr fontId="2"/>
  </si>
  <si>
    <t>（注）</t>
    <rPh sb="1" eb="2">
      <t>チュウ</t>
    </rPh>
    <phoneticPr fontId="16"/>
  </si>
  <si>
    <t>１．国際連合｢National Accounts Main Aggregates Database｣(2023年8月ダウンロード）より作成。2020暦年。</t>
    <phoneticPr fontId="16"/>
  </si>
  <si>
    <t>２．大阪府、愛知県、近畿は、内閣府「令和２年度府県民経済計算」、東京都は「令和２年度東京都民経済計算」による年度値。</t>
    <phoneticPr fontId="16"/>
  </si>
  <si>
    <t>３．近畿は、滋賀県、京都府、大阪府、兵庫県、奈良県、和歌山県の２府４県。</t>
    <phoneticPr fontId="16"/>
  </si>
  <si>
    <t>４．年度為替レートは、1米ドル＝106.04円にて換算（日本銀行「主要時系列統計データ表」より。東京インターバンク相場の中心相場、月中平均の単純平均）。</t>
    <phoneticPr fontId="16"/>
  </si>
  <si>
    <t>２－７．全国・主要都府県の１人当たりの国都府県民所得・国都府県民雇用者報酬の推移</t>
    <rPh sb="4" eb="6">
      <t>ゼンコク</t>
    </rPh>
    <rPh sb="7" eb="9">
      <t>シュヨウ</t>
    </rPh>
    <rPh sb="9" eb="12">
      <t>トフケン</t>
    </rPh>
    <rPh sb="15" eb="16">
      <t>ア</t>
    </rPh>
    <rPh sb="19" eb="20">
      <t>クニ</t>
    </rPh>
    <rPh sb="20" eb="21">
      <t>ミヤコ</t>
    </rPh>
    <rPh sb="21" eb="22">
      <t xml:space="preserve">フ </t>
    </rPh>
    <rPh sb="22" eb="24">
      <t xml:space="preserve">フケンミン </t>
    </rPh>
    <rPh sb="24" eb="26">
      <t xml:space="preserve">ショトク </t>
    </rPh>
    <rPh sb="27" eb="28">
      <t>クニ</t>
    </rPh>
    <rPh sb="28" eb="29">
      <t>ミヤコ</t>
    </rPh>
    <rPh sb="29" eb="30">
      <t xml:space="preserve">フ </t>
    </rPh>
    <rPh sb="30" eb="32">
      <t xml:space="preserve">フケンミン </t>
    </rPh>
    <rPh sb="32" eb="37">
      <t xml:space="preserve">コヨウシャホウシュウ </t>
    </rPh>
    <rPh sb="38" eb="40">
      <t>スイイ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</si>
</sst>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_ "/>
    <numFmt numFmtId="179" formatCode="#,##0;[Red]#,##0"/>
    <numFmt numFmtId="180" formatCode="0.0"/>
  </numFmts>
  <fonts count="33">
    <font>
      <sz val="10"/>
      <color theme="1"/>
      <name val="BIZ UDゴシック"/>
      <family val="2"/>
      <charset val="128"/>
    </font>
    <font>
      <sz val="14"/>
      <color theme="1"/>
      <name val="BIZ UD明朝 Medium"/>
      <family val="2"/>
      <charset val="128"/>
    </font>
    <font>
      <sz val="6"/>
      <name val="BIZ UDゴシック"/>
      <family val="2"/>
      <charset val="128"/>
    </font>
    <font>
      <sz val="14"/>
      <color theme="1"/>
      <name val="BIZ UDゴシック"/>
      <family val="3"/>
      <charset val="128"/>
    </font>
    <font>
      <sz val="6"/>
      <name val="BIZ UD明朝 Medium"/>
      <family val="2"/>
      <charset val="128"/>
    </font>
    <font>
      <b/>
      <sz val="14"/>
      <color theme="1"/>
      <name val="BIZ UDゴシック"/>
      <family val="3"/>
      <charset val="128"/>
    </font>
    <font>
      <b/>
      <sz val="14"/>
      <color theme="1"/>
      <name val="BIZ UD明朝 Medium"/>
      <family val="2"/>
      <charset val="128"/>
    </font>
    <font>
      <sz val="10"/>
      <color theme="1"/>
      <name val="BIZ UDゴシック"/>
      <family val="2"/>
      <charset val="128"/>
    </font>
    <font>
      <sz val="14"/>
      <color theme="1"/>
      <name val="BIZ UD明朝 Medium"/>
      <family val="1"/>
      <charset val="128"/>
    </font>
    <font>
      <sz val="11"/>
      <color theme="1"/>
      <name val="BIZ UDゴシック"/>
      <family val="2"/>
      <charset val="128"/>
    </font>
    <font>
      <sz val="11"/>
      <color theme="1"/>
      <name val="UD デジタル 教科書体 N-B"/>
      <family val="1"/>
      <charset val="128"/>
    </font>
    <font>
      <sz val="11"/>
      <color theme="1"/>
      <name val="BIZ UDゴシック"/>
      <family val="3"/>
      <charset val="128"/>
    </font>
    <font>
      <sz val="11"/>
      <color theme="1"/>
      <name val="BIZ UD明朝 Medium"/>
      <family val="1"/>
      <charset val="128"/>
    </font>
    <font>
      <sz val="11"/>
      <name val="ＭＳ Ｐゴシック"/>
      <family val="3"/>
      <charset val="128"/>
    </font>
    <font>
      <sz val="11"/>
      <name val="ＭＳ 明朝"/>
      <family val="1"/>
      <charset val="128"/>
    </font>
    <font>
      <sz val="11"/>
      <name val="BIZ UD明朝 Medium"/>
      <family val="1"/>
      <charset val="128"/>
    </font>
    <font>
      <sz val="6"/>
      <name val="ＭＳ Ｐゴシック"/>
      <family val="3"/>
      <charset val="128"/>
    </font>
    <font>
      <sz val="11"/>
      <name val="UD デジタル 教科書体 N-B"/>
      <family val="1"/>
      <charset val="128"/>
    </font>
    <font>
      <sz val="6"/>
      <name val="Osaka"/>
      <family val="3"/>
      <charset val="128"/>
    </font>
    <font>
      <sz val="11"/>
      <name val="BIZ UDゴシック"/>
      <family val="3"/>
      <charset val="128"/>
    </font>
    <font>
      <b/>
      <sz val="11"/>
      <name val="ＭＳ ゴシック"/>
      <family val="3"/>
      <charset val="128"/>
    </font>
    <font>
      <sz val="11"/>
      <color theme="1"/>
      <name val="游ゴシック"/>
      <family val="2"/>
      <charset val="128"/>
      <scheme val="minor"/>
    </font>
    <font>
      <sz val="11"/>
      <name val="BIZ UDP明朝 Medium"/>
      <family val="1"/>
      <charset val="128"/>
    </font>
    <font>
      <sz val="10"/>
      <color theme="1"/>
      <name val="BIZ UD明朝 Medium"/>
      <family val="1"/>
      <charset val="128"/>
    </font>
    <font>
      <b/>
      <sz val="11"/>
      <color theme="1"/>
      <name val="ＭＳ ゴシック"/>
      <family val="3"/>
      <charset val="128"/>
    </font>
    <font>
      <sz val="11"/>
      <color theme="1"/>
      <name val="ＭＳ 明朝"/>
      <family val="1"/>
      <charset val="128"/>
    </font>
    <font>
      <sz val="11"/>
      <name val="UD デジタル 教科書体 NP-R"/>
      <family val="1"/>
      <charset val="128"/>
    </font>
    <font>
      <sz val="14"/>
      <name val="BIZ UD明朝 Medium"/>
      <family val="1"/>
      <charset val="128"/>
    </font>
    <font>
      <sz val="11"/>
      <color indexed="8"/>
      <name val="BIZ UDゴシック"/>
      <family val="3"/>
      <charset val="128"/>
    </font>
    <font>
      <b/>
      <sz val="11"/>
      <name val="BIZ UDP明朝 Medium"/>
      <family val="1"/>
      <charset val="128"/>
    </font>
    <font>
      <sz val="11"/>
      <color indexed="8"/>
      <name val="ＭＳ Ｐゴシック"/>
      <family val="3"/>
      <charset val="128"/>
    </font>
    <font>
      <u/>
      <sz val="10"/>
      <color theme="10"/>
      <name val="BIZ UDゴシック"/>
      <family val="2"/>
      <charset val="128"/>
    </font>
    <font>
      <u/>
      <sz val="14"/>
      <color theme="10"/>
      <name val="BIZ UD明朝 Medium"/>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8">
    <border>
      <left/>
      <right/>
      <top/>
      <bottom/>
      <diagonal/>
    </border>
    <border>
      <left/>
      <right/>
      <top/>
      <bottom style="thin">
        <color auto="1"/>
      </bottom>
      <diagonal/>
    </border>
    <border>
      <left style="thin">
        <color auto="1"/>
      </left>
      <right/>
      <top/>
      <bottom style="thin">
        <color auto="1"/>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diagonal/>
    </border>
    <border>
      <left/>
      <right style="thin">
        <color indexed="64"/>
      </right>
      <top/>
      <bottom/>
      <diagonal/>
    </border>
    <border>
      <left/>
      <right style="hair">
        <color indexed="64"/>
      </right>
      <top style="hair">
        <color indexed="64"/>
      </top>
      <bottom style="double">
        <color indexed="64"/>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top/>
      <bottom style="double">
        <color indexed="64"/>
      </bottom>
      <diagonal/>
    </border>
    <border>
      <left/>
      <right style="hair">
        <color indexed="64"/>
      </right>
      <top/>
      <bottom style="hair">
        <color indexed="64"/>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bottom/>
      <diagonal/>
    </border>
    <border>
      <left/>
      <right style="hair">
        <color indexed="64"/>
      </right>
      <top style="hair">
        <color indexed="64"/>
      </top>
      <bottom/>
      <diagonal/>
    </border>
    <border>
      <left style="thin">
        <color indexed="64"/>
      </left>
      <right/>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double">
        <color indexed="64"/>
      </bottom>
      <diagonal/>
    </border>
    <border>
      <left/>
      <right style="hair">
        <color indexed="64"/>
      </right>
      <top style="double">
        <color indexed="64"/>
      </top>
      <bottom/>
      <diagonal/>
    </border>
    <border>
      <left style="thin">
        <color indexed="64"/>
      </left>
      <right/>
      <top style="double">
        <color indexed="64"/>
      </top>
      <bottom/>
      <diagonal/>
    </border>
  </borders>
  <cellStyleXfs count="5">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3" fillId="0" borderId="0"/>
    <xf numFmtId="0" fontId="31" fillId="0" borderId="0" applyNumberFormat="0" applyFill="0" applyBorder="0" applyAlignment="0" applyProtection="0">
      <alignment vertical="center"/>
    </xf>
  </cellStyleXfs>
  <cellXfs count="179">
    <xf numFmtId="0" fontId="0" fillId="0" borderId="0" xfId="0">
      <alignment vertical="center"/>
    </xf>
    <xf numFmtId="0" fontId="1" fillId="0" borderId="0" xfId="0" applyFont="1">
      <alignment vertical="center"/>
    </xf>
    <xf numFmtId="49" fontId="1" fillId="0" borderId="0" xfId="0" applyNumberFormat="1"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6" fontId="9" fillId="0" borderId="0" xfId="0" applyNumberFormat="1" applyFont="1">
      <alignment vertical="center"/>
    </xf>
    <xf numFmtId="0" fontId="8" fillId="0" borderId="0" xfId="0" applyFont="1" applyAlignment="1">
      <alignment vertical="center"/>
    </xf>
    <xf numFmtId="177" fontId="9" fillId="0" borderId="0" xfId="0" applyNumberFormat="1" applyFont="1">
      <alignment vertical="center"/>
    </xf>
    <xf numFmtId="0" fontId="14" fillId="0" borderId="0" xfId="3" applyFont="1" applyAlignment="1">
      <alignment vertical="center"/>
    </xf>
    <xf numFmtId="0" fontId="14" fillId="0" borderId="0" xfId="3" quotePrefix="1" applyFont="1" applyAlignment="1">
      <alignment horizontal="right" vertical="center"/>
    </xf>
    <xf numFmtId="0" fontId="14" fillId="0" borderId="0" xfId="0" applyFont="1">
      <alignment vertical="center"/>
    </xf>
    <xf numFmtId="0" fontId="15" fillId="0" borderId="0" xfId="0" applyFont="1" applyAlignment="1">
      <alignment horizontal="right"/>
    </xf>
    <xf numFmtId="0" fontId="17" fillId="2" borderId="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3" quotePrefix="1" applyFont="1" applyFill="1" applyBorder="1" applyAlignment="1">
      <alignment horizontal="center" vertical="center"/>
    </xf>
    <xf numFmtId="0" fontId="17" fillId="2" borderId="1" xfId="3" quotePrefix="1" applyFont="1" applyFill="1" applyBorder="1" applyAlignment="1">
      <alignment horizontal="center" vertical="center" wrapText="1"/>
    </xf>
    <xf numFmtId="0" fontId="17" fillId="2" borderId="7" xfId="3" applyFont="1" applyFill="1" applyBorder="1" applyAlignment="1">
      <alignment vertical="center"/>
    </xf>
    <xf numFmtId="0" fontId="17" fillId="2" borderId="0" xfId="3" applyFont="1" applyFill="1" applyAlignment="1">
      <alignment vertical="center"/>
    </xf>
    <xf numFmtId="0" fontId="0" fillId="0" borderId="0" xfId="0" applyAlignment="1">
      <alignment horizontal="left" vertical="center"/>
    </xf>
    <xf numFmtId="0" fontId="20" fillId="0" borderId="0" xfId="3" applyFont="1" applyAlignment="1">
      <alignment vertical="top"/>
    </xf>
    <xf numFmtId="0" fontId="17" fillId="2" borderId="0" xfId="0" applyFont="1" applyFill="1" applyBorder="1" applyAlignment="1">
      <alignment horizontal="center" vertical="center" wrapText="1"/>
    </xf>
    <xf numFmtId="0" fontId="17" fillId="2" borderId="0" xfId="3" quotePrefix="1" applyFont="1" applyFill="1" applyBorder="1" applyAlignment="1">
      <alignment horizontal="center" vertical="center"/>
    </xf>
    <xf numFmtId="0" fontId="17" fillId="2" borderId="0" xfId="3" quotePrefix="1" applyFont="1" applyFill="1" applyBorder="1" applyAlignment="1">
      <alignment horizontal="center" vertical="center" wrapText="1"/>
    </xf>
    <xf numFmtId="0" fontId="17" fillId="2" borderId="0" xfId="3" applyFont="1" applyFill="1" applyBorder="1" applyAlignment="1">
      <alignment vertical="center"/>
    </xf>
    <xf numFmtId="178" fontId="11" fillId="0" borderId="0" xfId="1" applyNumberFormat="1" applyFont="1" applyBorder="1" applyAlignment="1">
      <alignment horizontal="right" vertical="center"/>
    </xf>
    <xf numFmtId="178" fontId="11" fillId="0" borderId="11" xfId="1" applyNumberFormat="1" applyFont="1" applyBorder="1" applyAlignment="1">
      <alignment horizontal="right" vertical="center"/>
    </xf>
    <xf numFmtId="178" fontId="19" fillId="0" borderId="0" xfId="1" applyNumberFormat="1" applyFont="1" applyBorder="1" applyAlignment="1">
      <alignment horizontal="right" vertical="center"/>
    </xf>
    <xf numFmtId="0" fontId="15" fillId="0" borderId="0" xfId="0" applyFont="1" applyAlignment="1">
      <alignment horizontal="right" vertical="center"/>
    </xf>
    <xf numFmtId="0" fontId="0" fillId="3" borderId="0" xfId="0" applyFill="1">
      <alignment vertical="center"/>
    </xf>
    <xf numFmtId="0" fontId="10" fillId="3" borderId="0" xfId="0" applyFont="1" applyFill="1" applyAlignment="1">
      <alignment horizontal="center" vertical="center"/>
    </xf>
    <xf numFmtId="0" fontId="10" fillId="3" borderId="0" xfId="0" applyFont="1" applyFill="1">
      <alignment vertical="center"/>
    </xf>
    <xf numFmtId="0" fontId="10" fillId="3" borderId="0" xfId="0" applyFont="1" applyFill="1" applyAlignment="1">
      <alignment horizontal="left" vertical="center"/>
    </xf>
    <xf numFmtId="49" fontId="15" fillId="0" borderId="0" xfId="3" applyNumberFormat="1" applyFont="1" applyAlignment="1">
      <alignment horizontal="right" vertical="center" wrapText="1" shrinkToFit="1"/>
    </xf>
    <xf numFmtId="49" fontId="12" fillId="0" borderId="0" xfId="0" quotePrefix="1" applyNumberFormat="1" applyFont="1" applyAlignment="1">
      <alignment horizontal="right" vertical="top" wrapText="1"/>
    </xf>
    <xf numFmtId="49" fontId="12" fillId="0" borderId="0" xfId="0" quotePrefix="1" applyNumberFormat="1" applyFont="1" applyAlignment="1">
      <alignment horizontal="right" vertical="center" wrapText="1"/>
    </xf>
    <xf numFmtId="0" fontId="20" fillId="0" borderId="0" xfId="0" applyFont="1">
      <alignment vertical="center"/>
    </xf>
    <xf numFmtId="0" fontId="14" fillId="0" borderId="0" xfId="0" applyFont="1" applyAlignment="1">
      <alignment horizontal="right" vertical="center"/>
    </xf>
    <xf numFmtId="0" fontId="22" fillId="0" borderId="0" xfId="0" applyFont="1" applyAlignment="1">
      <alignment horizontal="right"/>
    </xf>
    <xf numFmtId="0" fontId="17" fillId="2" borderId="0" xfId="0" applyFont="1" applyFill="1" applyAlignment="1">
      <alignment horizontal="center" vertical="center"/>
    </xf>
    <xf numFmtId="0" fontId="17" fillId="2" borderId="20" xfId="0" applyFont="1" applyFill="1" applyBorder="1" applyAlignment="1">
      <alignment horizontal="right" vertical="center"/>
    </xf>
    <xf numFmtId="0" fontId="17" fillId="2" borderId="21" xfId="0" applyFont="1" applyFill="1" applyBorder="1" applyAlignment="1">
      <alignment horizontal="center" vertical="center" wrapText="1"/>
    </xf>
    <xf numFmtId="0" fontId="17" fillId="2" borderId="0" xfId="0" applyFont="1" applyFill="1" applyAlignment="1">
      <alignment horizontal="right" vertical="center"/>
    </xf>
    <xf numFmtId="0" fontId="17" fillId="2" borderId="22" xfId="0" applyFont="1" applyFill="1" applyBorder="1" applyAlignment="1">
      <alignment horizontal="center" vertical="center" wrapText="1"/>
    </xf>
    <xf numFmtId="0" fontId="17" fillId="2" borderId="23" xfId="0" applyFont="1" applyFill="1" applyBorder="1" applyAlignment="1">
      <alignment horizontal="right" vertical="center"/>
    </xf>
    <xf numFmtId="0" fontId="17" fillId="2" borderId="24" xfId="0" applyFont="1" applyFill="1" applyBorder="1" applyAlignment="1">
      <alignment horizontal="center" vertical="center"/>
    </xf>
    <xf numFmtId="179" fontId="11" fillId="0" borderId="20" xfId="1" applyNumberFormat="1" applyFont="1" applyBorder="1" applyAlignment="1">
      <alignment horizontal="right" vertical="center" shrinkToFit="1"/>
    </xf>
    <xf numFmtId="180" fontId="11" fillId="0" borderId="25" xfId="1" applyNumberFormat="1" applyFont="1" applyBorder="1" applyAlignment="1">
      <alignment horizontal="right" vertical="center" shrinkToFit="1"/>
    </xf>
    <xf numFmtId="179" fontId="11" fillId="0" borderId="0" xfId="1" applyNumberFormat="1" applyFont="1" applyBorder="1" applyAlignment="1">
      <alignment horizontal="right" vertical="center" shrinkToFit="1"/>
    </xf>
    <xf numFmtId="180" fontId="11" fillId="0" borderId="26" xfId="1" applyNumberFormat="1" applyFont="1" applyBorder="1" applyAlignment="1">
      <alignment horizontal="right" vertical="center" shrinkToFit="1"/>
    </xf>
    <xf numFmtId="180" fontId="11" fillId="0" borderId="26" xfId="2" applyNumberFormat="1" applyFont="1" applyBorder="1" applyAlignment="1">
      <alignment vertical="center" shrinkToFit="1"/>
    </xf>
    <xf numFmtId="0" fontId="17" fillId="2" borderId="24" xfId="0" applyFont="1" applyFill="1" applyBorder="1" applyAlignment="1">
      <alignment horizontal="left" vertical="center"/>
    </xf>
    <xf numFmtId="179" fontId="11" fillId="0" borderId="2" xfId="1" applyNumberFormat="1" applyFont="1" applyBorder="1" applyAlignment="1">
      <alignment horizontal="right" vertical="center" shrinkToFit="1"/>
    </xf>
    <xf numFmtId="180" fontId="11" fillId="0" borderId="27" xfId="1" applyNumberFormat="1" applyFont="1" applyBorder="1" applyAlignment="1">
      <alignment horizontal="right" vertical="center" shrinkToFit="1"/>
    </xf>
    <xf numFmtId="180" fontId="11" fillId="0" borderId="28" xfId="1" applyNumberFormat="1" applyFont="1" applyBorder="1" applyAlignment="1">
      <alignment horizontal="right" vertical="center" shrinkToFit="1"/>
    </xf>
    <xf numFmtId="180" fontId="11" fillId="0" borderId="28" xfId="2" applyNumberFormat="1" applyFont="1" applyBorder="1" applyAlignment="1">
      <alignment vertical="center" shrinkToFit="1"/>
    </xf>
    <xf numFmtId="0" fontId="10" fillId="2" borderId="22" xfId="0" applyFont="1" applyFill="1" applyBorder="1" applyAlignment="1">
      <alignment horizontal="center" vertical="center" wrapText="1"/>
    </xf>
    <xf numFmtId="0" fontId="24" fillId="0" borderId="0" xfId="0" applyFont="1">
      <alignment vertical="center"/>
    </xf>
    <xf numFmtId="0" fontId="25" fillId="0" borderId="0" xfId="0" applyFont="1" applyAlignment="1">
      <alignment horizontal="right" vertical="center"/>
    </xf>
    <xf numFmtId="0" fontId="25" fillId="0" borderId="0" xfId="0" applyFont="1">
      <alignment vertical="center"/>
    </xf>
    <xf numFmtId="0" fontId="10" fillId="2" borderId="0" xfId="0" applyFont="1" applyFill="1" applyAlignment="1">
      <alignment horizontal="center" vertical="center"/>
    </xf>
    <xf numFmtId="0" fontId="10" fillId="2" borderId="20" xfId="0" applyFont="1" applyFill="1" applyBorder="1" applyAlignment="1">
      <alignment horizontal="right" vertical="center"/>
    </xf>
    <xf numFmtId="0" fontId="10" fillId="2" borderId="21" xfId="0" applyFont="1" applyFill="1" applyBorder="1" applyAlignment="1">
      <alignment horizontal="center" vertical="center" wrapText="1"/>
    </xf>
    <xf numFmtId="0" fontId="10" fillId="2" borderId="0" xfId="0" applyFont="1" applyFill="1" applyAlignment="1">
      <alignment horizontal="right" vertical="center"/>
    </xf>
    <xf numFmtId="0" fontId="10" fillId="2" borderId="23" xfId="0" applyFont="1" applyFill="1" applyBorder="1" applyAlignment="1">
      <alignment horizontal="right" vertical="center"/>
    </xf>
    <xf numFmtId="0" fontId="10" fillId="2" borderId="24" xfId="0" applyFont="1" applyFill="1" applyBorder="1" applyAlignment="1">
      <alignment horizontal="center" vertical="center"/>
    </xf>
    <xf numFmtId="0" fontId="10" fillId="2" borderId="24" xfId="0" applyFont="1" applyFill="1" applyBorder="1" applyAlignment="1">
      <alignment horizontal="left" vertical="center"/>
    </xf>
    <xf numFmtId="0" fontId="12" fillId="0" borderId="0" xfId="0" applyFont="1" applyAlignment="1"/>
    <xf numFmtId="0" fontId="12" fillId="0" borderId="0" xfId="0" applyFont="1" applyAlignment="1">
      <alignment horizontal="right"/>
    </xf>
    <xf numFmtId="0" fontId="12" fillId="0" borderId="0" xfId="0" quotePrefix="1" applyFont="1" applyAlignment="1">
      <alignment horizontal="right" vertical="center"/>
    </xf>
    <xf numFmtId="0" fontId="15" fillId="0" borderId="0" xfId="0" applyFont="1">
      <alignment vertical="center"/>
    </xf>
    <xf numFmtId="0" fontId="17" fillId="2" borderId="0" xfId="0" applyFont="1" applyFill="1" applyAlignment="1">
      <alignment vertical="center" wrapText="1"/>
    </xf>
    <xf numFmtId="0" fontId="17" fillId="2" borderId="29" xfId="0" applyFont="1" applyFill="1" applyBorder="1" applyAlignment="1">
      <alignment horizontal="center" vertical="center"/>
    </xf>
    <xf numFmtId="0" fontId="17" fillId="2" borderId="0" xfId="0" quotePrefix="1" applyFont="1" applyFill="1" applyAlignment="1">
      <alignment horizontal="center" vertical="center"/>
    </xf>
    <xf numFmtId="0" fontId="17" fillId="2" borderId="0" xfId="0" applyFont="1" applyFill="1">
      <alignment vertical="center"/>
    </xf>
    <xf numFmtId="176" fontId="19" fillId="0" borderId="30" xfId="1" applyNumberFormat="1" applyFont="1" applyBorder="1" applyAlignment="1">
      <alignment vertical="center"/>
    </xf>
    <xf numFmtId="176" fontId="19" fillId="0" borderId="0" xfId="1" applyNumberFormat="1" applyFont="1" applyBorder="1" applyAlignment="1">
      <alignment vertical="center"/>
    </xf>
    <xf numFmtId="0" fontId="17" fillId="2" borderId="0" xfId="0" quotePrefix="1" applyFont="1" applyFill="1">
      <alignment vertical="center"/>
    </xf>
    <xf numFmtId="176" fontId="19" fillId="0" borderId="31" xfId="1" applyNumberFormat="1" applyFont="1" applyBorder="1" applyAlignment="1">
      <alignment vertical="center"/>
    </xf>
    <xf numFmtId="176" fontId="19" fillId="0" borderId="0" xfId="1" applyNumberFormat="1" applyFont="1" applyBorder="1" applyAlignment="1">
      <alignment vertical="center" shrinkToFit="1"/>
    </xf>
    <xf numFmtId="176" fontId="11" fillId="0" borderId="0" xfId="0" applyNumberFormat="1" applyFont="1">
      <alignment vertical="center"/>
    </xf>
    <xf numFmtId="0" fontId="22" fillId="0" borderId="0" xfId="3" applyFont="1" applyAlignment="1">
      <alignment vertical="center"/>
    </xf>
    <xf numFmtId="179" fontId="28" fillId="0" borderId="0" xfId="1" applyNumberFormat="1" applyFont="1" applyBorder="1" applyAlignment="1">
      <alignment horizontal="right" vertical="center" shrinkToFit="1"/>
    </xf>
    <xf numFmtId="179" fontId="19" fillId="0" borderId="0" xfId="1" applyNumberFormat="1" applyFont="1" applyBorder="1" applyAlignment="1">
      <alignment horizontal="right" vertical="center" shrinkToFit="1"/>
    </xf>
    <xf numFmtId="0" fontId="29" fillId="0" borderId="0" xfId="3" applyFont="1" applyAlignment="1">
      <alignment vertical="top"/>
    </xf>
    <xf numFmtId="0" fontId="15" fillId="0" borderId="0" xfId="3" quotePrefix="1" applyFont="1" applyAlignment="1">
      <alignment horizontal="right"/>
    </xf>
    <xf numFmtId="0" fontId="17" fillId="2" borderId="0" xfId="0" applyFont="1" applyFill="1" applyAlignment="1">
      <alignment horizontal="center" vertical="center" wrapText="1"/>
    </xf>
    <xf numFmtId="0" fontId="17" fillId="2" borderId="0" xfId="3" applyFont="1" applyFill="1" applyAlignment="1">
      <alignment horizontal="center" vertical="center"/>
    </xf>
    <xf numFmtId="179" fontId="19" fillId="0" borderId="0" xfId="1" applyNumberFormat="1" applyFont="1" applyFill="1" applyBorder="1" applyAlignment="1">
      <alignment horizontal="right" vertical="center"/>
    </xf>
    <xf numFmtId="0" fontId="15" fillId="0" borderId="0" xfId="3" applyFont="1" applyAlignment="1">
      <alignment vertical="center"/>
    </xf>
    <xf numFmtId="177" fontId="15" fillId="0" borderId="0" xfId="3" applyNumberFormat="1" applyFont="1" applyAlignment="1">
      <alignment vertical="center"/>
    </xf>
    <xf numFmtId="49" fontId="15" fillId="0" borderId="0" xfId="3" applyNumberFormat="1" applyFont="1" applyAlignment="1">
      <alignment horizontal="right"/>
    </xf>
    <xf numFmtId="49" fontId="15" fillId="0" borderId="0" xfId="3" applyNumberFormat="1" applyFont="1" applyAlignment="1">
      <alignment horizontal="right" vertical="center" wrapText="1"/>
    </xf>
    <xf numFmtId="49" fontId="23" fillId="0" borderId="0" xfId="0" applyNumberFormat="1" applyFont="1" applyAlignment="1">
      <alignment horizontal="center" vertical="center"/>
    </xf>
    <xf numFmtId="49" fontId="15" fillId="0" borderId="0" xfId="3" applyNumberFormat="1" applyFont="1" applyAlignment="1">
      <alignment horizontal="center" vertical="center"/>
    </xf>
    <xf numFmtId="0" fontId="17" fillId="2" borderId="1" xfId="3" applyFont="1" applyFill="1" applyBorder="1" applyAlignment="1">
      <alignment horizontal="center" vertical="center"/>
    </xf>
    <xf numFmtId="49" fontId="15" fillId="0" borderId="0" xfId="0" quotePrefix="1" applyNumberFormat="1" applyFont="1" applyAlignment="1">
      <alignment horizontal="center" vertical="center"/>
    </xf>
    <xf numFmtId="0" fontId="15" fillId="0" borderId="0" xfId="0" applyFont="1" applyAlignment="1">
      <alignment horizontal="center" vertical="center"/>
    </xf>
    <xf numFmtId="49" fontId="12" fillId="0" borderId="0" xfId="0" applyNumberFormat="1" applyFont="1" applyAlignment="1">
      <alignment horizontal="center" vertical="center"/>
    </xf>
    <xf numFmtId="176" fontId="11" fillId="0" borderId="6" xfId="1" applyNumberFormat="1" applyFont="1" applyBorder="1" applyAlignment="1">
      <alignment horizontal="right" vertical="center"/>
    </xf>
    <xf numFmtId="176" fontId="11" fillId="0" borderId="4" xfId="1" applyNumberFormat="1" applyFont="1" applyBorder="1" applyAlignment="1">
      <alignment horizontal="right" vertical="center"/>
    </xf>
    <xf numFmtId="176" fontId="11" fillId="0" borderId="20" xfId="1" applyNumberFormat="1" applyFont="1" applyBorder="1" applyAlignment="1">
      <alignment horizontal="right" vertical="center"/>
    </xf>
    <xf numFmtId="176" fontId="11" fillId="0" borderId="0" xfId="1" applyNumberFormat="1" applyFont="1" applyBorder="1" applyAlignment="1">
      <alignment horizontal="right" vertical="center"/>
    </xf>
    <xf numFmtId="176" fontId="11" fillId="0" borderId="13" xfId="1" applyNumberFormat="1" applyFont="1" applyBorder="1" applyAlignment="1">
      <alignment horizontal="right" vertical="center"/>
    </xf>
    <xf numFmtId="176" fontId="11" fillId="0" borderId="11" xfId="1" applyNumberFormat="1" applyFont="1" applyBorder="1" applyAlignment="1">
      <alignment horizontal="right" vertical="center"/>
    </xf>
    <xf numFmtId="176" fontId="19" fillId="0" borderId="37" xfId="1" applyNumberFormat="1" applyFont="1" applyBorder="1" applyAlignment="1">
      <alignment horizontal="right" vertical="center"/>
    </xf>
    <xf numFmtId="176" fontId="19" fillId="0" borderId="16" xfId="1" applyNumberFormat="1" applyFont="1" applyBorder="1" applyAlignment="1">
      <alignment horizontal="right" vertical="center"/>
    </xf>
    <xf numFmtId="176" fontId="19" fillId="0" borderId="20" xfId="1" applyNumberFormat="1" applyFont="1" applyBorder="1" applyAlignment="1">
      <alignment horizontal="right" vertical="center"/>
    </xf>
    <xf numFmtId="176" fontId="19" fillId="0" borderId="0" xfId="1" applyNumberFormat="1" applyFont="1" applyBorder="1" applyAlignment="1">
      <alignment horizontal="right" vertical="center"/>
    </xf>
    <xf numFmtId="0" fontId="0" fillId="0" borderId="0" xfId="0" applyAlignment="1">
      <alignment vertical="center"/>
    </xf>
    <xf numFmtId="49" fontId="12" fillId="0" borderId="0" xfId="0" applyNumberFormat="1" applyFont="1" applyAlignment="1">
      <alignment vertical="center" wrapText="1"/>
    </xf>
    <xf numFmtId="0" fontId="12" fillId="0" borderId="0" xfId="0" applyFont="1" applyFill="1">
      <alignment vertical="center"/>
    </xf>
    <xf numFmtId="0" fontId="15" fillId="0" borderId="0" xfId="0" applyFont="1" applyAlignment="1">
      <alignment vertical="top"/>
    </xf>
    <xf numFmtId="0" fontId="15" fillId="0" borderId="0" xfId="0" applyFont="1" applyAlignment="1"/>
    <xf numFmtId="0" fontId="3" fillId="0" borderId="0" xfId="0" applyFont="1" applyAlignment="1">
      <alignment horizontal="left" vertical="center"/>
    </xf>
    <xf numFmtId="0" fontId="32" fillId="0" borderId="0" xfId="4" applyFont="1" applyFill="1">
      <alignment vertical="center"/>
    </xf>
    <xf numFmtId="0" fontId="3" fillId="0" borderId="0" xfId="0" applyFont="1" applyAlignment="1">
      <alignment horizontal="center" vertical="center"/>
    </xf>
    <xf numFmtId="0" fontId="12"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12" fillId="0" borderId="0" xfId="0" applyFont="1" applyAlignment="1">
      <alignment horizontal="left" vertical="center" wrapText="1"/>
    </xf>
    <xf numFmtId="0" fontId="17" fillId="2" borderId="0"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0" xfId="3" applyFont="1" applyFill="1" applyAlignment="1">
      <alignment horizontal="center" vertical="center"/>
    </xf>
    <xf numFmtId="0" fontId="17" fillId="2" borderId="9" xfId="3" applyFont="1" applyFill="1" applyBorder="1" applyAlignment="1">
      <alignment horizontal="center" vertical="center"/>
    </xf>
    <xf numFmtId="0" fontId="17" fillId="2" borderId="7" xfId="3" applyFont="1" applyFill="1" applyBorder="1" applyAlignment="1">
      <alignment vertical="center"/>
    </xf>
    <xf numFmtId="0" fontId="17" fillId="2" borderId="0" xfId="3" applyFont="1" applyFill="1" applyBorder="1" applyAlignment="1">
      <alignment vertical="center"/>
    </xf>
    <xf numFmtId="0" fontId="17" fillId="2" borderId="10" xfId="3" applyFont="1" applyFill="1" applyBorder="1" applyAlignment="1">
      <alignment vertical="center"/>
    </xf>
    <xf numFmtId="0" fontId="17" fillId="2" borderId="11" xfId="3" applyFont="1" applyFill="1" applyBorder="1" applyAlignment="1">
      <alignment vertical="center"/>
    </xf>
    <xf numFmtId="0" fontId="17" fillId="2" borderId="18" xfId="3" applyFont="1" applyFill="1" applyBorder="1" applyAlignment="1">
      <alignment horizontal="center" vertical="center"/>
    </xf>
    <xf numFmtId="0" fontId="17" fillId="2" borderId="19" xfId="3" applyFont="1" applyFill="1" applyBorder="1" applyAlignment="1">
      <alignment horizontal="center" vertical="center"/>
    </xf>
    <xf numFmtId="0" fontId="17" fillId="2" borderId="15" xfId="3" applyFont="1" applyFill="1" applyBorder="1" applyAlignment="1">
      <alignment vertical="center"/>
    </xf>
    <xf numFmtId="0" fontId="17" fillId="2" borderId="16" xfId="3" applyFont="1" applyFill="1" applyBorder="1" applyAlignment="1">
      <alignment vertical="center"/>
    </xf>
    <xf numFmtId="0" fontId="17" fillId="2" borderId="0" xfId="3" applyFont="1" applyFill="1" applyAlignment="1">
      <alignment vertical="center"/>
    </xf>
    <xf numFmtId="0" fontId="15" fillId="0" borderId="0" xfId="0" applyFont="1" applyAlignment="1">
      <alignment horizontal="right" vertical="top" wrapText="1"/>
    </xf>
    <xf numFmtId="0" fontId="12" fillId="0" borderId="0" xfId="0" applyFont="1" applyAlignment="1">
      <alignment horizontal="left" vertical="center" wrapText="1" shrinkToFit="1"/>
    </xf>
    <xf numFmtId="0" fontId="12" fillId="0" borderId="0" xfId="0" quotePrefix="1" applyFont="1" applyAlignment="1">
      <alignment horizontal="left" vertical="top" wrapText="1"/>
    </xf>
    <xf numFmtId="0" fontId="12" fillId="0" borderId="0" xfId="0" quotePrefix="1" applyFont="1" applyAlignment="1">
      <alignment horizontal="left" vertical="center" wrapText="1"/>
    </xf>
    <xf numFmtId="0" fontId="12" fillId="0" borderId="0" xfId="0" quotePrefix="1" applyFont="1" applyAlignment="1">
      <alignment horizontal="right" vertical="center"/>
    </xf>
    <xf numFmtId="0" fontId="17" fillId="2" borderId="0" xfId="0" applyFont="1" applyFill="1" applyAlignment="1">
      <alignment horizontal="center" vertical="center"/>
    </xf>
    <xf numFmtId="0" fontId="17" fillId="2" borderId="6" xfId="0" applyFont="1" applyFill="1" applyBorder="1" applyAlignment="1">
      <alignment horizontal="center" vertical="center"/>
    </xf>
    <xf numFmtId="0" fontId="17" fillId="2" borderId="5" xfId="0" applyFont="1" applyFill="1" applyBorder="1" applyAlignment="1">
      <alignment horizontal="center" vertical="center"/>
    </xf>
    <xf numFmtId="0" fontId="10" fillId="2" borderId="0" xfId="0" applyFont="1" applyFill="1" applyAlignment="1">
      <alignment horizontal="center" vertical="center"/>
    </xf>
    <xf numFmtId="0" fontId="12" fillId="0" borderId="0" xfId="0" applyFont="1" applyAlignment="1">
      <alignment vertical="center" wrapText="1"/>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0" xfId="0" applyFont="1" applyFill="1" applyBorder="1" applyAlignment="1">
      <alignment horizontal="center" vertical="center"/>
    </xf>
    <xf numFmtId="0" fontId="15" fillId="0" borderId="0" xfId="0" quotePrefix="1" applyFont="1" applyAlignment="1">
      <alignment horizontal="right" vertical="center" wrapText="1"/>
    </xf>
    <xf numFmtId="0" fontId="26" fillId="0" borderId="0" xfId="0" applyFont="1" applyAlignment="1">
      <alignment horizontal="left" vertical="center" wrapText="1"/>
    </xf>
    <xf numFmtId="49" fontId="15" fillId="0" borderId="0" xfId="0" applyNumberFormat="1" applyFont="1" applyAlignment="1">
      <alignment horizontal="left" vertical="top"/>
    </xf>
    <xf numFmtId="0" fontId="17" fillId="3" borderId="23" xfId="3" applyFont="1" applyFill="1" applyBorder="1" applyAlignment="1">
      <alignment horizontal="left" vertical="center"/>
    </xf>
    <xf numFmtId="0" fontId="17" fillId="2" borderId="32" xfId="3" applyFont="1" applyFill="1" applyBorder="1" applyAlignment="1">
      <alignment horizontal="left" vertical="center"/>
    </xf>
    <xf numFmtId="0" fontId="15" fillId="0" borderId="0" xfId="3" applyFont="1" applyAlignment="1">
      <alignment horizontal="left" vertical="center"/>
    </xf>
    <xf numFmtId="0" fontId="15" fillId="0" borderId="0" xfId="3" applyFont="1" applyAlignment="1">
      <alignment horizontal="left" vertical="center" wrapText="1"/>
    </xf>
    <xf numFmtId="0" fontId="17" fillId="3" borderId="23" xfId="3" quotePrefix="1" applyFont="1" applyFill="1" applyBorder="1" applyAlignment="1">
      <alignment horizontal="left" vertical="center"/>
    </xf>
    <xf numFmtId="0" fontId="17" fillId="3" borderId="33" xfId="3" applyFont="1" applyFill="1" applyBorder="1" applyAlignment="1">
      <alignment horizontal="left" vertical="center"/>
    </xf>
    <xf numFmtId="0" fontId="15" fillId="0" borderId="0" xfId="3" applyFont="1" applyAlignment="1">
      <alignment horizontal="right" vertical="top"/>
    </xf>
    <xf numFmtId="0" fontId="15" fillId="0" borderId="0" xfId="0" applyFont="1" applyAlignment="1">
      <alignment horizontal="right" vertical="center" wrapText="1"/>
    </xf>
    <xf numFmtId="49" fontId="15" fillId="0" borderId="0" xfId="0" quotePrefix="1" applyNumberFormat="1" applyFont="1" applyAlignment="1">
      <alignment horizontal="left" vertical="center" wrapText="1"/>
    </xf>
    <xf numFmtId="56" fontId="27" fillId="0" borderId="0" xfId="0" quotePrefix="1" applyNumberFormat="1" applyFont="1" applyAlignment="1">
      <alignment horizontal="left" vertical="center"/>
    </xf>
    <xf numFmtId="0" fontId="17" fillId="2" borderId="4" xfId="3" applyFont="1" applyFill="1" applyBorder="1" applyAlignment="1">
      <alignment horizontal="center" vertical="center" wrapText="1"/>
    </xf>
    <xf numFmtId="0" fontId="17" fillId="2" borderId="34" xfId="3" applyFont="1" applyFill="1" applyBorder="1" applyAlignment="1">
      <alignment horizontal="center" vertical="center" wrapText="1"/>
    </xf>
    <xf numFmtId="0" fontId="17" fillId="2" borderId="0" xfId="3" applyFont="1" applyFill="1" applyBorder="1" applyAlignment="1">
      <alignment horizontal="center" vertical="center" wrapText="1"/>
    </xf>
    <xf numFmtId="0" fontId="17" fillId="2" borderId="18" xfId="3" applyFont="1" applyFill="1" applyBorder="1" applyAlignment="1">
      <alignment horizontal="center" vertical="center" wrapText="1"/>
    </xf>
    <xf numFmtId="0" fontId="17" fillId="2" borderId="11" xfId="3" applyFont="1" applyFill="1" applyBorder="1" applyAlignment="1">
      <alignment horizontal="center" vertical="center" wrapText="1"/>
    </xf>
    <xf numFmtId="0" fontId="17" fillId="2" borderId="35" xfId="3" applyFont="1" applyFill="1" applyBorder="1" applyAlignment="1">
      <alignment horizontal="center" vertical="center" wrapText="1"/>
    </xf>
    <xf numFmtId="0" fontId="17" fillId="2" borderId="16" xfId="3" applyFont="1" applyFill="1" applyBorder="1" applyAlignment="1">
      <alignment horizontal="center" vertical="center" wrapText="1"/>
    </xf>
    <xf numFmtId="0" fontId="17" fillId="2" borderId="36" xfId="3" applyFont="1" applyFill="1" applyBorder="1" applyAlignment="1">
      <alignment horizontal="center" vertical="center" wrapText="1"/>
    </xf>
    <xf numFmtId="0" fontId="17" fillId="2" borderId="15" xfId="3" applyFont="1" applyFill="1" applyBorder="1" applyAlignment="1">
      <alignment horizontal="left" vertical="center"/>
    </xf>
    <xf numFmtId="0" fontId="17" fillId="2" borderId="17" xfId="3" applyFont="1" applyFill="1" applyBorder="1" applyAlignment="1">
      <alignment horizontal="left" vertical="center"/>
    </xf>
    <xf numFmtId="0" fontId="17" fillId="2" borderId="7" xfId="3" applyFont="1" applyFill="1" applyBorder="1" applyAlignment="1">
      <alignment horizontal="left" vertical="center"/>
    </xf>
    <xf numFmtId="0" fontId="17" fillId="2" borderId="8" xfId="3" applyFont="1" applyFill="1" applyBorder="1" applyAlignment="1">
      <alignment horizontal="left" vertical="center"/>
    </xf>
    <xf numFmtId="0" fontId="17" fillId="2" borderId="3" xfId="3" applyFont="1" applyFill="1" applyBorder="1" applyAlignment="1">
      <alignment horizontal="left" vertical="center"/>
    </xf>
    <xf numFmtId="0" fontId="17" fillId="2" borderId="5" xfId="3" applyFont="1" applyFill="1" applyBorder="1" applyAlignment="1">
      <alignment horizontal="left" vertical="center"/>
    </xf>
    <xf numFmtId="0" fontId="17" fillId="2" borderId="10" xfId="3" applyFont="1" applyFill="1" applyBorder="1" applyAlignment="1">
      <alignment horizontal="left" vertical="center"/>
    </xf>
    <xf numFmtId="0" fontId="17" fillId="2" borderId="12" xfId="3" applyFont="1" applyFill="1" applyBorder="1" applyAlignment="1">
      <alignment horizontal="left" vertical="center"/>
    </xf>
    <xf numFmtId="49" fontId="1" fillId="0" borderId="0" xfId="0" applyNumberFormat="1" applyFont="1" applyAlignment="1">
      <alignment horizontal="left" vertical="center"/>
    </xf>
  </cellXfs>
  <cellStyles count="5">
    <cellStyle name="パーセント" xfId="2" builtinId="5"/>
    <cellStyle name="ハイパーリンク" xfId="4" builtinId="8"/>
    <cellStyle name="桁区切り" xfId="1" builtinId="6"/>
    <cellStyle name="標準" xfId="0" builtinId="0"/>
    <cellStyle name="標準_サービスGDP比推移.xls" xfId="3" xr:uid="{BEF279F1-95E0-4264-8349-5F26B8D9D4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57BB5-F82C-420E-A426-75A95F476CA9}">
  <dimension ref="A1:O12"/>
  <sheetViews>
    <sheetView showGridLines="0" tabSelected="1" workbookViewId="0">
      <selection sqref="A1:F1"/>
    </sheetView>
  </sheetViews>
  <sheetFormatPr defaultColWidth="9.109375" defaultRowHeight="25.05" customHeight="1"/>
  <cols>
    <col min="1" max="2" width="9.109375" style="1"/>
    <col min="3" max="3" width="9.109375" style="2"/>
    <col min="4" max="4" width="3.5546875" style="1" customWidth="1"/>
    <col min="5" max="16384" width="9.109375" style="1"/>
  </cols>
  <sheetData>
    <row r="1" spans="1:15" ht="25.05" customHeight="1">
      <c r="A1" s="116" t="s">
        <v>9</v>
      </c>
      <c r="B1" s="116"/>
      <c r="C1" s="116"/>
      <c r="D1" s="116"/>
      <c r="E1" s="116"/>
      <c r="F1" s="116"/>
    </row>
    <row r="3" spans="1:15" ht="25.05" customHeight="1">
      <c r="B3" s="3" t="s">
        <v>0</v>
      </c>
      <c r="C3" s="118" t="s">
        <v>1</v>
      </c>
      <c r="D3" s="118"/>
      <c r="E3" s="118"/>
      <c r="F3" s="118"/>
    </row>
    <row r="4" spans="1:15" ht="25.05" customHeight="1">
      <c r="B4" s="3"/>
      <c r="C4" s="3"/>
      <c r="D4" s="3"/>
      <c r="E4" s="4"/>
      <c r="F4" s="4"/>
      <c r="G4" s="5"/>
      <c r="H4" s="5"/>
      <c r="I4" s="5"/>
      <c r="J4" s="5"/>
      <c r="K4" s="5"/>
      <c r="L4" s="5"/>
      <c r="M4" s="5"/>
      <c r="N4" s="5"/>
    </row>
    <row r="5" spans="1:15" ht="25.05" customHeight="1">
      <c r="C5" s="178" t="s">
        <v>8</v>
      </c>
      <c r="E5" s="117" t="s">
        <v>283</v>
      </c>
      <c r="F5" s="117"/>
      <c r="G5" s="117"/>
      <c r="H5" s="117"/>
      <c r="I5" s="117"/>
      <c r="J5" s="117"/>
      <c r="K5" s="117"/>
      <c r="L5" s="117"/>
      <c r="M5" s="117"/>
      <c r="N5" s="117"/>
      <c r="O5" s="117"/>
    </row>
    <row r="6" spans="1:15" ht="25.05" customHeight="1">
      <c r="C6" s="178" t="s">
        <v>2</v>
      </c>
      <c r="E6" s="117" t="s">
        <v>10</v>
      </c>
      <c r="F6" s="117"/>
      <c r="G6" s="117"/>
      <c r="H6" s="117"/>
      <c r="I6" s="117"/>
      <c r="J6" s="117"/>
      <c r="K6" s="117"/>
      <c r="L6" s="117"/>
      <c r="M6" s="117"/>
      <c r="N6" s="117"/>
      <c r="O6" s="6"/>
    </row>
    <row r="7" spans="1:15" ht="25.05" customHeight="1">
      <c r="C7" s="178" t="s">
        <v>3</v>
      </c>
      <c r="E7" s="117" t="s">
        <v>11</v>
      </c>
      <c r="F7" s="117"/>
      <c r="G7" s="117"/>
      <c r="H7" s="117"/>
      <c r="I7" s="117"/>
      <c r="J7" s="117"/>
      <c r="K7" s="117"/>
      <c r="L7" s="117"/>
      <c r="M7" s="117"/>
      <c r="N7" s="117"/>
      <c r="O7" s="6"/>
    </row>
    <row r="8" spans="1:15" ht="25.05" customHeight="1">
      <c r="C8" s="178" t="s">
        <v>4</v>
      </c>
      <c r="E8" s="117" t="s">
        <v>12</v>
      </c>
      <c r="F8" s="117"/>
      <c r="G8" s="117"/>
      <c r="H8" s="117"/>
      <c r="I8" s="117"/>
      <c r="J8" s="117"/>
      <c r="K8" s="117"/>
      <c r="L8" s="117"/>
      <c r="M8" s="117"/>
      <c r="N8" s="117"/>
      <c r="O8" s="6"/>
    </row>
    <row r="9" spans="1:15" ht="25.05" customHeight="1">
      <c r="C9" s="178" t="s">
        <v>5</v>
      </c>
      <c r="E9" s="117" t="s">
        <v>282</v>
      </c>
      <c r="F9" s="117"/>
      <c r="G9" s="117"/>
      <c r="H9" s="117"/>
      <c r="I9" s="117"/>
      <c r="J9" s="117"/>
      <c r="K9" s="117"/>
      <c r="L9" s="117"/>
      <c r="M9" s="117"/>
      <c r="N9" s="117"/>
      <c r="O9" s="6"/>
    </row>
    <row r="10" spans="1:15" ht="25.05" customHeight="1">
      <c r="C10" s="178" t="s">
        <v>6</v>
      </c>
      <c r="E10" s="117" t="s">
        <v>13</v>
      </c>
      <c r="F10" s="117"/>
      <c r="G10" s="117"/>
      <c r="H10" s="117"/>
      <c r="I10" s="117"/>
      <c r="J10" s="117"/>
      <c r="K10" s="117"/>
      <c r="L10" s="117"/>
      <c r="M10" s="117"/>
      <c r="N10" s="117"/>
      <c r="O10" s="6"/>
    </row>
    <row r="11" spans="1:15" ht="25.05" customHeight="1">
      <c r="C11" s="178" t="s">
        <v>7</v>
      </c>
      <c r="E11" s="117" t="s">
        <v>14</v>
      </c>
      <c r="F11" s="117"/>
      <c r="G11" s="117"/>
      <c r="H11" s="117"/>
      <c r="I11" s="117"/>
      <c r="J11" s="117"/>
      <c r="K11" s="117"/>
      <c r="L11" s="117"/>
      <c r="M11" s="117"/>
      <c r="N11" s="117"/>
      <c r="O11" s="6"/>
    </row>
    <row r="12" spans="1:15" ht="25.05" customHeight="1">
      <c r="C12" s="178" t="s">
        <v>15</v>
      </c>
      <c r="E12" s="117" t="s">
        <v>16</v>
      </c>
      <c r="F12" s="117"/>
      <c r="G12" s="117"/>
      <c r="H12" s="117"/>
      <c r="I12" s="117"/>
      <c r="J12" s="117"/>
      <c r="K12" s="117"/>
      <c r="L12" s="117"/>
      <c r="M12" s="117"/>
      <c r="N12" s="117"/>
      <c r="O12" s="117"/>
    </row>
  </sheetData>
  <mergeCells count="10">
    <mergeCell ref="A1:F1"/>
    <mergeCell ref="E10:N10"/>
    <mergeCell ref="E11:N11"/>
    <mergeCell ref="E12:O12"/>
    <mergeCell ref="C3:F3"/>
    <mergeCell ref="E6:N6"/>
    <mergeCell ref="E7:N7"/>
    <mergeCell ref="E8:N8"/>
    <mergeCell ref="E9:N9"/>
    <mergeCell ref="E5:O5"/>
  </mergeCells>
  <phoneticPr fontId="2"/>
  <hyperlinks>
    <hyperlink ref="E5:O5" location="QA!A1" display="名目県内総生産ランキング【2020年度】・大阪府内総生産全国シェアの推移" xr:uid="{4AC66681-D213-42AC-8BD3-B487C2D3641C}"/>
    <hyperlink ref="E6:N6" location="'2-1'!A1" display="国・主要都府県の経済成長率の推移" xr:uid="{2CA7A031-5E43-481E-8528-7DB418377FB1}"/>
    <hyperlink ref="E7:N7" location="'2-2'!A1" display="全国主要都府県内総生産の推移" xr:uid="{2E1517F6-1D59-4748-8C9B-A1C07779691F}"/>
    <hyperlink ref="E8:N8" location="'2-3'!A1" display="大阪府内地域別の地域内総生産の推移" xr:uid="{3DDCD142-A950-4F6C-B2E4-441F62A928EB}"/>
    <hyperlink ref="E9:N9" location="'2-4'!A1" display="支出別主要都府県内総生産【2020年】" xr:uid="{FE85473F-5B18-4D68-8BB5-0B3F4F9033CB}"/>
    <hyperlink ref="E10:N10" location="'2-5'!A1" display="全国・主要都府県・近畿内総生産の国際比較【2020年】" xr:uid="{A157D2F1-09BE-4BE9-B0C2-8329DE3EB01D}"/>
    <hyperlink ref="E11:N11" location="'2-6'!A1" display="産業大分類別府内総生産の推移" xr:uid="{13143146-CF8C-4637-943D-89D15BD00428}"/>
    <hyperlink ref="E12:O12" location="'2-7'!A1" display="全国・主要都府県の１人当たり国都府県民所得・国都府県民雇用者報酬の推移" xr:uid="{9DC8D99A-F18C-411A-BB74-C2C747BB3A3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2E784-0013-40F8-88A3-BAD18DA39B63}">
  <dimension ref="B1:T69"/>
  <sheetViews>
    <sheetView showGridLines="0" workbookViewId="0"/>
  </sheetViews>
  <sheetFormatPr defaultRowHeight="25.05" customHeight="1"/>
  <cols>
    <col min="1" max="1" width="0.88671875" customWidth="1"/>
    <col min="2" max="2" width="9" bestFit="1" customWidth="1"/>
    <col min="3" max="3" width="15.77734375" customWidth="1"/>
    <col min="4" max="4" width="25.88671875" customWidth="1"/>
    <col min="5" max="5" width="0.88671875" customWidth="1"/>
    <col min="8" max="8" width="12.77734375" customWidth="1"/>
    <col min="9" max="9" width="25.77734375" customWidth="1"/>
    <col min="10" max="10" width="18.77734375" customWidth="1"/>
    <col min="11" max="11" width="0.88671875" customWidth="1"/>
  </cols>
  <sheetData>
    <row r="1" spans="2:20" s="6" customFormat="1" ht="25.05" customHeight="1">
      <c r="B1" s="120" t="s">
        <v>17</v>
      </c>
      <c r="C1" s="120"/>
      <c r="D1" s="120"/>
      <c r="E1" s="9"/>
      <c r="F1" s="9"/>
      <c r="H1" s="121" t="s">
        <v>284</v>
      </c>
      <c r="I1" s="121"/>
      <c r="J1" s="121"/>
      <c r="K1" s="121"/>
      <c r="L1" s="121"/>
    </row>
    <row r="2" spans="2:20" ht="25.05" customHeight="1">
      <c r="B2" s="119" t="s">
        <v>65</v>
      </c>
      <c r="C2" s="119"/>
      <c r="L2" s="119" t="s">
        <v>133</v>
      </c>
      <c r="M2" s="119"/>
      <c r="N2" s="119"/>
      <c r="O2" s="119"/>
      <c r="P2" s="119"/>
      <c r="Q2" s="119"/>
      <c r="R2" s="119"/>
      <c r="S2" s="119"/>
      <c r="T2" s="119"/>
    </row>
    <row r="3" spans="2:20" ht="25.05" customHeight="1">
      <c r="B3" s="31"/>
      <c r="C3" s="32" t="s">
        <v>66</v>
      </c>
      <c r="D3" s="32" t="s">
        <v>67</v>
      </c>
      <c r="H3" s="33"/>
      <c r="I3" s="32" t="s">
        <v>69</v>
      </c>
      <c r="J3" s="32" t="s">
        <v>70</v>
      </c>
    </row>
    <row r="4" spans="2:20" ht="25.05" customHeight="1">
      <c r="B4" s="32">
        <v>1</v>
      </c>
      <c r="C4" s="33" t="s">
        <v>18</v>
      </c>
      <c r="D4" s="8">
        <v>109601589</v>
      </c>
      <c r="H4" s="33" t="s">
        <v>68</v>
      </c>
      <c r="I4" s="8">
        <v>684512</v>
      </c>
      <c r="J4" s="10">
        <v>7.4145580589254774</v>
      </c>
    </row>
    <row r="5" spans="2:20" ht="25.05" customHeight="1">
      <c r="B5" s="32">
        <v>2</v>
      </c>
      <c r="C5" s="33" t="s">
        <v>19</v>
      </c>
      <c r="D5" s="8">
        <v>39720316</v>
      </c>
      <c r="H5" s="34">
        <v>1956</v>
      </c>
      <c r="I5" s="8">
        <v>781108</v>
      </c>
      <c r="J5" s="10">
        <v>7.5411083220698973</v>
      </c>
    </row>
    <row r="6" spans="2:20" ht="25.05" customHeight="1">
      <c r="B6" s="32">
        <v>3</v>
      </c>
      <c r="C6" s="33" t="s">
        <v>20</v>
      </c>
      <c r="D6" s="8">
        <v>39659291</v>
      </c>
      <c r="H6" s="34">
        <v>1957</v>
      </c>
      <c r="I6" s="8">
        <v>899739</v>
      </c>
      <c r="J6" s="10">
        <v>7.5741981648286894</v>
      </c>
    </row>
    <row r="7" spans="2:20" ht="25.05" customHeight="1">
      <c r="B7" s="32">
        <v>4</v>
      </c>
      <c r="C7" s="33" t="s">
        <v>21</v>
      </c>
      <c r="D7" s="8">
        <v>33905464</v>
      </c>
      <c r="H7" s="34">
        <v>1958</v>
      </c>
      <c r="I7" s="8">
        <v>1031491</v>
      </c>
      <c r="J7" s="10">
        <v>8.1111189746009273</v>
      </c>
    </row>
    <row r="8" spans="2:20" ht="25.05" customHeight="1">
      <c r="B8" s="32">
        <v>5</v>
      </c>
      <c r="C8" s="33" t="s">
        <v>22</v>
      </c>
      <c r="D8" s="8">
        <v>22922645</v>
      </c>
      <c r="H8" s="34">
        <v>1959</v>
      </c>
      <c r="I8" s="8">
        <v>1188741</v>
      </c>
      <c r="J8" s="10">
        <v>7.9674329758713132</v>
      </c>
    </row>
    <row r="9" spans="2:20" ht="25.05" customHeight="1">
      <c r="B9" s="32">
        <v>6</v>
      </c>
      <c r="C9" s="33" t="s">
        <v>23</v>
      </c>
      <c r="D9" s="8">
        <v>21735871</v>
      </c>
      <c r="H9" s="34">
        <v>1960</v>
      </c>
      <c r="I9" s="8">
        <v>1441767</v>
      </c>
      <c r="J9" s="10">
        <v>8.0509660486933221</v>
      </c>
    </row>
    <row r="10" spans="2:20" ht="25.05" customHeight="1">
      <c r="B10" s="32">
        <v>7</v>
      </c>
      <c r="C10" s="33" t="s">
        <v>24</v>
      </c>
      <c r="D10" s="8">
        <v>20775634</v>
      </c>
      <c r="H10" s="34">
        <v>1961</v>
      </c>
      <c r="I10" s="8">
        <v>1766412</v>
      </c>
      <c r="J10" s="10">
        <v>8.1570630339413537</v>
      </c>
    </row>
    <row r="11" spans="2:20" ht="25.05" customHeight="1">
      <c r="B11" s="32">
        <v>8</v>
      </c>
      <c r="C11" s="33" t="s">
        <v>25</v>
      </c>
      <c r="D11" s="8">
        <v>19725624</v>
      </c>
      <c r="H11" s="34">
        <v>1962</v>
      </c>
      <c r="I11" s="8">
        <v>2095384</v>
      </c>
      <c r="J11" s="10">
        <v>8.7409644585349575</v>
      </c>
    </row>
    <row r="12" spans="2:20" ht="25.05" customHeight="1">
      <c r="B12" s="32">
        <v>9</v>
      </c>
      <c r="C12" s="33" t="s">
        <v>26</v>
      </c>
      <c r="D12" s="8">
        <v>18886929</v>
      </c>
      <c r="H12" s="34">
        <v>1963</v>
      </c>
      <c r="I12" s="8">
        <v>2516321</v>
      </c>
      <c r="J12" s="10">
        <v>8.936433695574971</v>
      </c>
    </row>
    <row r="13" spans="2:20" ht="25.05" customHeight="1">
      <c r="B13" s="32">
        <v>10</v>
      </c>
      <c r="C13" s="33" t="s">
        <v>27</v>
      </c>
      <c r="D13" s="8">
        <v>17105232</v>
      </c>
      <c r="H13" s="34">
        <v>1964</v>
      </c>
      <c r="I13" s="8">
        <v>2885446</v>
      </c>
      <c r="J13" s="10">
        <v>8.8410270551827672</v>
      </c>
    </row>
    <row r="14" spans="2:20" ht="25.05" customHeight="1">
      <c r="B14" s="32">
        <v>11</v>
      </c>
      <c r="C14" s="33" t="s">
        <v>28</v>
      </c>
      <c r="D14" s="8">
        <v>13771281</v>
      </c>
      <c r="H14" s="34">
        <v>1965</v>
      </c>
      <c r="I14" s="8">
        <v>3306137</v>
      </c>
      <c r="J14" s="10">
        <v>9.1206295346078505</v>
      </c>
    </row>
    <row r="15" spans="2:20" ht="25.05" customHeight="1">
      <c r="B15" s="32">
        <v>12</v>
      </c>
      <c r="C15" s="33" t="s">
        <v>29</v>
      </c>
      <c r="D15" s="8">
        <v>11555366</v>
      </c>
      <c r="H15" s="34">
        <v>1966</v>
      </c>
      <c r="I15" s="8">
        <v>3893035</v>
      </c>
      <c r="J15" s="10">
        <v>9.1342914124824031</v>
      </c>
    </row>
    <row r="16" spans="2:20" ht="25.05" customHeight="1">
      <c r="B16" s="32">
        <v>13</v>
      </c>
      <c r="C16" s="33" t="s">
        <v>30</v>
      </c>
      <c r="D16" s="8">
        <v>10167991</v>
      </c>
      <c r="H16" s="34">
        <v>1967</v>
      </c>
      <c r="I16" s="8">
        <v>4642125</v>
      </c>
      <c r="J16" s="10">
        <v>9.3097587389447085</v>
      </c>
    </row>
    <row r="17" spans="2:10" ht="25.05" customHeight="1">
      <c r="B17" s="32">
        <v>14</v>
      </c>
      <c r="C17" s="33" t="s">
        <v>31</v>
      </c>
      <c r="D17" s="8">
        <v>9485225</v>
      </c>
      <c r="H17" s="34">
        <v>1968</v>
      </c>
      <c r="I17" s="8">
        <v>5441826</v>
      </c>
      <c r="J17" s="10">
        <v>9.2251538422417738</v>
      </c>
    </row>
    <row r="18" spans="2:10" ht="25.05" customHeight="1">
      <c r="B18" s="32">
        <v>15</v>
      </c>
      <c r="C18" s="33" t="s">
        <v>32</v>
      </c>
      <c r="D18" s="8">
        <v>8946482</v>
      </c>
      <c r="H18" s="34">
        <v>1969</v>
      </c>
      <c r="I18" s="8">
        <v>6493299</v>
      </c>
      <c r="J18" s="10">
        <v>9.2961946484559554</v>
      </c>
    </row>
    <row r="19" spans="2:10" ht="25.05" customHeight="1">
      <c r="B19" s="32">
        <v>16</v>
      </c>
      <c r="C19" s="33" t="s">
        <v>33</v>
      </c>
      <c r="D19" s="8">
        <v>8857506</v>
      </c>
      <c r="H19" s="34">
        <v>1970</v>
      </c>
      <c r="I19" s="8">
        <v>8019247</v>
      </c>
      <c r="J19" s="10">
        <v>9.9201452287290639</v>
      </c>
    </row>
    <row r="20" spans="2:10" ht="25.05" customHeight="1">
      <c r="B20" s="32">
        <v>17</v>
      </c>
      <c r="C20" s="33" t="s">
        <v>34</v>
      </c>
      <c r="D20" s="8">
        <v>8653495</v>
      </c>
      <c r="H20" s="34">
        <v>1971</v>
      </c>
      <c r="I20" s="8">
        <v>8414400</v>
      </c>
      <c r="J20" s="10">
        <v>9.4544882526769953</v>
      </c>
    </row>
    <row r="21" spans="2:10" ht="25.05" customHeight="1">
      <c r="B21" s="32">
        <v>18</v>
      </c>
      <c r="C21" s="33" t="s">
        <v>35</v>
      </c>
      <c r="D21" s="8">
        <v>8273134</v>
      </c>
      <c r="H21" s="34">
        <v>1972</v>
      </c>
      <c r="I21" s="8">
        <v>9837011</v>
      </c>
      <c r="J21" s="10">
        <v>9.4964676693761696</v>
      </c>
    </row>
    <row r="22" spans="2:10" ht="25.05" customHeight="1">
      <c r="B22" s="32">
        <v>19</v>
      </c>
      <c r="C22" s="33" t="s">
        <v>36</v>
      </c>
      <c r="D22" s="8">
        <v>8214074</v>
      </c>
      <c r="H22" s="34">
        <v>1973</v>
      </c>
      <c r="I22" s="8">
        <v>12048235</v>
      </c>
      <c r="J22" s="10">
        <v>9.6153572967710019</v>
      </c>
    </row>
    <row r="23" spans="2:10" ht="25.05" customHeight="1">
      <c r="B23" s="32">
        <v>20</v>
      </c>
      <c r="C23" s="33" t="s">
        <v>37</v>
      </c>
      <c r="D23" s="8">
        <v>7828577</v>
      </c>
      <c r="H23" s="34">
        <v>1974</v>
      </c>
      <c r="I23" s="8">
        <v>13878308</v>
      </c>
      <c r="J23" s="10">
        <v>9.336985158573178</v>
      </c>
    </row>
    <row r="24" spans="2:10" ht="25.05" customHeight="1">
      <c r="B24" s="32">
        <v>21</v>
      </c>
      <c r="C24" s="33" t="s">
        <v>38</v>
      </c>
      <c r="D24" s="8">
        <v>7662998</v>
      </c>
      <c r="H24" s="34">
        <v>1975</v>
      </c>
      <c r="I24" s="8">
        <v>14636675</v>
      </c>
      <c r="J24" s="10">
        <v>8.9482090346088246</v>
      </c>
    </row>
    <row r="25" spans="2:10" ht="25.05" customHeight="1">
      <c r="B25" s="32">
        <v>22</v>
      </c>
      <c r="C25" s="33" t="s">
        <v>39</v>
      </c>
      <c r="D25" s="8">
        <v>7606440</v>
      </c>
      <c r="H25" s="34">
        <v>1976</v>
      </c>
      <c r="I25" s="8">
        <v>16499737</v>
      </c>
      <c r="J25" s="10">
        <v>8.9723196806890844</v>
      </c>
    </row>
    <row r="26" spans="2:10" ht="25.05" customHeight="1">
      <c r="B26" s="32">
        <v>23</v>
      </c>
      <c r="C26" s="33" t="s">
        <v>40</v>
      </c>
      <c r="D26" s="8">
        <v>6739736</v>
      </c>
      <c r="H26" s="34">
        <v>1977</v>
      </c>
      <c r="I26" s="8">
        <v>18108812</v>
      </c>
      <c r="J26" s="10">
        <v>8.8733453873707013</v>
      </c>
    </row>
    <row r="27" spans="2:10" ht="25.05" customHeight="1">
      <c r="B27" s="32">
        <v>24</v>
      </c>
      <c r="C27" s="33" t="s">
        <v>41</v>
      </c>
      <c r="D27" s="8">
        <v>6148146</v>
      </c>
      <c r="H27" s="34">
        <v>1978</v>
      </c>
      <c r="I27" s="8">
        <v>19289448</v>
      </c>
      <c r="J27" s="10">
        <v>8.6132833221701279</v>
      </c>
    </row>
    <row r="28" spans="2:10" ht="25.05" customHeight="1">
      <c r="B28" s="32">
        <v>25</v>
      </c>
      <c r="C28" s="33" t="s">
        <v>42</v>
      </c>
      <c r="D28" s="8">
        <v>6105086</v>
      </c>
      <c r="H28" s="34">
        <v>1979</v>
      </c>
      <c r="I28" s="8">
        <v>20227889</v>
      </c>
      <c r="J28" s="10">
        <v>8.3652341310703893</v>
      </c>
    </row>
    <row r="29" spans="2:10" ht="25.05" customHeight="1">
      <c r="B29" s="32">
        <v>26</v>
      </c>
      <c r="C29" s="33" t="s">
        <v>43</v>
      </c>
      <c r="D29" s="8">
        <v>5610271</v>
      </c>
      <c r="H29" s="34">
        <v>1980</v>
      </c>
      <c r="I29" s="8">
        <v>22927909</v>
      </c>
      <c r="J29" s="10">
        <v>8.707175625280076</v>
      </c>
    </row>
    <row r="30" spans="2:10" ht="25.05" customHeight="1">
      <c r="B30" s="32">
        <v>27</v>
      </c>
      <c r="C30" s="33" t="s">
        <v>44</v>
      </c>
      <c r="D30" s="8">
        <v>4827460</v>
      </c>
      <c r="H30" s="34">
        <v>1981</v>
      </c>
      <c r="I30" s="8">
        <v>24014979</v>
      </c>
      <c r="J30" s="10">
        <v>8.5594758452556619</v>
      </c>
    </row>
    <row r="31" spans="2:10" ht="25.05" customHeight="1">
      <c r="B31" s="32">
        <v>28</v>
      </c>
      <c r="C31" s="33" t="s">
        <v>45</v>
      </c>
      <c r="D31" s="8">
        <v>4747426</v>
      </c>
      <c r="H31" s="34">
        <v>1982</v>
      </c>
      <c r="I31" s="8">
        <v>25088245</v>
      </c>
      <c r="J31" s="10">
        <v>8.5689457307680481</v>
      </c>
    </row>
    <row r="32" spans="2:10" ht="25.05" customHeight="1">
      <c r="B32" s="32">
        <v>29</v>
      </c>
      <c r="C32" s="33" t="s">
        <v>46</v>
      </c>
      <c r="D32" s="8">
        <v>4729874</v>
      </c>
      <c r="H32" s="34">
        <v>1983</v>
      </c>
      <c r="I32" s="8">
        <v>25825970</v>
      </c>
      <c r="J32" s="10">
        <v>8.4357243181447004</v>
      </c>
    </row>
    <row r="33" spans="2:10" ht="25.05" customHeight="1">
      <c r="B33" s="32">
        <v>30</v>
      </c>
      <c r="C33" s="33" t="s">
        <v>47</v>
      </c>
      <c r="D33" s="8">
        <v>4538708</v>
      </c>
      <c r="H33" s="34">
        <v>1984</v>
      </c>
      <c r="I33" s="8">
        <v>26925516</v>
      </c>
      <c r="J33" s="10">
        <v>8.2394949600044072</v>
      </c>
    </row>
    <row r="34" spans="2:10" ht="25.05" customHeight="1">
      <c r="B34" s="32">
        <v>31</v>
      </c>
      <c r="C34" s="33" t="s">
        <v>48</v>
      </c>
      <c r="D34" s="8">
        <v>4527743</v>
      </c>
      <c r="H34" s="34">
        <v>1985</v>
      </c>
      <c r="I34" s="8">
        <v>27999384</v>
      </c>
      <c r="J34" s="10">
        <v>7.9934748970817466</v>
      </c>
    </row>
    <row r="35" spans="2:10" ht="25.05" customHeight="1">
      <c r="B35" s="32">
        <v>32</v>
      </c>
      <c r="C35" s="33" t="s">
        <v>49</v>
      </c>
      <c r="D35" s="8">
        <v>4458030</v>
      </c>
      <c r="H35" s="34">
        <v>1986</v>
      </c>
      <c r="I35" s="8">
        <v>29291279</v>
      </c>
      <c r="J35" s="10">
        <v>8.0723139163481346</v>
      </c>
    </row>
    <row r="36" spans="2:10" ht="25.05" customHeight="1">
      <c r="B36" s="32">
        <v>33</v>
      </c>
      <c r="C36" s="33" t="s">
        <v>50</v>
      </c>
      <c r="D36" s="8">
        <v>4456607</v>
      </c>
      <c r="H36" s="34">
        <v>1987</v>
      </c>
      <c r="I36" s="8">
        <v>30776042</v>
      </c>
      <c r="J36" s="10">
        <v>8.0125702621993931</v>
      </c>
    </row>
    <row r="37" spans="2:10" ht="25.05" customHeight="1">
      <c r="B37" s="32">
        <v>34</v>
      </c>
      <c r="C37" s="33" t="s">
        <v>51</v>
      </c>
      <c r="D37" s="8">
        <v>4284158</v>
      </c>
      <c r="H37" s="34">
        <v>1988</v>
      </c>
      <c r="I37" s="8">
        <v>33751803</v>
      </c>
      <c r="J37" s="10">
        <v>8.2118377962794469</v>
      </c>
    </row>
    <row r="38" spans="2:10" ht="25.05" customHeight="1">
      <c r="B38" s="32">
        <v>35</v>
      </c>
      <c r="C38" s="33" t="s">
        <v>52</v>
      </c>
      <c r="D38" s="8">
        <v>4260875</v>
      </c>
      <c r="H38" s="34">
        <v>1989</v>
      </c>
      <c r="I38" s="8">
        <v>35037171</v>
      </c>
      <c r="J38" s="10">
        <v>7.9465584813227181</v>
      </c>
    </row>
    <row r="39" spans="2:10" ht="25.05" customHeight="1">
      <c r="B39" s="32">
        <v>36</v>
      </c>
      <c r="C39" s="33" t="s">
        <v>53</v>
      </c>
      <c r="D39" s="8">
        <v>3734443</v>
      </c>
      <c r="H39" s="34">
        <v>1990</v>
      </c>
      <c r="I39" s="8">
        <v>40632669</v>
      </c>
      <c r="J39" s="10">
        <v>8.4852565039614749</v>
      </c>
    </row>
    <row r="40" spans="2:10" ht="25.05" customHeight="1">
      <c r="B40" s="32">
        <v>37</v>
      </c>
      <c r="C40" s="33" t="s">
        <v>54</v>
      </c>
      <c r="D40" s="8">
        <v>3685868</v>
      </c>
      <c r="H40" s="34">
        <v>1991</v>
      </c>
      <c r="I40" s="8">
        <v>42664466</v>
      </c>
      <c r="J40" s="10">
        <v>8.4970864775834638</v>
      </c>
    </row>
    <row r="41" spans="2:10" ht="25.05" customHeight="1">
      <c r="B41" s="32">
        <v>38</v>
      </c>
      <c r="C41" s="33" t="s">
        <v>55</v>
      </c>
      <c r="D41" s="8">
        <v>3625091</v>
      </c>
      <c r="H41" s="34">
        <v>1992</v>
      </c>
      <c r="I41" s="8">
        <v>42847450</v>
      </c>
      <c r="J41" s="10">
        <v>8.3631705817482711</v>
      </c>
    </row>
    <row r="42" spans="2:10" ht="25.05" customHeight="1">
      <c r="B42" s="32">
        <v>39</v>
      </c>
      <c r="C42" s="33" t="s">
        <v>56</v>
      </c>
      <c r="D42" s="8">
        <v>3602456</v>
      </c>
      <c r="H42" s="34">
        <v>1993</v>
      </c>
      <c r="I42" s="8">
        <v>42350894</v>
      </c>
      <c r="J42" s="10">
        <v>8.2773496622678095</v>
      </c>
    </row>
    <row r="43" spans="2:10" ht="25.05" customHeight="1">
      <c r="B43" s="32">
        <v>40</v>
      </c>
      <c r="C43" s="33" t="s">
        <v>57</v>
      </c>
      <c r="D43" s="8">
        <v>3571069</v>
      </c>
      <c r="H43" s="34">
        <v>1994</v>
      </c>
      <c r="I43" s="8">
        <v>41673820</v>
      </c>
      <c r="J43" s="10">
        <v>8.1400729902484343</v>
      </c>
    </row>
    <row r="44" spans="2:10" ht="25.05" customHeight="1">
      <c r="B44" s="32">
        <v>41</v>
      </c>
      <c r="C44" s="33" t="s">
        <v>58</v>
      </c>
      <c r="D44" s="8">
        <v>3552685</v>
      </c>
      <c r="H44" s="34">
        <v>1995</v>
      </c>
      <c r="I44" s="8">
        <v>42474213</v>
      </c>
      <c r="J44" s="10">
        <v>8.0857135786346657</v>
      </c>
    </row>
    <row r="45" spans="2:10" ht="25.05" customHeight="1">
      <c r="B45" s="32">
        <v>42</v>
      </c>
      <c r="C45" s="33" t="s">
        <v>59</v>
      </c>
      <c r="D45" s="8">
        <v>3530452</v>
      </c>
      <c r="H45" s="34">
        <v>1996</v>
      </c>
      <c r="I45" s="8">
        <v>44075215</v>
      </c>
      <c r="J45" s="10">
        <v>8.1823873555766937</v>
      </c>
    </row>
    <row r="46" spans="2:10" ht="25.05" customHeight="1">
      <c r="B46" s="32">
        <v>43</v>
      </c>
      <c r="C46" s="33" t="s">
        <v>60</v>
      </c>
      <c r="D46" s="8">
        <v>3185168</v>
      </c>
      <c r="H46" s="34">
        <v>1997</v>
      </c>
      <c r="I46" s="8">
        <v>43436007</v>
      </c>
      <c r="J46" s="10">
        <v>8.0065191665376361</v>
      </c>
    </row>
    <row r="47" spans="2:10" ht="25.05" customHeight="1">
      <c r="B47" s="32">
        <v>44</v>
      </c>
      <c r="C47" s="33" t="s">
        <v>61</v>
      </c>
      <c r="D47" s="8">
        <v>3045909</v>
      </c>
      <c r="H47" s="34">
        <v>1998</v>
      </c>
      <c r="I47" s="8">
        <v>42785754</v>
      </c>
      <c r="J47" s="10">
        <v>8.0038584708550378</v>
      </c>
    </row>
    <row r="48" spans="2:10" ht="25.05" customHeight="1">
      <c r="B48" s="32">
        <v>45</v>
      </c>
      <c r="C48" s="33" t="s">
        <v>62</v>
      </c>
      <c r="D48" s="8">
        <v>2575687</v>
      </c>
      <c r="H48" s="34">
        <v>1999</v>
      </c>
      <c r="I48" s="8">
        <v>42073093</v>
      </c>
      <c r="J48" s="10">
        <v>7.9338495330743841</v>
      </c>
    </row>
    <row r="49" spans="2:10" ht="25.05" customHeight="1">
      <c r="B49" s="32">
        <v>46</v>
      </c>
      <c r="C49" s="33" t="s">
        <v>63</v>
      </c>
      <c r="D49" s="8">
        <v>2354276</v>
      </c>
      <c r="H49" s="34">
        <v>2000</v>
      </c>
      <c r="I49" s="8">
        <v>41796807</v>
      </c>
      <c r="J49" s="10">
        <v>7.7744983298432224</v>
      </c>
    </row>
    <row r="50" spans="2:10" ht="25.05" customHeight="1">
      <c r="B50" s="32">
        <v>47</v>
      </c>
      <c r="C50" s="33" t="s">
        <v>64</v>
      </c>
      <c r="D50" s="8">
        <v>1819938</v>
      </c>
      <c r="H50" s="34">
        <v>2001</v>
      </c>
      <c r="I50" s="8">
        <v>41622994</v>
      </c>
      <c r="J50" s="10">
        <v>7.8919539902978801</v>
      </c>
    </row>
    <row r="51" spans="2:10" ht="25.05" customHeight="1">
      <c r="B51" s="113" t="s">
        <v>285</v>
      </c>
      <c r="C51" s="113" t="s">
        <v>286</v>
      </c>
      <c r="H51" s="34">
        <v>2002</v>
      </c>
      <c r="I51" s="8">
        <v>40458598</v>
      </c>
      <c r="J51" s="10">
        <v>7.728984447697548</v>
      </c>
    </row>
    <row r="52" spans="2:10" ht="25.05" customHeight="1">
      <c r="H52" s="34">
        <v>2003</v>
      </c>
      <c r="I52" s="8">
        <v>40092963</v>
      </c>
      <c r="J52" s="10">
        <v>7.6190510849171611</v>
      </c>
    </row>
    <row r="53" spans="2:10" ht="25.05" customHeight="1">
      <c r="H53" s="34">
        <v>2004</v>
      </c>
      <c r="I53" s="8">
        <v>40407738</v>
      </c>
      <c r="J53" s="10">
        <v>7.6293139142799253</v>
      </c>
    </row>
    <row r="54" spans="2:10" ht="25.05" customHeight="1">
      <c r="H54" s="34">
        <v>2005</v>
      </c>
      <c r="I54" s="8">
        <v>40574989</v>
      </c>
      <c r="J54" s="10">
        <v>7.5968017222043116</v>
      </c>
    </row>
    <row r="55" spans="2:10" ht="25.05" customHeight="1">
      <c r="H55" s="34">
        <v>2006</v>
      </c>
      <c r="I55" s="8">
        <v>40921142</v>
      </c>
      <c r="J55" s="10">
        <v>7.616666409186351</v>
      </c>
    </row>
    <row r="56" spans="2:10" ht="25.05" customHeight="1">
      <c r="H56" s="34">
        <v>2007</v>
      </c>
      <c r="I56" s="8">
        <v>40972215</v>
      </c>
      <c r="J56" s="10">
        <v>7.6087870518333363</v>
      </c>
    </row>
    <row r="57" spans="2:10" ht="25.05" customHeight="1">
      <c r="H57" s="34">
        <v>2008</v>
      </c>
      <c r="I57" s="8">
        <v>39554964</v>
      </c>
      <c r="J57" s="10">
        <v>7.663093265480363</v>
      </c>
    </row>
    <row r="58" spans="2:10" ht="25.05" customHeight="1">
      <c r="H58" s="34">
        <v>2009</v>
      </c>
      <c r="I58" s="8">
        <v>37658826</v>
      </c>
      <c r="J58" s="10">
        <v>7.5716800686498944</v>
      </c>
    </row>
    <row r="59" spans="2:10" ht="25.05" customHeight="1">
      <c r="H59" s="34">
        <v>2010</v>
      </c>
      <c r="I59" s="8">
        <v>37957452</v>
      </c>
      <c r="J59" s="10">
        <v>7.5182074249460804</v>
      </c>
    </row>
    <row r="60" spans="2:10" ht="25.05" customHeight="1">
      <c r="H60" s="34">
        <v>2011</v>
      </c>
      <c r="I60" s="8">
        <v>38264055</v>
      </c>
      <c r="J60" s="10">
        <v>7.6521039455954272</v>
      </c>
    </row>
    <row r="61" spans="2:10" ht="25.05" customHeight="1">
      <c r="H61" s="34">
        <v>2012</v>
      </c>
      <c r="I61" s="8">
        <v>37619973</v>
      </c>
      <c r="J61" s="10">
        <v>7.5327235200149927</v>
      </c>
    </row>
    <row r="62" spans="2:10" ht="25.05" customHeight="1">
      <c r="H62" s="34">
        <v>2013</v>
      </c>
      <c r="I62" s="8">
        <v>37992963</v>
      </c>
      <c r="J62" s="10">
        <v>7.4106944424126286</v>
      </c>
    </row>
    <row r="63" spans="2:10" ht="25.05" customHeight="1">
      <c r="H63" s="34">
        <v>2014</v>
      </c>
      <c r="I63" s="8">
        <v>38754929</v>
      </c>
      <c r="J63" s="10">
        <v>7.4041346689521363</v>
      </c>
    </row>
    <row r="64" spans="2:10" ht="25.05" customHeight="1">
      <c r="H64" s="34">
        <v>2015</v>
      </c>
      <c r="I64" s="8">
        <v>40073841</v>
      </c>
      <c r="J64" s="10">
        <v>7.4109149892147954</v>
      </c>
    </row>
    <row r="65" spans="8:10" ht="25.05" customHeight="1">
      <c r="H65" s="34">
        <v>2016</v>
      </c>
      <c r="I65" s="8">
        <v>40106936</v>
      </c>
      <c r="J65" s="10">
        <v>7.3613683830494621</v>
      </c>
    </row>
    <row r="66" spans="8:10" ht="25.05" customHeight="1">
      <c r="H66" s="34">
        <v>2017</v>
      </c>
      <c r="I66" s="8">
        <v>41407283</v>
      </c>
      <c r="J66" s="10">
        <v>7.4512059743122565</v>
      </c>
    </row>
    <row r="67" spans="8:10" ht="25.05" customHeight="1">
      <c r="H67" s="34">
        <v>2018</v>
      </c>
      <c r="I67" s="8">
        <v>41741344</v>
      </c>
      <c r="J67" s="10">
        <v>7.4997406438178089</v>
      </c>
    </row>
    <row r="68" spans="8:10" ht="25.05" customHeight="1">
      <c r="H68" s="34">
        <v>2019</v>
      </c>
      <c r="I68" s="8">
        <v>41313195</v>
      </c>
      <c r="J68" s="10">
        <v>7.4192711574299315</v>
      </c>
    </row>
    <row r="69" spans="8:10" ht="25.05" customHeight="1">
      <c r="H69" s="34">
        <v>2020</v>
      </c>
      <c r="I69" s="8">
        <v>39720316</v>
      </c>
      <c r="J69" s="10">
        <v>7.3889807956857023</v>
      </c>
    </row>
  </sheetData>
  <mergeCells count="4">
    <mergeCell ref="B2:C2"/>
    <mergeCell ref="B1:D1"/>
    <mergeCell ref="L2:T2"/>
    <mergeCell ref="H1:L1"/>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E436-987D-4A0F-9BB7-CDFF021211FA}">
  <dimension ref="B1:O19"/>
  <sheetViews>
    <sheetView showGridLines="0" workbookViewId="0"/>
  </sheetViews>
  <sheetFormatPr defaultRowHeight="25.05" customHeight="1"/>
  <cols>
    <col min="1" max="1" width="0.88671875" customWidth="1"/>
    <col min="2" max="2" width="12.109375" customWidth="1"/>
    <col min="5" max="6" width="0" hidden="1" customWidth="1"/>
    <col min="7" max="15" width="12.77734375" customWidth="1"/>
    <col min="16" max="16" width="0.88671875" customWidth="1"/>
  </cols>
  <sheetData>
    <row r="1" spans="2:15" ht="25.05" customHeight="1">
      <c r="B1" s="121" t="s">
        <v>119</v>
      </c>
      <c r="C1" s="121"/>
      <c r="D1" s="121"/>
      <c r="E1" s="121"/>
      <c r="F1" s="121"/>
      <c r="G1" s="121"/>
      <c r="H1" s="121"/>
      <c r="I1" s="21"/>
    </row>
    <row r="3" spans="2:15" ht="25.05" customHeight="1">
      <c r="B3" s="22"/>
      <c r="C3" s="11"/>
      <c r="D3" s="11"/>
      <c r="E3" s="11"/>
      <c r="F3" s="11"/>
      <c r="G3" s="11"/>
      <c r="H3" s="11"/>
      <c r="I3" s="11"/>
      <c r="J3" s="11"/>
      <c r="K3" s="12"/>
      <c r="L3" s="13"/>
      <c r="M3" s="13"/>
      <c r="N3" s="13"/>
      <c r="O3" s="30" t="s">
        <v>71</v>
      </c>
    </row>
    <row r="4" spans="2:15" ht="43.2" customHeight="1">
      <c r="B4" s="123"/>
      <c r="C4" s="123"/>
      <c r="D4" s="123"/>
      <c r="E4" s="123"/>
      <c r="F4" s="123"/>
      <c r="G4" s="23" t="s">
        <v>72</v>
      </c>
      <c r="H4" s="23">
        <v>13</v>
      </c>
      <c r="I4" s="24" t="s">
        <v>73</v>
      </c>
      <c r="J4" s="25" t="s">
        <v>74</v>
      </c>
      <c r="K4" s="24" t="s">
        <v>75</v>
      </c>
      <c r="L4" s="25" t="s">
        <v>76</v>
      </c>
      <c r="M4" s="24" t="s">
        <v>77</v>
      </c>
      <c r="N4" s="25" t="s">
        <v>78</v>
      </c>
      <c r="O4" s="24" t="s">
        <v>79</v>
      </c>
    </row>
    <row r="5" spans="2:15" ht="25.05" customHeight="1">
      <c r="B5" s="124" t="s">
        <v>80</v>
      </c>
      <c r="C5" s="127" t="s">
        <v>81</v>
      </c>
      <c r="D5" s="128"/>
      <c r="E5" s="128"/>
      <c r="F5" s="128"/>
      <c r="G5" s="27">
        <v>-1.2</v>
      </c>
      <c r="H5" s="27">
        <v>1.1000000000000001</v>
      </c>
      <c r="I5" s="27">
        <v>-0.4</v>
      </c>
      <c r="J5" s="27">
        <v>2.6</v>
      </c>
      <c r="K5" s="27">
        <v>-0.1</v>
      </c>
      <c r="L5" s="27">
        <v>3.1</v>
      </c>
      <c r="M5" s="27">
        <v>0.4</v>
      </c>
      <c r="N5" s="27">
        <v>-1.7</v>
      </c>
      <c r="O5" s="27">
        <v>-4.5999999999999996</v>
      </c>
    </row>
    <row r="6" spans="2:15" ht="25.05" customHeight="1">
      <c r="B6" s="125"/>
      <c r="C6" s="19" t="s">
        <v>82</v>
      </c>
      <c r="D6" s="20"/>
      <c r="E6" s="20"/>
      <c r="F6" s="26"/>
      <c r="G6" s="27">
        <v>2</v>
      </c>
      <c r="H6" s="27">
        <v>3.7</v>
      </c>
      <c r="I6" s="27">
        <v>-1.6</v>
      </c>
      <c r="J6" s="27">
        <v>3.4</v>
      </c>
      <c r="K6" s="27">
        <v>0.6</v>
      </c>
      <c r="L6" s="27">
        <v>2.1</v>
      </c>
      <c r="M6" s="27">
        <v>0.8</v>
      </c>
      <c r="N6" s="27">
        <v>-0.8</v>
      </c>
      <c r="O6" s="27">
        <v>-5.6</v>
      </c>
    </row>
    <row r="7" spans="2:15" ht="25.05" customHeight="1">
      <c r="B7" s="125"/>
      <c r="C7" s="19" t="s">
        <v>83</v>
      </c>
      <c r="D7" s="20"/>
      <c r="E7" s="20"/>
      <c r="F7" s="26"/>
      <c r="G7" s="27">
        <v>-1</v>
      </c>
      <c r="H7" s="27">
        <v>1.1000000000000001</v>
      </c>
      <c r="I7" s="27">
        <v>-2.2000000000000002</v>
      </c>
      <c r="J7" s="27">
        <v>1.9</v>
      </c>
      <c r="K7" s="27">
        <v>-0.1</v>
      </c>
      <c r="L7" s="27">
        <v>3.5</v>
      </c>
      <c r="M7" s="27">
        <v>0.6</v>
      </c>
      <c r="N7" s="27">
        <v>-1.4</v>
      </c>
      <c r="O7" s="27">
        <v>-4.3</v>
      </c>
    </row>
    <row r="8" spans="2:15" ht="25.05" customHeight="1">
      <c r="B8" s="125"/>
      <c r="C8" s="19" t="s">
        <v>84</v>
      </c>
      <c r="D8" s="20"/>
      <c r="E8" s="20"/>
      <c r="F8" s="26"/>
      <c r="G8" s="27">
        <v>1.6</v>
      </c>
      <c r="H8" s="27">
        <v>2</v>
      </c>
      <c r="I8" s="27">
        <v>0.1</v>
      </c>
      <c r="J8" s="27">
        <v>3.9</v>
      </c>
      <c r="K8" s="27">
        <v>-2.4</v>
      </c>
      <c r="L8" s="27">
        <v>2.9</v>
      </c>
      <c r="M8" s="27">
        <v>1.4</v>
      </c>
      <c r="N8" s="27">
        <v>-3.7</v>
      </c>
      <c r="O8" s="27">
        <v>-4</v>
      </c>
    </row>
    <row r="9" spans="2:15" ht="25.05" customHeight="1" thickBot="1">
      <c r="B9" s="126"/>
      <c r="C9" s="129" t="s">
        <v>85</v>
      </c>
      <c r="D9" s="130"/>
      <c r="E9" s="130"/>
      <c r="F9" s="130"/>
      <c r="G9" s="28">
        <v>0.6</v>
      </c>
      <c r="H9" s="28">
        <v>2.7</v>
      </c>
      <c r="I9" s="28">
        <v>-0.4</v>
      </c>
      <c r="J9" s="28">
        <v>1.7</v>
      </c>
      <c r="K9" s="28">
        <v>0.8</v>
      </c>
      <c r="L9" s="28">
        <v>1.8</v>
      </c>
      <c r="M9" s="28">
        <v>0.2</v>
      </c>
      <c r="N9" s="28">
        <v>-0.8</v>
      </c>
      <c r="O9" s="28">
        <v>-4.0999999999999996</v>
      </c>
    </row>
    <row r="10" spans="2:15" ht="25.05" customHeight="1" thickTop="1">
      <c r="B10" s="124" t="s">
        <v>86</v>
      </c>
      <c r="C10" s="133" t="s">
        <v>81</v>
      </c>
      <c r="D10" s="134"/>
      <c r="E10" s="134"/>
      <c r="F10" s="134"/>
      <c r="G10" s="29">
        <v>-1.7</v>
      </c>
      <c r="H10" s="29">
        <v>1</v>
      </c>
      <c r="I10" s="29">
        <v>2</v>
      </c>
      <c r="J10" s="29">
        <v>3.4</v>
      </c>
      <c r="K10" s="29">
        <v>0.1</v>
      </c>
      <c r="L10" s="29">
        <v>3.2</v>
      </c>
      <c r="M10" s="29">
        <v>0.8</v>
      </c>
      <c r="N10" s="29">
        <v>-1</v>
      </c>
      <c r="O10" s="29">
        <v>-3.9</v>
      </c>
    </row>
    <row r="11" spans="2:15" ht="25.05" customHeight="1">
      <c r="B11" s="131"/>
      <c r="C11" s="19" t="s">
        <v>82</v>
      </c>
      <c r="D11" s="20"/>
      <c r="E11" s="20"/>
      <c r="F11" s="26"/>
      <c r="G11" s="29">
        <v>1</v>
      </c>
      <c r="H11" s="29">
        <v>3.1</v>
      </c>
      <c r="I11" s="29">
        <v>0.3</v>
      </c>
      <c r="J11" s="29">
        <v>3.3</v>
      </c>
      <c r="K11" s="29">
        <v>1.1000000000000001</v>
      </c>
      <c r="L11" s="29">
        <v>2</v>
      </c>
      <c r="M11" s="29">
        <v>1.4</v>
      </c>
      <c r="N11" s="29">
        <v>0.1</v>
      </c>
      <c r="O11" s="29">
        <v>-4.7</v>
      </c>
    </row>
    <row r="12" spans="2:15" ht="25.05" customHeight="1">
      <c r="B12" s="131"/>
      <c r="C12" s="19" t="s">
        <v>83</v>
      </c>
      <c r="D12" s="20"/>
      <c r="E12" s="20"/>
      <c r="F12" s="26"/>
      <c r="G12" s="29">
        <v>-1.3</v>
      </c>
      <c r="H12" s="29">
        <v>1</v>
      </c>
      <c r="I12" s="29">
        <v>0</v>
      </c>
      <c r="J12" s="29">
        <v>3.6</v>
      </c>
      <c r="K12" s="29">
        <v>0.3</v>
      </c>
      <c r="L12" s="29">
        <v>3.6</v>
      </c>
      <c r="M12" s="29">
        <v>0.7</v>
      </c>
      <c r="N12" s="29">
        <v>-0.9</v>
      </c>
      <c r="O12" s="29">
        <v>-3.2</v>
      </c>
    </row>
    <row r="13" spans="2:15" ht="25.05" customHeight="1">
      <c r="B13" s="131"/>
      <c r="C13" s="19" t="s">
        <v>84</v>
      </c>
      <c r="D13" s="20"/>
      <c r="E13" s="20"/>
      <c r="F13" s="26"/>
      <c r="G13" s="29">
        <v>2</v>
      </c>
      <c r="H13" s="29">
        <v>2.8</v>
      </c>
      <c r="I13" s="29">
        <v>2.4</v>
      </c>
      <c r="J13" s="29">
        <v>5.7</v>
      </c>
      <c r="K13" s="29">
        <v>-2.6</v>
      </c>
      <c r="L13" s="29">
        <v>2.4</v>
      </c>
      <c r="M13" s="29">
        <v>1.2</v>
      </c>
      <c r="N13" s="29">
        <v>-3.5</v>
      </c>
      <c r="O13" s="29">
        <v>-2.8</v>
      </c>
    </row>
    <row r="14" spans="2:15" ht="25.05" customHeight="1">
      <c r="B14" s="132"/>
      <c r="C14" s="127" t="s">
        <v>85</v>
      </c>
      <c r="D14" s="135"/>
      <c r="E14" s="135"/>
      <c r="F14" s="128"/>
      <c r="G14" s="27">
        <v>-0.1</v>
      </c>
      <c r="H14" s="27">
        <v>2.7</v>
      </c>
      <c r="I14" s="27">
        <v>2.1</v>
      </c>
      <c r="J14" s="27">
        <v>3.3</v>
      </c>
      <c r="K14" s="27">
        <v>0.8</v>
      </c>
      <c r="L14" s="27">
        <v>2</v>
      </c>
      <c r="M14" s="27">
        <v>0.2</v>
      </c>
      <c r="N14" s="27">
        <v>0</v>
      </c>
      <c r="O14" s="27">
        <v>-3.5</v>
      </c>
    </row>
    <row r="15" spans="2:15" ht="25.05" customHeight="1">
      <c r="B15" s="136" t="s">
        <v>87</v>
      </c>
      <c r="C15" s="136"/>
      <c r="D15" s="136"/>
      <c r="E15" s="136"/>
      <c r="F15" s="136"/>
      <c r="G15" s="136"/>
      <c r="H15" s="136"/>
      <c r="I15" s="136"/>
      <c r="J15" s="136"/>
      <c r="K15" s="136"/>
      <c r="L15" s="136"/>
      <c r="M15" s="136"/>
      <c r="N15" s="136"/>
      <c r="O15" s="136"/>
    </row>
    <row r="16" spans="2:15" ht="25.05" customHeight="1">
      <c r="B16" s="35" t="s">
        <v>88</v>
      </c>
      <c r="C16" s="137" t="s">
        <v>89</v>
      </c>
      <c r="D16" s="137"/>
      <c r="E16" s="137"/>
      <c r="F16" s="137"/>
      <c r="G16" s="137"/>
      <c r="H16" s="137"/>
      <c r="I16" s="137"/>
      <c r="J16" s="137"/>
      <c r="K16" s="137"/>
      <c r="L16" s="137"/>
      <c r="M16" s="137"/>
      <c r="N16" s="137"/>
      <c r="O16" s="137"/>
    </row>
    <row r="17" spans="2:15" ht="33" customHeight="1">
      <c r="B17" s="36" t="s">
        <v>90</v>
      </c>
      <c r="C17" s="138" t="s">
        <v>91</v>
      </c>
      <c r="D17" s="138"/>
      <c r="E17" s="138"/>
      <c r="F17" s="138"/>
      <c r="G17" s="138"/>
      <c r="H17" s="138"/>
      <c r="I17" s="138"/>
      <c r="J17" s="138"/>
      <c r="K17" s="138"/>
      <c r="L17" s="138"/>
      <c r="M17" s="138"/>
      <c r="N17" s="138"/>
      <c r="O17" s="138"/>
    </row>
    <row r="18" spans="2:15" ht="25.05" customHeight="1">
      <c r="B18" s="37" t="s">
        <v>92</v>
      </c>
      <c r="C18" s="139" t="s">
        <v>93</v>
      </c>
      <c r="D18" s="139"/>
      <c r="E18" s="139"/>
      <c r="F18" s="139"/>
      <c r="G18" s="139"/>
      <c r="H18" s="139"/>
      <c r="I18" s="139"/>
      <c r="J18" s="139"/>
      <c r="K18" s="139"/>
      <c r="L18" s="139"/>
      <c r="M18" s="139"/>
      <c r="N18" s="139"/>
      <c r="O18" s="139"/>
    </row>
    <row r="19" spans="2:15" ht="25.05" customHeight="1">
      <c r="B19" s="37" t="s">
        <v>95</v>
      </c>
      <c r="C19" s="122" t="s">
        <v>94</v>
      </c>
      <c r="D19" s="122"/>
      <c r="E19" s="122"/>
      <c r="F19" s="122"/>
      <c r="G19" s="122"/>
      <c r="H19" s="122"/>
      <c r="I19" s="122"/>
      <c r="J19" s="122"/>
      <c r="K19" s="122"/>
      <c r="L19" s="122"/>
      <c r="M19" s="122"/>
      <c r="N19" s="122"/>
      <c r="O19" s="122"/>
    </row>
  </sheetData>
  <mergeCells count="13">
    <mergeCell ref="B1:H1"/>
    <mergeCell ref="B15:O15"/>
    <mergeCell ref="C16:O16"/>
    <mergeCell ref="C17:O17"/>
    <mergeCell ref="C18:O18"/>
    <mergeCell ref="C19:O19"/>
    <mergeCell ref="B4:F4"/>
    <mergeCell ref="B5:B9"/>
    <mergeCell ref="C5:F5"/>
    <mergeCell ref="C9:F9"/>
    <mergeCell ref="B10:B14"/>
    <mergeCell ref="C10:F10"/>
    <mergeCell ref="C14:F1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C54A4-7B42-49CA-AD3D-7DB415661AC0}">
  <dimension ref="B1:M18"/>
  <sheetViews>
    <sheetView showGridLines="0" workbookViewId="0"/>
  </sheetViews>
  <sheetFormatPr defaultRowHeight="25.05" customHeight="1"/>
  <cols>
    <col min="1" max="1" width="0.88671875" customWidth="1"/>
    <col min="4" max="13" width="12.77734375" customWidth="1"/>
    <col min="14" max="14" width="0.88671875" customWidth="1"/>
  </cols>
  <sheetData>
    <row r="1" spans="2:13" ht="25.05" customHeight="1">
      <c r="B1" s="121" t="s">
        <v>96</v>
      </c>
      <c r="C1" s="121"/>
      <c r="D1" s="121"/>
      <c r="E1" s="121"/>
      <c r="F1" s="121"/>
      <c r="G1" s="121"/>
      <c r="H1" s="121"/>
      <c r="I1" s="121"/>
    </row>
    <row r="3" spans="2:13" ht="25.05" customHeight="1">
      <c r="B3" s="38"/>
      <c r="C3" s="38"/>
      <c r="D3" s="39"/>
      <c r="E3" s="13"/>
      <c r="F3" s="39"/>
      <c r="G3" s="13"/>
      <c r="H3" s="39"/>
      <c r="I3" s="13"/>
      <c r="J3" s="39"/>
      <c r="K3" s="13"/>
      <c r="L3" s="39"/>
      <c r="M3" s="40" t="s">
        <v>97</v>
      </c>
    </row>
    <row r="4" spans="2:13" ht="25.05" customHeight="1">
      <c r="B4" s="141"/>
      <c r="C4" s="41"/>
      <c r="D4" s="142" t="s">
        <v>19</v>
      </c>
      <c r="E4" s="143"/>
      <c r="F4" s="141" t="s">
        <v>18</v>
      </c>
      <c r="G4" s="141"/>
      <c r="H4" s="141" t="s">
        <v>21</v>
      </c>
      <c r="I4" s="141"/>
      <c r="J4" s="141" t="s">
        <v>20</v>
      </c>
      <c r="K4" s="141"/>
      <c r="L4" s="141" t="s">
        <v>98</v>
      </c>
      <c r="M4" s="141"/>
    </row>
    <row r="5" spans="2:13" ht="25.05" customHeight="1">
      <c r="B5" s="141"/>
      <c r="C5" s="41"/>
      <c r="D5" s="42"/>
      <c r="E5" s="43" t="s">
        <v>99</v>
      </c>
      <c r="F5" s="44"/>
      <c r="G5" s="45" t="s">
        <v>99</v>
      </c>
      <c r="H5" s="44"/>
      <c r="I5" s="45" t="s">
        <v>99</v>
      </c>
      <c r="J5" s="44"/>
      <c r="K5" s="45" t="s">
        <v>99</v>
      </c>
      <c r="L5" s="44"/>
      <c r="M5" s="45" t="s">
        <v>99</v>
      </c>
    </row>
    <row r="6" spans="2:13" ht="25.05" customHeight="1">
      <c r="B6" s="46">
        <v>2011</v>
      </c>
      <c r="C6" s="47" t="s">
        <v>100</v>
      </c>
      <c r="D6" s="48">
        <v>38264.055</v>
      </c>
      <c r="E6" s="49">
        <v>7.6521039455954272</v>
      </c>
      <c r="F6" s="50">
        <v>101925.62</v>
      </c>
      <c r="G6" s="51">
        <v>20.383240588569613</v>
      </c>
      <c r="H6" s="50">
        <v>32757.138999999999</v>
      </c>
      <c r="I6" s="51">
        <v>6.5508225040006307</v>
      </c>
      <c r="J6" s="50">
        <v>36913.883000000002</v>
      </c>
      <c r="K6" s="51">
        <v>7.3820944944687108</v>
      </c>
      <c r="L6" s="50">
        <v>500046.2</v>
      </c>
      <c r="M6" s="52">
        <v>100</v>
      </c>
    </row>
    <row r="7" spans="2:13" ht="25.05" customHeight="1">
      <c r="B7" s="46">
        <v>2012</v>
      </c>
      <c r="C7" s="47"/>
      <c r="D7" s="48">
        <v>37619.972999999998</v>
      </c>
      <c r="E7" s="49">
        <v>7.5327235200149927</v>
      </c>
      <c r="F7" s="50">
        <v>102976.518</v>
      </c>
      <c r="G7" s="51">
        <v>20.619197125629178</v>
      </c>
      <c r="H7" s="50">
        <v>32330.125</v>
      </c>
      <c r="I7" s="51">
        <v>6.4735265225343133</v>
      </c>
      <c r="J7" s="50">
        <v>37652.851999999999</v>
      </c>
      <c r="K7" s="51">
        <v>7.539306948892377</v>
      </c>
      <c r="L7" s="50">
        <v>499420.6</v>
      </c>
      <c r="M7" s="52">
        <v>100</v>
      </c>
    </row>
    <row r="8" spans="2:13" ht="25.05" customHeight="1">
      <c r="B8" s="46">
        <v>2013</v>
      </c>
      <c r="C8" s="53"/>
      <c r="D8" s="48">
        <v>37992.963000000003</v>
      </c>
      <c r="E8" s="49">
        <v>7.4106944424126286</v>
      </c>
      <c r="F8" s="50">
        <v>106212.361</v>
      </c>
      <c r="G8" s="51">
        <v>20.71718790077583</v>
      </c>
      <c r="H8" s="50">
        <v>32652.048999999999</v>
      </c>
      <c r="I8" s="51">
        <v>6.3689256891515624</v>
      </c>
      <c r="J8" s="50">
        <v>38703.96</v>
      </c>
      <c r="K8" s="51">
        <v>7.5493775326594212</v>
      </c>
      <c r="L8" s="50">
        <v>512677.5</v>
      </c>
      <c r="M8" s="52">
        <v>100</v>
      </c>
    </row>
    <row r="9" spans="2:13" ht="25.05" customHeight="1">
      <c r="B9" s="46">
        <v>2014</v>
      </c>
      <c r="C9" s="53"/>
      <c r="D9" s="48">
        <v>38754.928999999996</v>
      </c>
      <c r="E9" s="49">
        <v>7.4041346689521355</v>
      </c>
      <c r="F9" s="50">
        <v>106502.887</v>
      </c>
      <c r="G9" s="51">
        <v>20.347391630628241</v>
      </c>
      <c r="H9" s="50">
        <v>32641.357</v>
      </c>
      <c r="I9" s="51">
        <v>6.2361358733322279</v>
      </c>
      <c r="J9" s="50">
        <v>39633.017999999996</v>
      </c>
      <c r="K9" s="51">
        <v>7.5718936966444712</v>
      </c>
      <c r="L9" s="50">
        <v>523422.8</v>
      </c>
      <c r="M9" s="52">
        <v>100</v>
      </c>
    </row>
    <row r="10" spans="2:13" ht="25.05" customHeight="1">
      <c r="B10" s="46">
        <v>2015</v>
      </c>
      <c r="C10" s="53"/>
      <c r="D10" s="48">
        <v>40073.841</v>
      </c>
      <c r="E10" s="49">
        <v>7.4109149892147954</v>
      </c>
      <c r="F10" s="50">
        <v>110018.89</v>
      </c>
      <c r="G10" s="51">
        <v>20.345956879895137</v>
      </c>
      <c r="H10" s="50">
        <v>33817.540999999997</v>
      </c>
      <c r="I10" s="51">
        <v>6.2539281297065052</v>
      </c>
      <c r="J10" s="50">
        <v>41893.273999999998</v>
      </c>
      <c r="K10" s="51">
        <v>7.7473854386426897</v>
      </c>
      <c r="L10" s="50">
        <v>540740.80000000005</v>
      </c>
      <c r="M10" s="52">
        <v>100</v>
      </c>
    </row>
    <row r="11" spans="2:13" ht="25.05" customHeight="1">
      <c r="B11" s="46">
        <v>2016</v>
      </c>
      <c r="C11" s="53"/>
      <c r="D11" s="48">
        <v>40106.936000000002</v>
      </c>
      <c r="E11" s="49">
        <v>7.3613683830494621</v>
      </c>
      <c r="F11" s="50">
        <v>111213.432</v>
      </c>
      <c r="G11" s="51">
        <v>20.412505260816268</v>
      </c>
      <c r="H11" s="50">
        <v>33908.612999999998</v>
      </c>
      <c r="I11" s="51">
        <v>6.2237063347661348</v>
      </c>
      <c r="J11" s="50">
        <v>40817.46</v>
      </c>
      <c r="K11" s="51">
        <v>7.4917804621222146</v>
      </c>
      <c r="L11" s="50">
        <v>544829.9</v>
      </c>
      <c r="M11" s="52">
        <v>100</v>
      </c>
    </row>
    <row r="12" spans="2:13" ht="25.05" customHeight="1">
      <c r="B12" s="46">
        <v>2017</v>
      </c>
      <c r="C12" s="53"/>
      <c r="D12" s="48">
        <v>41407.283000000003</v>
      </c>
      <c r="E12" s="49">
        <v>7.4512059743122565</v>
      </c>
      <c r="F12" s="50">
        <v>113409.79300000001</v>
      </c>
      <c r="G12" s="51">
        <v>20.4079974807117</v>
      </c>
      <c r="H12" s="50">
        <v>35123.578000000001</v>
      </c>
      <c r="I12" s="51">
        <v>6.3204585104707913</v>
      </c>
      <c r="J12" s="50">
        <v>41800.773999999998</v>
      </c>
      <c r="K12" s="51">
        <v>7.5220143509458577</v>
      </c>
      <c r="L12" s="50">
        <v>555712.5</v>
      </c>
      <c r="M12" s="52">
        <v>100</v>
      </c>
    </row>
    <row r="13" spans="2:13" ht="25.05" customHeight="1">
      <c r="B13" s="46">
        <v>2018</v>
      </c>
      <c r="C13" s="53"/>
      <c r="D13" s="48">
        <v>41741.343999999997</v>
      </c>
      <c r="E13" s="49">
        <v>7.4997406438178089</v>
      </c>
      <c r="F13" s="50">
        <v>114983.942</v>
      </c>
      <c r="G13" s="51">
        <v>20.659366962496215</v>
      </c>
      <c r="H13" s="50">
        <v>35355.457000000002</v>
      </c>
      <c r="I13" s="51">
        <v>6.35237710227186</v>
      </c>
      <c r="J13" s="50">
        <v>42290.184999999998</v>
      </c>
      <c r="K13" s="51">
        <v>7.5983518709669298</v>
      </c>
      <c r="L13" s="50">
        <v>556570.5</v>
      </c>
      <c r="M13" s="52">
        <v>100</v>
      </c>
    </row>
    <row r="14" spans="2:13" ht="25.05" customHeight="1">
      <c r="B14" s="46">
        <v>2019</v>
      </c>
      <c r="C14" s="53"/>
      <c r="D14" s="48">
        <v>41313.195</v>
      </c>
      <c r="E14" s="49">
        <v>7.4192711574299297</v>
      </c>
      <c r="F14" s="50">
        <v>115063.26300000001</v>
      </c>
      <c r="G14" s="51">
        <v>20.663750369722663</v>
      </c>
      <c r="H14" s="50">
        <v>35020.392999999996</v>
      </c>
      <c r="I14" s="51">
        <v>6.2891720600830068</v>
      </c>
      <c r="J14" s="50">
        <v>40816.158000000003</v>
      </c>
      <c r="K14" s="51">
        <v>7.330010274114672</v>
      </c>
      <c r="L14" s="50">
        <v>556836.30000000005</v>
      </c>
      <c r="M14" s="52">
        <v>100</v>
      </c>
    </row>
    <row r="15" spans="2:13" ht="25.05" customHeight="1">
      <c r="B15" s="46">
        <v>2020</v>
      </c>
      <c r="C15" s="53"/>
      <c r="D15" s="54">
        <v>39720.315999999999</v>
      </c>
      <c r="E15" s="55">
        <v>7.3889807956857023</v>
      </c>
      <c r="F15" s="50">
        <v>109601.58900000001</v>
      </c>
      <c r="G15" s="56">
        <v>20.388660460245013</v>
      </c>
      <c r="H15" s="50">
        <v>33905.464</v>
      </c>
      <c r="I15" s="56">
        <v>6.3072716331061649</v>
      </c>
      <c r="J15" s="50">
        <v>39659.290999999997</v>
      </c>
      <c r="K15" s="56">
        <v>7.3776286062152892</v>
      </c>
      <c r="L15" s="50">
        <v>537561.5</v>
      </c>
      <c r="M15" s="57">
        <v>100</v>
      </c>
    </row>
    <row r="16" spans="2:13" ht="25.05" customHeight="1">
      <c r="B16" s="140" t="s">
        <v>101</v>
      </c>
      <c r="C16" s="140"/>
      <c r="D16" s="140"/>
      <c r="E16" s="140"/>
      <c r="F16" s="140"/>
      <c r="G16" s="140"/>
      <c r="H16" s="140"/>
      <c r="I16" s="140"/>
      <c r="J16" s="140"/>
      <c r="K16" s="140"/>
      <c r="L16" s="140"/>
      <c r="M16" s="140"/>
    </row>
    <row r="17" spans="2:13" ht="25.05" customHeight="1">
      <c r="B17" s="122" t="s">
        <v>102</v>
      </c>
      <c r="C17" s="122"/>
      <c r="D17" s="122"/>
      <c r="E17" s="122"/>
      <c r="F17" s="122"/>
      <c r="G17" s="122"/>
      <c r="H17" s="122"/>
      <c r="I17" s="122"/>
      <c r="J17" s="122"/>
      <c r="K17" s="122"/>
      <c r="L17" s="122"/>
      <c r="M17" s="122"/>
    </row>
    <row r="18" spans="2:13" ht="25.05" customHeight="1">
      <c r="B18" s="139" t="s">
        <v>103</v>
      </c>
      <c r="C18" s="139"/>
      <c r="D18" s="139"/>
      <c r="E18" s="139"/>
      <c r="F18" s="139"/>
      <c r="G18" s="139"/>
      <c r="H18" s="139"/>
      <c r="I18" s="139"/>
      <c r="J18" s="139"/>
      <c r="K18" s="139"/>
      <c r="L18" s="139"/>
      <c r="M18" s="139"/>
    </row>
  </sheetData>
  <mergeCells count="10">
    <mergeCell ref="B17:M17"/>
    <mergeCell ref="B18:M18"/>
    <mergeCell ref="B16:M16"/>
    <mergeCell ref="B1:I1"/>
    <mergeCell ref="B4:B5"/>
    <mergeCell ref="D4:E4"/>
    <mergeCell ref="F4:G4"/>
    <mergeCell ref="H4:I4"/>
    <mergeCell ref="J4:K4"/>
    <mergeCell ref="L4:M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18C83-9154-4C88-B554-84639985AC15}">
  <dimension ref="B1:O19"/>
  <sheetViews>
    <sheetView showGridLines="0" workbookViewId="0"/>
  </sheetViews>
  <sheetFormatPr defaultRowHeight="25.05" customHeight="1"/>
  <cols>
    <col min="1" max="1" width="0.88671875" customWidth="1"/>
    <col min="2" max="2" width="11.6640625" customWidth="1"/>
    <col min="4" max="15" width="12.77734375" customWidth="1"/>
    <col min="16" max="16" width="0.88671875" customWidth="1"/>
  </cols>
  <sheetData>
    <row r="1" spans="2:15" s="6" customFormat="1" ht="25.05" customHeight="1">
      <c r="B1" s="121" t="s">
        <v>104</v>
      </c>
      <c r="C1" s="121"/>
      <c r="D1" s="121"/>
      <c r="E1" s="121"/>
      <c r="F1" s="121"/>
      <c r="G1" s="121"/>
      <c r="H1" s="121"/>
      <c r="I1" s="121"/>
    </row>
    <row r="3" spans="2:15" ht="25.05" customHeight="1">
      <c r="B3" s="59"/>
      <c r="C3" s="59"/>
      <c r="D3" s="60"/>
      <c r="E3" s="61"/>
      <c r="F3" s="60"/>
      <c r="G3" s="61"/>
      <c r="H3" s="60"/>
      <c r="I3" s="61"/>
      <c r="J3" s="60"/>
      <c r="K3" s="61"/>
      <c r="L3" s="60"/>
      <c r="M3" s="61"/>
      <c r="N3" s="60"/>
      <c r="O3" s="70" t="s">
        <v>97</v>
      </c>
    </row>
    <row r="4" spans="2:15" ht="25.05" customHeight="1">
      <c r="B4" s="144"/>
      <c r="C4" s="62"/>
      <c r="D4" s="146" t="s">
        <v>105</v>
      </c>
      <c r="E4" s="147"/>
      <c r="F4" s="148" t="s">
        <v>106</v>
      </c>
      <c r="G4" s="144"/>
      <c r="H4" s="144" t="s">
        <v>107</v>
      </c>
      <c r="I4" s="144"/>
      <c r="J4" s="144" t="s">
        <v>108</v>
      </c>
      <c r="K4" s="144"/>
      <c r="L4" s="144" t="s">
        <v>109</v>
      </c>
      <c r="M4" s="144"/>
      <c r="N4" s="144" t="s">
        <v>110</v>
      </c>
      <c r="O4" s="144"/>
    </row>
    <row r="5" spans="2:15" ht="25.05" customHeight="1">
      <c r="B5" s="144"/>
      <c r="C5" s="62"/>
      <c r="D5" s="63"/>
      <c r="E5" s="64" t="s">
        <v>99</v>
      </c>
      <c r="F5" s="65"/>
      <c r="G5" s="58" t="s">
        <v>99</v>
      </c>
      <c r="H5" s="65"/>
      <c r="I5" s="58" t="s">
        <v>99</v>
      </c>
      <c r="J5" s="65"/>
      <c r="K5" s="58" t="s">
        <v>99</v>
      </c>
      <c r="L5" s="65"/>
      <c r="M5" s="58" t="s">
        <v>99</v>
      </c>
      <c r="N5" s="65"/>
      <c r="O5" s="58" t="s">
        <v>99</v>
      </c>
    </row>
    <row r="6" spans="2:15" ht="25.05" customHeight="1">
      <c r="B6" s="66">
        <v>2011</v>
      </c>
      <c r="C6" s="67" t="s">
        <v>100</v>
      </c>
      <c r="D6" s="48">
        <v>19810</v>
      </c>
      <c r="E6" s="49">
        <v>51.771826064958347</v>
      </c>
      <c r="F6" s="50">
        <v>5312.3530000000001</v>
      </c>
      <c r="G6" s="51">
        <v>13.883403105081257</v>
      </c>
      <c r="H6" s="50">
        <v>6213.5330000000004</v>
      </c>
      <c r="I6" s="51">
        <v>16.238563842750072</v>
      </c>
      <c r="J6" s="50">
        <v>1392.624</v>
      </c>
      <c r="K6" s="51">
        <v>3.6395097174097204</v>
      </c>
      <c r="L6" s="50">
        <v>5535.5450000000001</v>
      </c>
      <c r="M6" s="51">
        <v>14.4666972698006</v>
      </c>
      <c r="N6" s="50">
        <v>38264.055</v>
      </c>
      <c r="O6" s="52">
        <v>100</v>
      </c>
    </row>
    <row r="7" spans="2:15" ht="25.05" customHeight="1">
      <c r="B7" s="66">
        <v>2012</v>
      </c>
      <c r="C7" s="67"/>
      <c r="D7" s="48">
        <v>19279.538</v>
      </c>
      <c r="E7" s="49">
        <v>51.248144170651052</v>
      </c>
      <c r="F7" s="50">
        <v>5360.9269999999997</v>
      </c>
      <c r="G7" s="51">
        <v>14.250214905789537</v>
      </c>
      <c r="H7" s="50">
        <v>6034.5770000000002</v>
      </c>
      <c r="I7" s="51">
        <v>16.040886047419548</v>
      </c>
      <c r="J7" s="50">
        <v>1381.1320000000001</v>
      </c>
      <c r="K7" s="51">
        <v>3.6712732356293825</v>
      </c>
      <c r="L7" s="50">
        <v>5563.799</v>
      </c>
      <c r="M7" s="51">
        <v>14.789481640510482</v>
      </c>
      <c r="N7" s="50">
        <v>37619.972999999998</v>
      </c>
      <c r="O7" s="52">
        <v>100</v>
      </c>
    </row>
    <row r="8" spans="2:15" ht="25.05" customHeight="1">
      <c r="B8" s="66">
        <v>2013</v>
      </c>
      <c r="C8" s="68"/>
      <c r="D8" s="48">
        <v>19478.442999999999</v>
      </c>
      <c r="E8" s="49">
        <v>51.268554653134046</v>
      </c>
      <c r="F8" s="50">
        <v>5428.29</v>
      </c>
      <c r="G8" s="51">
        <v>14.287619525752701</v>
      </c>
      <c r="H8" s="50">
        <v>6076.0540000000001</v>
      </c>
      <c r="I8" s="51">
        <v>15.9925773622868</v>
      </c>
      <c r="J8" s="50">
        <v>1366.2270000000001</v>
      </c>
      <c r="K8" s="51">
        <v>3.5960001329719922</v>
      </c>
      <c r="L8" s="50">
        <v>5643.9489999999996</v>
      </c>
      <c r="M8" s="51">
        <v>14.855248325854445</v>
      </c>
      <c r="N8" s="50">
        <v>37992.963000000003</v>
      </c>
      <c r="O8" s="52">
        <v>100</v>
      </c>
    </row>
    <row r="9" spans="2:15" ht="25.05" customHeight="1">
      <c r="B9" s="66">
        <v>2014</v>
      </c>
      <c r="C9" s="68"/>
      <c r="D9" s="48">
        <v>19814.704000000002</v>
      </c>
      <c r="E9" s="49">
        <v>51.128216490862364</v>
      </c>
      <c r="F9" s="50">
        <v>5516.8209999999999</v>
      </c>
      <c r="G9" s="51">
        <v>14.235146708693494</v>
      </c>
      <c r="H9" s="50">
        <v>6102.3379999999997</v>
      </c>
      <c r="I9" s="51">
        <v>15.745966145364376</v>
      </c>
      <c r="J9" s="50">
        <v>1404.3050000000001</v>
      </c>
      <c r="K9" s="51">
        <v>3.6235519874130082</v>
      </c>
      <c r="L9" s="50">
        <v>5916.7610000000004</v>
      </c>
      <c r="M9" s="51">
        <v>15.267118667666765</v>
      </c>
      <c r="N9" s="50">
        <v>38754.928999999996</v>
      </c>
      <c r="O9" s="52">
        <v>100</v>
      </c>
    </row>
    <row r="10" spans="2:15" ht="25.05" customHeight="1">
      <c r="B10" s="66">
        <v>2015</v>
      </c>
      <c r="C10" s="68"/>
      <c r="D10" s="48">
        <v>20375.601999999999</v>
      </c>
      <c r="E10" s="49">
        <v>50.84514359379726</v>
      </c>
      <c r="F10" s="50">
        <v>5715.9489999999996</v>
      </c>
      <c r="G10" s="51">
        <v>14.263541645533802</v>
      </c>
      <c r="H10" s="50">
        <v>6391.6859999999997</v>
      </c>
      <c r="I10" s="51">
        <v>15.949771323392733</v>
      </c>
      <c r="J10" s="50">
        <v>1474.577</v>
      </c>
      <c r="K10" s="51">
        <v>3.6796497745249823</v>
      </c>
      <c r="L10" s="50">
        <v>6116.027</v>
      </c>
      <c r="M10" s="51">
        <v>15.26189366275122</v>
      </c>
      <c r="N10" s="50">
        <v>40073.841</v>
      </c>
      <c r="O10" s="52">
        <v>100</v>
      </c>
    </row>
    <row r="11" spans="2:15" ht="25.05" customHeight="1">
      <c r="B11" s="66">
        <v>2016</v>
      </c>
      <c r="C11" s="68"/>
      <c r="D11" s="48">
        <v>20429.319</v>
      </c>
      <c r="E11" s="49">
        <v>50.937122197517162</v>
      </c>
      <c r="F11" s="50">
        <v>5812.5609999999997</v>
      </c>
      <c r="G11" s="51">
        <v>14.492657828561123</v>
      </c>
      <c r="H11" s="50">
        <v>6338.6760000000004</v>
      </c>
      <c r="I11" s="51">
        <v>15.804438414343094</v>
      </c>
      <c r="J11" s="50">
        <v>1474.72</v>
      </c>
      <c r="K11" s="51">
        <v>3.6769699884329232</v>
      </c>
      <c r="L11" s="50">
        <v>6051.66</v>
      </c>
      <c r="M11" s="51">
        <v>15.088811571145699</v>
      </c>
      <c r="N11" s="50">
        <v>40106.936000000002</v>
      </c>
      <c r="O11" s="52">
        <v>100</v>
      </c>
    </row>
    <row r="12" spans="2:15" ht="25.05" customHeight="1">
      <c r="B12" s="66">
        <v>2017</v>
      </c>
      <c r="C12" s="68"/>
      <c r="D12" s="48">
        <v>20794.558000000001</v>
      </c>
      <c r="E12" s="49">
        <v>50.219566446801153</v>
      </c>
      <c r="F12" s="50">
        <v>6009.7219999999998</v>
      </c>
      <c r="G12" s="51">
        <v>14.513683498625108</v>
      </c>
      <c r="H12" s="50">
        <v>6650.44</v>
      </c>
      <c r="I12" s="51">
        <v>16.061039310403437</v>
      </c>
      <c r="J12" s="50">
        <v>1539.9079999999999</v>
      </c>
      <c r="K12" s="51">
        <v>3.7189303147468036</v>
      </c>
      <c r="L12" s="50">
        <v>6412.6549999999997</v>
      </c>
      <c r="M12" s="51">
        <v>15.486780429423488</v>
      </c>
      <c r="N12" s="50">
        <v>41407.283000000003</v>
      </c>
      <c r="O12" s="52">
        <v>100</v>
      </c>
    </row>
    <row r="13" spans="2:15" ht="25.05" customHeight="1">
      <c r="B13" s="66">
        <v>2018</v>
      </c>
      <c r="C13" s="68"/>
      <c r="D13" s="48">
        <v>21064.026000000002</v>
      </c>
      <c r="E13" s="49">
        <v>50.463219392264904</v>
      </c>
      <c r="F13" s="50">
        <v>6051.5079999999998</v>
      </c>
      <c r="G13" s="51">
        <v>14.497635725385363</v>
      </c>
      <c r="H13" s="50">
        <v>6772.4830000000002</v>
      </c>
      <c r="I13" s="51">
        <v>16.224880061360746</v>
      </c>
      <c r="J13" s="50">
        <v>1562.9939999999999</v>
      </c>
      <c r="K13" s="51">
        <v>3.7444745430334012</v>
      </c>
      <c r="L13" s="50">
        <v>6290.3329999999996</v>
      </c>
      <c r="M13" s="51">
        <v>15.069790277955592</v>
      </c>
      <c r="N13" s="50">
        <v>41741.343999999997</v>
      </c>
      <c r="O13" s="52">
        <v>100</v>
      </c>
    </row>
    <row r="14" spans="2:15" ht="25.05" customHeight="1">
      <c r="B14" s="66">
        <v>2019</v>
      </c>
      <c r="C14" s="68"/>
      <c r="D14" s="48">
        <v>20791.665000000001</v>
      </c>
      <c r="E14" s="49">
        <v>50.326935498452741</v>
      </c>
      <c r="F14" s="50">
        <v>5962.7950000000001</v>
      </c>
      <c r="G14" s="51">
        <v>14.43314902175927</v>
      </c>
      <c r="H14" s="50">
        <v>6747.8549999999996</v>
      </c>
      <c r="I14" s="51">
        <v>16.333413574040932</v>
      </c>
      <c r="J14" s="50">
        <v>1556.6079999999999</v>
      </c>
      <c r="K14" s="51">
        <v>3.7678228469136799</v>
      </c>
      <c r="L14" s="50">
        <v>6254.2719999999999</v>
      </c>
      <c r="M14" s="51">
        <v>15.138679058833382</v>
      </c>
      <c r="N14" s="50">
        <v>41313.195</v>
      </c>
      <c r="O14" s="52">
        <v>100</v>
      </c>
    </row>
    <row r="15" spans="2:15" ht="25.05" customHeight="1">
      <c r="B15" s="66">
        <v>2020</v>
      </c>
      <c r="C15" s="68"/>
      <c r="D15" s="54">
        <v>19804.323</v>
      </c>
      <c r="E15" s="55">
        <v>49.859429617830834</v>
      </c>
      <c r="F15" s="50">
        <v>5962.973</v>
      </c>
      <c r="G15" s="56">
        <v>15.012400706983298</v>
      </c>
      <c r="H15" s="50">
        <v>6290.7629999999999</v>
      </c>
      <c r="I15" s="56">
        <v>15.837645903924832</v>
      </c>
      <c r="J15" s="50">
        <v>1462.537</v>
      </c>
      <c r="K15" s="56">
        <v>3.6820880276984704</v>
      </c>
      <c r="L15" s="50">
        <v>6199.72</v>
      </c>
      <c r="M15" s="56">
        <v>15.608435743562566</v>
      </c>
      <c r="N15" s="50">
        <v>39720.315999999999</v>
      </c>
      <c r="O15" s="57">
        <v>100</v>
      </c>
    </row>
    <row r="16" spans="2:15" ht="25.05" customHeight="1">
      <c r="B16" s="69"/>
      <c r="C16" s="69"/>
      <c r="D16" s="70"/>
      <c r="E16" s="69"/>
      <c r="F16" s="70"/>
      <c r="G16" s="69"/>
      <c r="H16" s="70"/>
      <c r="I16" s="69"/>
      <c r="J16" s="70"/>
      <c r="K16" s="69"/>
      <c r="L16" s="70"/>
      <c r="M16" s="69"/>
      <c r="N16" s="70"/>
      <c r="O16" s="71" t="s">
        <v>111</v>
      </c>
    </row>
    <row r="17" spans="2:15" s="111" customFormat="1" ht="25.05" customHeight="1">
      <c r="B17" s="112" t="s">
        <v>116</v>
      </c>
      <c r="C17" s="145" t="s">
        <v>112</v>
      </c>
      <c r="D17" s="145"/>
      <c r="E17" s="145"/>
      <c r="F17" s="145"/>
      <c r="G17" s="145"/>
      <c r="H17" s="145"/>
      <c r="I17" s="145"/>
      <c r="J17" s="145"/>
      <c r="K17" s="145"/>
      <c r="L17" s="145"/>
      <c r="M17" s="145"/>
      <c r="N17" s="145"/>
      <c r="O17" s="145"/>
    </row>
    <row r="18" spans="2:15" ht="25.05" customHeight="1">
      <c r="B18" s="37" t="s">
        <v>117</v>
      </c>
      <c r="C18" s="139" t="s">
        <v>113</v>
      </c>
      <c r="D18" s="139"/>
      <c r="E18" s="139"/>
      <c r="F18" s="139"/>
      <c r="G18" s="139"/>
      <c r="H18" s="139"/>
      <c r="I18" s="139"/>
      <c r="J18" s="139"/>
      <c r="K18" s="139"/>
      <c r="L18" s="139"/>
      <c r="M18" s="139"/>
      <c r="N18" s="139"/>
      <c r="O18" s="139"/>
    </row>
    <row r="19" spans="2:15" ht="33" customHeight="1">
      <c r="B19" s="36" t="s">
        <v>114</v>
      </c>
      <c r="C19" s="138" t="s">
        <v>115</v>
      </c>
      <c r="D19" s="138"/>
      <c r="E19" s="138"/>
      <c r="F19" s="138"/>
      <c r="G19" s="138"/>
      <c r="H19" s="138"/>
      <c r="I19" s="138"/>
      <c r="J19" s="138"/>
      <c r="K19" s="138"/>
      <c r="L19" s="138"/>
      <c r="M19" s="138"/>
      <c r="N19" s="138"/>
      <c r="O19" s="138"/>
    </row>
  </sheetData>
  <mergeCells count="11">
    <mergeCell ref="N4:O4"/>
    <mergeCell ref="C17:O17"/>
    <mergeCell ref="C18:O18"/>
    <mergeCell ref="C19:O19"/>
    <mergeCell ref="B1:I1"/>
    <mergeCell ref="B4:B5"/>
    <mergeCell ref="D4:E4"/>
    <mergeCell ref="F4:G4"/>
    <mergeCell ref="H4:I4"/>
    <mergeCell ref="J4:K4"/>
    <mergeCell ref="L4:M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0A682-FC9F-42BF-B497-940A92A850A5}">
  <dimension ref="B1:G11"/>
  <sheetViews>
    <sheetView showGridLines="0" workbookViewId="0"/>
  </sheetViews>
  <sheetFormatPr defaultRowHeight="25.05" customHeight="1"/>
  <cols>
    <col min="1" max="1" width="0.88671875" customWidth="1"/>
    <col min="2" max="2" width="55.77734375" customWidth="1"/>
    <col min="3" max="7" width="15.77734375" customWidth="1"/>
    <col min="8" max="8" width="0.88671875" customWidth="1"/>
  </cols>
  <sheetData>
    <row r="1" spans="2:7" ht="25.05" customHeight="1">
      <c r="B1" s="121" t="s">
        <v>118</v>
      </c>
      <c r="C1" s="121"/>
      <c r="D1" s="121"/>
      <c r="E1" s="121"/>
    </row>
    <row r="3" spans="2:7" ht="25.05" customHeight="1">
      <c r="B3" s="72"/>
      <c r="C3" s="72"/>
      <c r="D3" s="72"/>
      <c r="E3" s="72"/>
      <c r="F3" s="72"/>
      <c r="G3" s="14" t="s">
        <v>120</v>
      </c>
    </row>
    <row r="4" spans="2:7" ht="25.05" customHeight="1">
      <c r="B4" s="73"/>
      <c r="C4" s="74" t="s">
        <v>121</v>
      </c>
      <c r="D4" s="41" t="s">
        <v>122</v>
      </c>
      <c r="E4" s="41" t="s">
        <v>123</v>
      </c>
      <c r="F4" s="75" t="s">
        <v>124</v>
      </c>
      <c r="G4" s="41" t="s">
        <v>125</v>
      </c>
    </row>
    <row r="5" spans="2:7" ht="25.05" customHeight="1">
      <c r="B5" s="76" t="s">
        <v>126</v>
      </c>
      <c r="C5" s="77">
        <v>20332.878000000001</v>
      </c>
      <c r="D5" s="78">
        <v>41913.506000000001</v>
      </c>
      <c r="E5" s="78">
        <v>22988.867999999999</v>
      </c>
      <c r="F5" s="78">
        <v>18094.451000000001</v>
      </c>
      <c r="G5" s="78">
        <v>288505.2</v>
      </c>
    </row>
    <row r="6" spans="2:7" ht="25.05" customHeight="1">
      <c r="B6" s="79" t="s">
        <v>127</v>
      </c>
      <c r="C6" s="77">
        <v>6098.951</v>
      </c>
      <c r="D6" s="78">
        <v>7850.598</v>
      </c>
      <c r="E6" s="78">
        <v>4934.8119999999999</v>
      </c>
      <c r="F6" s="78">
        <v>4310.2110000000002</v>
      </c>
      <c r="G6" s="78">
        <v>113797.6</v>
      </c>
    </row>
    <row r="7" spans="2:7" ht="25.05" customHeight="1">
      <c r="B7" s="76" t="s">
        <v>128</v>
      </c>
      <c r="C7" s="77">
        <v>8225.4950000000008</v>
      </c>
      <c r="D7" s="78">
        <v>19300.917000000001</v>
      </c>
      <c r="E7" s="78">
        <v>7411.4449999999997</v>
      </c>
      <c r="F7" s="78">
        <v>9070.2070000000003</v>
      </c>
      <c r="G7" s="78">
        <v>135687.29999999999</v>
      </c>
    </row>
    <row r="8" spans="2:7" ht="25.05" customHeight="1">
      <c r="B8" s="73" t="s">
        <v>129</v>
      </c>
      <c r="C8" s="77">
        <v>5062.9920000000002</v>
      </c>
      <c r="D8" s="78">
        <v>40536.567999999999</v>
      </c>
      <c r="E8" s="78">
        <v>-1429.6610000000001</v>
      </c>
      <c r="F8" s="78">
        <v>8184.4229999999998</v>
      </c>
      <c r="G8" s="78">
        <v>-428.5</v>
      </c>
    </row>
    <row r="9" spans="2:7" ht="25.05" customHeight="1">
      <c r="B9" s="76" t="s">
        <v>130</v>
      </c>
      <c r="C9" s="80">
        <v>39720.315999999999</v>
      </c>
      <c r="D9" s="78">
        <v>109601.58900000001</v>
      </c>
      <c r="E9" s="78">
        <v>33905.464</v>
      </c>
      <c r="F9" s="78">
        <v>39659.290999999997</v>
      </c>
      <c r="G9" s="81">
        <v>537561.5</v>
      </c>
    </row>
    <row r="10" spans="2:7" ht="25.05" customHeight="1">
      <c r="B10" s="149" t="s">
        <v>131</v>
      </c>
      <c r="C10" s="149"/>
      <c r="D10" s="149"/>
      <c r="E10" s="149"/>
      <c r="F10" s="149"/>
      <c r="G10" s="149"/>
    </row>
    <row r="11" spans="2:7" ht="25.05" customHeight="1">
      <c r="B11" s="150" t="s">
        <v>132</v>
      </c>
      <c r="C11" s="150"/>
      <c r="D11" s="150"/>
      <c r="E11" s="150"/>
      <c r="F11" s="150"/>
      <c r="G11" s="150"/>
    </row>
  </sheetData>
  <mergeCells count="3">
    <mergeCell ref="B10:G10"/>
    <mergeCell ref="B11:G11"/>
    <mergeCell ref="B1:E1"/>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97BDE-3005-475C-BBE4-2017B0B167F3}">
  <dimension ref="B1:M115"/>
  <sheetViews>
    <sheetView showGridLines="0" workbookViewId="0"/>
  </sheetViews>
  <sheetFormatPr defaultRowHeight="25.05" customHeight="1"/>
  <cols>
    <col min="1" max="1" width="0.88671875" customWidth="1"/>
    <col min="3" max="3" width="25.77734375" customWidth="1"/>
    <col min="4" max="4" width="24.77734375" customWidth="1"/>
    <col min="5" max="5" width="0.88671875" customWidth="1"/>
  </cols>
  <sheetData>
    <row r="1" spans="2:7" ht="25.05" customHeight="1">
      <c r="B1" s="121" t="s">
        <v>134</v>
      </c>
      <c r="C1" s="121"/>
      <c r="D1" s="121"/>
      <c r="E1" s="121"/>
      <c r="F1" s="121"/>
      <c r="G1" s="121"/>
    </row>
    <row r="2" spans="2:7" ht="25.05" customHeight="1">
      <c r="B2" s="7"/>
      <c r="C2" s="7" t="s">
        <v>65</v>
      </c>
      <c r="D2" s="7"/>
    </row>
    <row r="3" spans="2:7" ht="25.05" customHeight="1">
      <c r="B3" s="33"/>
      <c r="C3" s="33"/>
      <c r="D3" s="32" t="s">
        <v>243</v>
      </c>
    </row>
    <row r="4" spans="2:7" ht="25.05" customHeight="1">
      <c r="B4" s="32">
        <v>1</v>
      </c>
      <c r="C4" s="33" t="s">
        <v>135</v>
      </c>
      <c r="D4" s="82">
        <v>210604.74</v>
      </c>
    </row>
    <row r="5" spans="2:7" ht="25.05" customHeight="1">
      <c r="B5" s="32">
        <f>B4+1</f>
        <v>2</v>
      </c>
      <c r="C5" s="33" t="s">
        <v>136</v>
      </c>
      <c r="D5" s="82">
        <v>146877.4355696961</v>
      </c>
    </row>
    <row r="6" spans="2:7" ht="25.05" customHeight="1">
      <c r="B6" s="32">
        <f t="shared" ref="B6:B69" si="0">B5+1</f>
        <v>3</v>
      </c>
      <c r="C6" s="33" t="s">
        <v>137</v>
      </c>
      <c r="D6" s="82">
        <v>50401.077540841063</v>
      </c>
    </row>
    <row r="7" spans="2:7" ht="25.05" customHeight="1">
      <c r="B7" s="32">
        <f t="shared" si="0"/>
        <v>4</v>
      </c>
      <c r="C7" s="33" t="s">
        <v>138</v>
      </c>
      <c r="D7" s="82">
        <v>38896.688952996214</v>
      </c>
    </row>
    <row r="8" spans="2:7" ht="25.05" customHeight="1">
      <c r="B8" s="32">
        <f t="shared" si="0"/>
        <v>5</v>
      </c>
      <c r="C8" s="33" t="s">
        <v>139</v>
      </c>
      <c r="D8" s="82">
        <v>27046.091600881504</v>
      </c>
    </row>
    <row r="9" spans="2:7" ht="25.05" customHeight="1">
      <c r="B9" s="32">
        <f t="shared" si="0"/>
        <v>6</v>
      </c>
      <c r="C9" s="33" t="s">
        <v>140</v>
      </c>
      <c r="D9" s="82">
        <v>26722.037192622949</v>
      </c>
    </row>
    <row r="10" spans="2:7" ht="25.05" customHeight="1">
      <c r="B10" s="32">
        <f t="shared" si="0"/>
        <v>7</v>
      </c>
      <c r="C10" s="33" t="s">
        <v>141</v>
      </c>
      <c r="D10" s="82">
        <v>26390.087016482565</v>
      </c>
    </row>
    <row r="11" spans="2:7" ht="25.05" customHeight="1">
      <c r="B11" s="32">
        <f t="shared" si="0"/>
        <v>8</v>
      </c>
      <c r="C11" s="33" t="s">
        <v>142</v>
      </c>
      <c r="D11" s="82">
        <v>18967.553015181373</v>
      </c>
    </row>
    <row r="12" spans="2:7" ht="25.05" customHeight="1">
      <c r="B12" s="32">
        <f t="shared" si="0"/>
        <v>9</v>
      </c>
      <c r="C12" s="33" t="s">
        <v>143</v>
      </c>
      <c r="D12" s="82">
        <v>16454.234075683631</v>
      </c>
    </row>
    <row r="13" spans="2:7" ht="25.05" customHeight="1">
      <c r="B13" s="32">
        <f t="shared" si="0"/>
        <v>10</v>
      </c>
      <c r="C13" s="33" t="s">
        <v>144</v>
      </c>
      <c r="D13" s="82">
        <v>16443.127854671206</v>
      </c>
    </row>
    <row r="14" spans="2:7" ht="25.05" customHeight="1">
      <c r="B14" s="32">
        <f t="shared" si="0"/>
        <v>11</v>
      </c>
      <c r="C14" s="33" t="s">
        <v>145</v>
      </c>
      <c r="D14" s="82">
        <v>14893.61877586656</v>
      </c>
    </row>
    <row r="15" spans="2:7" ht="25.05" customHeight="1">
      <c r="B15" s="32">
        <f t="shared" si="0"/>
        <v>12</v>
      </c>
      <c r="C15" s="33" t="s">
        <v>146</v>
      </c>
      <c r="D15" s="82">
        <v>14485.656672254539</v>
      </c>
    </row>
    <row r="16" spans="2:7" ht="25.05" customHeight="1">
      <c r="B16" s="32">
        <f t="shared" si="0"/>
        <v>13</v>
      </c>
      <c r="C16" s="33" t="s">
        <v>147</v>
      </c>
      <c r="D16" s="82">
        <v>14317.25487761041</v>
      </c>
    </row>
    <row r="17" spans="2:4" ht="25.05" customHeight="1">
      <c r="B17" s="32">
        <f t="shared" si="0"/>
        <v>14</v>
      </c>
      <c r="C17" s="33" t="s">
        <v>148</v>
      </c>
      <c r="D17" s="82">
        <v>12769.626856482524</v>
      </c>
    </row>
    <row r="18" spans="2:4" ht="25.05" customHeight="1">
      <c r="B18" s="32">
        <f t="shared" si="0"/>
        <v>15</v>
      </c>
      <c r="C18" s="33" t="s">
        <v>149</v>
      </c>
      <c r="D18" s="82">
        <v>10905.149667859085</v>
      </c>
    </row>
    <row r="19" spans="2:4" ht="25.05" customHeight="1">
      <c r="B19" s="32">
        <f t="shared" si="0"/>
        <v>16</v>
      </c>
      <c r="C19" s="33" t="s">
        <v>150</v>
      </c>
      <c r="D19" s="82">
        <v>10586.889377912634</v>
      </c>
    </row>
    <row r="20" spans="2:4" ht="25.05" customHeight="1">
      <c r="B20" s="32">
        <f t="shared" si="0"/>
        <v>17</v>
      </c>
      <c r="C20" s="33" t="s">
        <v>151</v>
      </c>
      <c r="D20" s="82">
        <v>9097.9346666148103</v>
      </c>
    </row>
    <row r="21" spans="2:4" ht="25.05" customHeight="1">
      <c r="B21" s="32">
        <f t="shared" si="0"/>
        <v>18</v>
      </c>
      <c r="C21" s="33" t="s">
        <v>152</v>
      </c>
      <c r="D21" s="82">
        <v>7522.4804573011033</v>
      </c>
    </row>
    <row r="22" spans="2:4" ht="25.05" customHeight="1">
      <c r="B22" s="32">
        <f t="shared" si="0"/>
        <v>19</v>
      </c>
      <c r="C22" s="33" t="s">
        <v>153</v>
      </c>
      <c r="D22" s="82">
        <v>7202.8881177618314</v>
      </c>
    </row>
    <row r="23" spans="2:4" ht="25.05" customHeight="1">
      <c r="B23" s="32">
        <f t="shared" si="0"/>
        <v>20</v>
      </c>
      <c r="C23" s="33" t="s">
        <v>154</v>
      </c>
      <c r="D23" s="82">
        <v>7033.67574556</v>
      </c>
    </row>
    <row r="24" spans="2:4" ht="25.05" customHeight="1">
      <c r="B24" s="32">
        <f t="shared" si="0"/>
        <v>21</v>
      </c>
      <c r="C24" s="33" t="s">
        <v>155</v>
      </c>
      <c r="D24" s="82">
        <v>5994.4278360318685</v>
      </c>
    </row>
    <row r="25" spans="2:4" ht="25.05" customHeight="1">
      <c r="B25" s="32">
        <f t="shared" si="0"/>
        <v>22</v>
      </c>
      <c r="C25" s="33" t="s">
        <v>156</v>
      </c>
      <c r="D25" s="82">
        <v>5470.5417423587587</v>
      </c>
    </row>
    <row r="26" spans="2:4" ht="25.05" customHeight="1">
      <c r="B26" s="32">
        <f t="shared" si="0"/>
        <v>23</v>
      </c>
      <c r="C26" s="33" t="s">
        <v>157</v>
      </c>
      <c r="D26" s="82">
        <v>5436.5441667660361</v>
      </c>
    </row>
    <row r="27" spans="2:4" ht="25.05" customHeight="1">
      <c r="B27" s="32">
        <f t="shared" si="0"/>
        <v>24</v>
      </c>
      <c r="C27" s="33" t="s">
        <v>158</v>
      </c>
      <c r="D27" s="82">
        <v>5252.1181065260844</v>
      </c>
    </row>
    <row r="28" spans="2:4" ht="25.05" customHeight="1">
      <c r="B28" s="32">
        <f t="shared" si="0"/>
        <v>25</v>
      </c>
      <c r="C28" s="33" t="s">
        <v>159</v>
      </c>
      <c r="D28" s="82">
        <v>5002.2510599540146</v>
      </c>
    </row>
    <row r="29" spans="2:4" ht="25.05" customHeight="1">
      <c r="B29" s="32">
        <f t="shared" si="0"/>
        <v>26</v>
      </c>
      <c r="C29" s="33" t="s">
        <v>160</v>
      </c>
      <c r="D29" s="82">
        <v>4352.25238000437</v>
      </c>
    </row>
    <row r="30" spans="2:4" ht="25.05" customHeight="1">
      <c r="B30" s="32">
        <f t="shared" si="0"/>
        <v>27</v>
      </c>
      <c r="C30" s="33" t="s">
        <v>161</v>
      </c>
      <c r="D30" s="82">
        <v>4298.9876580236642</v>
      </c>
    </row>
    <row r="31" spans="2:4" ht="25.05" customHeight="1">
      <c r="B31" s="32">
        <f t="shared" si="0"/>
        <v>28</v>
      </c>
      <c r="C31" s="33" t="s">
        <v>162</v>
      </c>
      <c r="D31" s="82">
        <v>4258.5228307031712</v>
      </c>
    </row>
    <row r="32" spans="2:4" ht="25.05" customHeight="1">
      <c r="B32" s="32">
        <f t="shared" si="0"/>
        <v>29</v>
      </c>
      <c r="C32" s="33" t="s">
        <v>163</v>
      </c>
      <c r="D32" s="82">
        <v>4071.0085453483525</v>
      </c>
    </row>
    <row r="33" spans="2:4" ht="25.05" customHeight="1">
      <c r="B33" s="32">
        <f t="shared" si="0"/>
        <v>30</v>
      </c>
      <c r="C33" s="33" t="s">
        <v>164</v>
      </c>
      <c r="D33" s="82">
        <v>3855.4040681582551</v>
      </c>
    </row>
    <row r="34" spans="2:4" ht="25.05" customHeight="1">
      <c r="B34" s="32">
        <f t="shared" si="0"/>
        <v>31</v>
      </c>
      <c r="C34" s="33" t="s">
        <v>165</v>
      </c>
      <c r="D34" s="82">
        <v>3735.6161885087886</v>
      </c>
    </row>
    <row r="35" spans="2:4" ht="25.05" customHeight="1">
      <c r="B35" s="32">
        <f t="shared" si="0"/>
        <v>32</v>
      </c>
      <c r="C35" s="33" t="s">
        <v>166</v>
      </c>
      <c r="D35" s="82">
        <v>3715.2965012572627</v>
      </c>
    </row>
    <row r="36" spans="2:4" ht="25.05" customHeight="1">
      <c r="B36" s="32">
        <f t="shared" si="0"/>
        <v>33</v>
      </c>
      <c r="C36" s="33" t="s">
        <v>167</v>
      </c>
      <c r="D36" s="82">
        <v>3621.983184352599</v>
      </c>
    </row>
    <row r="37" spans="2:4" ht="25.05" customHeight="1">
      <c r="B37" s="32">
        <f t="shared" si="0"/>
        <v>34</v>
      </c>
      <c r="C37" s="33" t="s">
        <v>168</v>
      </c>
      <c r="D37" s="82">
        <v>3617.5114543266609</v>
      </c>
    </row>
    <row r="38" spans="2:4" ht="25.05" customHeight="1">
      <c r="B38" s="32">
        <f t="shared" si="0"/>
        <v>35</v>
      </c>
      <c r="C38" s="33" t="s">
        <v>169</v>
      </c>
      <c r="D38" s="82">
        <v>3572.1850132443842</v>
      </c>
    </row>
    <row r="39" spans="2:4" ht="25.05" customHeight="1">
      <c r="B39" s="32">
        <f t="shared" si="0"/>
        <v>36</v>
      </c>
      <c r="C39" s="33" t="s">
        <v>170</v>
      </c>
      <c r="D39" s="82">
        <v>3552.2244950521108</v>
      </c>
    </row>
    <row r="40" spans="2:4" ht="25.05" customHeight="1">
      <c r="B40" s="32">
        <f t="shared" si="0"/>
        <v>37</v>
      </c>
      <c r="C40" s="33" t="s">
        <v>171</v>
      </c>
      <c r="D40" s="82">
        <v>3466.1573849380629</v>
      </c>
    </row>
    <row r="41" spans="2:4" ht="25.05" customHeight="1">
      <c r="B41" s="32">
        <f t="shared" si="0"/>
        <v>38</v>
      </c>
      <c r="C41" s="33" t="s">
        <v>172</v>
      </c>
      <c r="D41" s="82">
        <v>3452.8550634478597</v>
      </c>
    </row>
    <row r="42" spans="2:4" ht="25.05" customHeight="1">
      <c r="B42" s="32">
        <f t="shared" si="0"/>
        <v>39</v>
      </c>
      <c r="C42" s="33" t="s">
        <v>173</v>
      </c>
      <c r="D42" s="82">
        <v>3376.1956956850568</v>
      </c>
    </row>
    <row r="43" spans="2:4" ht="25.05" customHeight="1">
      <c r="B43" s="32">
        <f t="shared" si="0"/>
        <v>40</v>
      </c>
      <c r="C43" s="33" t="s">
        <v>174</v>
      </c>
      <c r="D43" s="82">
        <v>3370.0751361598254</v>
      </c>
    </row>
    <row r="44" spans="2:4" ht="25.05" customHeight="1">
      <c r="B44" s="32">
        <f t="shared" si="0"/>
        <v>41</v>
      </c>
      <c r="C44" s="33" t="s">
        <v>175</v>
      </c>
      <c r="D44" s="82">
        <v>2937.5219720683722</v>
      </c>
    </row>
    <row r="45" spans="2:4" ht="25.05" customHeight="1">
      <c r="B45" s="32">
        <f t="shared" si="0"/>
        <v>42</v>
      </c>
      <c r="C45" s="33" t="s">
        <v>176</v>
      </c>
      <c r="D45" s="82">
        <v>2718.9178836264668</v>
      </c>
    </row>
    <row r="46" spans="2:4" ht="25.05" customHeight="1">
      <c r="B46" s="32">
        <f t="shared" si="0"/>
        <v>43</v>
      </c>
      <c r="C46" s="33" t="s">
        <v>177</v>
      </c>
      <c r="D46" s="82">
        <v>2702.9998493796743</v>
      </c>
    </row>
    <row r="47" spans="2:4" ht="25.05" customHeight="1">
      <c r="B47" s="32">
        <f t="shared" si="0"/>
        <v>44</v>
      </c>
      <c r="C47" s="33" t="s">
        <v>178</v>
      </c>
      <c r="D47" s="82">
        <v>2527.2719176430364</v>
      </c>
    </row>
    <row r="48" spans="2:4" ht="25.05" customHeight="1">
      <c r="B48" s="32">
        <f t="shared" si="0"/>
        <v>45</v>
      </c>
      <c r="C48" s="33" t="s">
        <v>179</v>
      </c>
      <c r="D48" s="82">
        <v>2513.6253409231463</v>
      </c>
    </row>
    <row r="49" spans="2:4" ht="25.05" customHeight="1">
      <c r="B49" s="32">
        <f t="shared" si="0"/>
        <v>46</v>
      </c>
      <c r="C49" s="33" t="s">
        <v>180</v>
      </c>
      <c r="D49" s="82">
        <v>2459.7455865404295</v>
      </c>
    </row>
    <row r="50" spans="2:4" ht="25.05" customHeight="1">
      <c r="B50" s="32">
        <f t="shared" si="0"/>
        <v>47</v>
      </c>
      <c r="C50" s="33" t="s">
        <v>181</v>
      </c>
      <c r="D50" s="82">
        <v>2290.3186052077726</v>
      </c>
    </row>
    <row r="51" spans="2:4" ht="25.05" customHeight="1">
      <c r="B51" s="32">
        <f t="shared" si="0"/>
        <v>48</v>
      </c>
      <c r="C51" s="33" t="s">
        <v>182</v>
      </c>
      <c r="D51" s="82">
        <v>2122.1376190913707</v>
      </c>
    </row>
    <row r="52" spans="2:4" ht="25.05" customHeight="1">
      <c r="B52" s="32">
        <f t="shared" si="0"/>
        <v>49</v>
      </c>
      <c r="C52" s="33" t="s">
        <v>183</v>
      </c>
      <c r="D52" s="82">
        <v>2017.0267827844746</v>
      </c>
    </row>
    <row r="53" spans="2:4" ht="25.05" customHeight="1">
      <c r="B53" s="32">
        <f t="shared" si="0"/>
        <v>50</v>
      </c>
      <c r="C53" s="33" t="s">
        <v>184</v>
      </c>
      <c r="D53" s="82">
        <v>1889.2599593680673</v>
      </c>
    </row>
    <row r="54" spans="2:4" ht="25.05" customHeight="1">
      <c r="B54" s="32">
        <f t="shared" si="0"/>
        <v>51</v>
      </c>
      <c r="C54" s="33" t="s">
        <v>185</v>
      </c>
      <c r="D54" s="82">
        <v>1809.2409102348993</v>
      </c>
    </row>
    <row r="55" spans="2:4" ht="25.05" customHeight="1">
      <c r="B55" s="32">
        <f t="shared" si="0"/>
        <v>52</v>
      </c>
      <c r="C55" s="33" t="s">
        <v>186</v>
      </c>
      <c r="D55" s="82">
        <v>1710.8237008217245</v>
      </c>
    </row>
    <row r="56" spans="2:4" ht="25.05" customHeight="1">
      <c r="B56" s="32">
        <f t="shared" si="0"/>
        <v>53</v>
      </c>
      <c r="C56" s="33" t="s">
        <v>187</v>
      </c>
      <c r="D56" s="82">
        <v>1571.8204526022992</v>
      </c>
    </row>
    <row r="57" spans="2:4" ht="25.05" customHeight="1">
      <c r="B57" s="32">
        <f t="shared" si="0"/>
        <v>54</v>
      </c>
      <c r="C57" s="33" t="s">
        <v>188</v>
      </c>
      <c r="D57" s="82">
        <v>1566.1771978625384</v>
      </c>
    </row>
    <row r="58" spans="2:4" ht="25.05" customHeight="1">
      <c r="B58" s="32">
        <f t="shared" si="0"/>
        <v>55</v>
      </c>
      <c r="C58" s="33" t="s">
        <v>189</v>
      </c>
      <c r="D58" s="82">
        <v>1457.4354298262774</v>
      </c>
    </row>
    <row r="59" spans="2:4" ht="25.05" customHeight="1">
      <c r="B59" s="32">
        <f t="shared" si="0"/>
        <v>56</v>
      </c>
      <c r="C59" s="33" t="s">
        <v>190</v>
      </c>
      <c r="D59" s="82">
        <v>1444.1136334532964</v>
      </c>
    </row>
    <row r="60" spans="2:4" ht="25.05" customHeight="1">
      <c r="B60" s="32">
        <f t="shared" si="0"/>
        <v>57</v>
      </c>
      <c r="C60" s="33" t="s">
        <v>191</v>
      </c>
      <c r="D60" s="82">
        <v>1213.4753364979297</v>
      </c>
    </row>
    <row r="61" spans="2:4" ht="25.05" customHeight="1">
      <c r="B61" s="32">
        <f t="shared" si="0"/>
        <v>58</v>
      </c>
      <c r="C61" s="33" t="s">
        <v>192</v>
      </c>
      <c r="D61" s="82">
        <v>1073.52</v>
      </c>
    </row>
    <row r="62" spans="2:4" ht="25.05" customHeight="1">
      <c r="B62" s="32">
        <f t="shared" si="0"/>
        <v>59</v>
      </c>
      <c r="C62" s="33" t="s">
        <v>193</v>
      </c>
      <c r="D62" s="82">
        <v>1066.9682862555048</v>
      </c>
    </row>
    <row r="63" spans="2:4" ht="25.05" customHeight="1">
      <c r="B63" s="32">
        <f t="shared" si="0"/>
        <v>60</v>
      </c>
      <c r="C63" s="33" t="s">
        <v>194</v>
      </c>
      <c r="D63" s="82">
        <v>1064.9878310866895</v>
      </c>
    </row>
    <row r="64" spans="2:4" ht="25.05" customHeight="1">
      <c r="B64" s="32">
        <f t="shared" si="0"/>
        <v>61</v>
      </c>
      <c r="C64" s="33" t="s">
        <v>195</v>
      </c>
      <c r="D64" s="82">
        <v>1059.4876517562211</v>
      </c>
    </row>
    <row r="65" spans="2:4" ht="25.05" customHeight="1">
      <c r="B65" s="32">
        <f t="shared" si="0"/>
        <v>62</v>
      </c>
      <c r="C65" s="33" t="s">
        <v>196</v>
      </c>
      <c r="D65" s="82">
        <v>1030.203</v>
      </c>
    </row>
    <row r="66" spans="2:4" ht="25.05" customHeight="1">
      <c r="B66" s="32">
        <f t="shared" si="0"/>
        <v>63</v>
      </c>
      <c r="C66" s="33" t="s">
        <v>197</v>
      </c>
      <c r="D66" s="82">
        <v>1006.6656142907208</v>
      </c>
    </row>
    <row r="67" spans="2:4" ht="25.05" customHeight="1">
      <c r="B67" s="32">
        <f t="shared" si="0"/>
        <v>64</v>
      </c>
      <c r="C67" s="33" t="s">
        <v>198</v>
      </c>
      <c r="D67" s="82">
        <v>992.91124000000002</v>
      </c>
    </row>
    <row r="68" spans="2:4" ht="25.05" customHeight="1">
      <c r="B68" s="32">
        <f t="shared" si="0"/>
        <v>65</v>
      </c>
      <c r="C68" s="33" t="s">
        <v>199</v>
      </c>
      <c r="D68" s="82">
        <v>966.11046472430098</v>
      </c>
    </row>
    <row r="69" spans="2:4" ht="25.05" customHeight="1">
      <c r="B69" s="32">
        <f t="shared" si="0"/>
        <v>66</v>
      </c>
      <c r="C69" s="33" t="s">
        <v>200</v>
      </c>
      <c r="D69" s="82">
        <v>809.6970148147775</v>
      </c>
    </row>
    <row r="70" spans="2:4" ht="25.05" customHeight="1">
      <c r="B70" s="32">
        <f t="shared" ref="B70:B111" si="1">B69+1</f>
        <v>67</v>
      </c>
      <c r="C70" s="33" t="s">
        <v>201</v>
      </c>
      <c r="D70" s="82">
        <v>788.44655832370177</v>
      </c>
    </row>
    <row r="71" spans="2:4" ht="25.05" customHeight="1">
      <c r="B71" s="32">
        <f t="shared" si="1"/>
        <v>68</v>
      </c>
      <c r="C71" s="33" t="s">
        <v>202</v>
      </c>
      <c r="D71" s="82">
        <v>783.18053636343154</v>
      </c>
    </row>
    <row r="72" spans="2:4" ht="25.05" customHeight="1">
      <c r="B72" s="32">
        <f t="shared" si="1"/>
        <v>69</v>
      </c>
      <c r="C72" s="33" t="s">
        <v>203</v>
      </c>
      <c r="D72" s="82">
        <v>776.2598962307278</v>
      </c>
    </row>
    <row r="73" spans="2:4" ht="25.05" customHeight="1">
      <c r="B73" s="32">
        <f t="shared" si="1"/>
        <v>70</v>
      </c>
      <c r="C73" s="33" t="s">
        <v>204</v>
      </c>
      <c r="D73" s="82">
        <v>759.09397612483747</v>
      </c>
    </row>
    <row r="74" spans="2:4" ht="25.05" customHeight="1">
      <c r="B74" s="32">
        <f t="shared" si="1"/>
        <v>71</v>
      </c>
      <c r="C74" s="33" t="s">
        <v>205</v>
      </c>
      <c r="D74" s="82">
        <v>739.92591285302933</v>
      </c>
    </row>
    <row r="75" spans="2:4" ht="25.05" customHeight="1">
      <c r="B75" s="32">
        <f t="shared" si="1"/>
        <v>72</v>
      </c>
      <c r="C75" s="33" t="s">
        <v>206</v>
      </c>
      <c r="D75" s="82">
        <v>702.38920178675619</v>
      </c>
    </row>
    <row r="76" spans="2:4" ht="25.05" customHeight="1">
      <c r="B76" s="32">
        <f t="shared" si="1"/>
        <v>73</v>
      </c>
      <c r="C76" s="33" t="s">
        <v>207</v>
      </c>
      <c r="D76" s="82">
        <v>700.43095502714175</v>
      </c>
    </row>
    <row r="77" spans="2:4" ht="25.05" customHeight="1">
      <c r="B77" s="32">
        <f t="shared" si="1"/>
        <v>74</v>
      </c>
      <c r="C77" s="33" t="s">
        <v>208</v>
      </c>
      <c r="D77" s="82">
        <v>658.92220089650561</v>
      </c>
    </row>
    <row r="78" spans="2:4" ht="25.05" customHeight="1">
      <c r="B78" s="32">
        <f t="shared" si="1"/>
        <v>75</v>
      </c>
      <c r="C78" s="33" t="s">
        <v>209</v>
      </c>
      <c r="D78" s="82">
        <v>621.580070192633</v>
      </c>
    </row>
    <row r="79" spans="2:4" ht="25.05" customHeight="1">
      <c r="B79" s="32">
        <f t="shared" si="1"/>
        <v>76</v>
      </c>
      <c r="C79" s="33" t="s">
        <v>210</v>
      </c>
      <c r="D79" s="82">
        <v>613.71668425852863</v>
      </c>
    </row>
    <row r="80" spans="2:4" ht="25.05" customHeight="1">
      <c r="B80" s="32">
        <f t="shared" si="1"/>
        <v>77</v>
      </c>
      <c r="C80" s="33" t="s">
        <v>211</v>
      </c>
      <c r="D80" s="82">
        <v>613.48578984304572</v>
      </c>
    </row>
    <row r="81" spans="2:4" ht="25.05" customHeight="1">
      <c r="B81" s="32">
        <f t="shared" si="1"/>
        <v>78</v>
      </c>
      <c r="C81" s="33" t="s">
        <v>212</v>
      </c>
      <c r="D81" s="82">
        <v>598.94305149369166</v>
      </c>
    </row>
    <row r="82" spans="2:4" ht="25.05" customHeight="1">
      <c r="B82" s="32">
        <f t="shared" si="1"/>
        <v>79</v>
      </c>
      <c r="C82" s="33" t="s">
        <v>213</v>
      </c>
      <c r="D82" s="82">
        <v>574.7201546766579</v>
      </c>
    </row>
    <row r="83" spans="2:4" ht="25.05" customHeight="1">
      <c r="B83" s="32">
        <f t="shared" si="1"/>
        <v>80</v>
      </c>
      <c r="C83" s="33" t="s">
        <v>214</v>
      </c>
      <c r="D83" s="82">
        <v>568.46622904439062</v>
      </c>
    </row>
    <row r="84" spans="2:4" ht="25.05" customHeight="1">
      <c r="B84" s="32">
        <f t="shared" si="1"/>
        <v>81</v>
      </c>
      <c r="C84" s="33" t="s">
        <v>215</v>
      </c>
      <c r="D84" s="82">
        <v>548.21080251724004</v>
      </c>
    </row>
    <row r="85" spans="2:4" ht="25.05" customHeight="1">
      <c r="B85" s="32">
        <f t="shared" si="1"/>
        <v>82</v>
      </c>
      <c r="C85" s="33" t="s">
        <v>216</v>
      </c>
      <c r="D85" s="82">
        <v>539.77036995000003</v>
      </c>
    </row>
    <row r="86" spans="2:4" ht="25.05" customHeight="1">
      <c r="B86" s="32">
        <f t="shared" si="1"/>
        <v>83</v>
      </c>
      <c r="C86" s="33" t="s">
        <v>217</v>
      </c>
      <c r="D86" s="82">
        <v>537.068000436842</v>
      </c>
    </row>
    <row r="87" spans="2:4" ht="25.05" customHeight="1">
      <c r="B87" s="32">
        <f t="shared" si="1"/>
        <v>84</v>
      </c>
      <c r="C87" s="33" t="s">
        <v>218</v>
      </c>
      <c r="D87" s="82">
        <v>535.6076567034039</v>
      </c>
    </row>
    <row r="88" spans="2:4" ht="25.05" customHeight="1">
      <c r="B88" s="32">
        <f t="shared" si="1"/>
        <v>85</v>
      </c>
      <c r="C88" s="33" t="s">
        <v>219</v>
      </c>
      <c r="D88" s="82">
        <v>533.3502040915215</v>
      </c>
    </row>
    <row r="89" spans="2:4" ht="25.05" customHeight="1">
      <c r="B89" s="32">
        <f t="shared" si="1"/>
        <v>86</v>
      </c>
      <c r="C89" s="33" t="s">
        <v>220</v>
      </c>
      <c r="D89" s="82">
        <v>468.41923526032275</v>
      </c>
    </row>
    <row r="90" spans="2:4" ht="25.05" customHeight="1">
      <c r="B90" s="32">
        <f t="shared" si="1"/>
        <v>87</v>
      </c>
      <c r="C90" s="33" t="s">
        <v>221</v>
      </c>
      <c r="D90" s="82">
        <v>461.34795757142859</v>
      </c>
    </row>
    <row r="91" spans="2:4" ht="25.05" customHeight="1">
      <c r="B91" s="32">
        <f t="shared" si="1"/>
        <v>88</v>
      </c>
      <c r="C91" s="33" t="s">
        <v>222</v>
      </c>
      <c r="D91" s="82">
        <v>453.07652692661162</v>
      </c>
    </row>
    <row r="92" spans="2:4" ht="25.05" customHeight="1">
      <c r="B92" s="32">
        <f t="shared" si="1"/>
        <v>89</v>
      </c>
      <c r="C92" s="33" t="s">
        <v>223</v>
      </c>
      <c r="D92" s="82">
        <v>436.97183098591552</v>
      </c>
    </row>
    <row r="93" spans="2:4" ht="25.05" customHeight="1">
      <c r="B93" s="32">
        <f t="shared" si="1"/>
        <v>90</v>
      </c>
      <c r="C93" s="33" t="s">
        <v>224</v>
      </c>
      <c r="D93" s="82">
        <v>426.93</v>
      </c>
    </row>
    <row r="94" spans="2:4" ht="25.05" customHeight="1">
      <c r="B94" s="32">
        <f t="shared" si="1"/>
        <v>91</v>
      </c>
      <c r="C94" s="33" t="s">
        <v>225</v>
      </c>
      <c r="D94" s="82">
        <v>425.38462678120135</v>
      </c>
    </row>
    <row r="95" spans="2:4" ht="25.05" customHeight="1">
      <c r="B95" s="32">
        <f t="shared" si="1"/>
        <v>92</v>
      </c>
      <c r="C95" s="33" t="s">
        <v>226</v>
      </c>
      <c r="D95" s="82">
        <v>408.04449406228383</v>
      </c>
    </row>
    <row r="96" spans="2:4" ht="25.05" customHeight="1">
      <c r="B96" s="32">
        <f t="shared" si="1"/>
        <v>93</v>
      </c>
      <c r="C96" s="33" t="s">
        <v>227</v>
      </c>
      <c r="D96" s="82">
        <v>390.47180245753447</v>
      </c>
    </row>
    <row r="97" spans="2:13" ht="25.05" customHeight="1">
      <c r="B97" s="32">
        <f t="shared" si="1"/>
        <v>94</v>
      </c>
      <c r="C97" s="33" t="s">
        <v>228</v>
      </c>
      <c r="D97" s="82">
        <v>380.60791826959013</v>
      </c>
    </row>
    <row r="98" spans="2:13" ht="25.05" customHeight="1">
      <c r="B98" s="32">
        <f t="shared" si="1"/>
        <v>95</v>
      </c>
      <c r="C98" s="33" t="s">
        <v>229</v>
      </c>
      <c r="D98" s="82">
        <v>366.29843805065127</v>
      </c>
    </row>
    <row r="99" spans="2:13" ht="25.05" customHeight="1">
      <c r="B99" s="32">
        <f t="shared" si="1"/>
        <v>96</v>
      </c>
      <c r="C99" s="33" t="s">
        <v>230</v>
      </c>
      <c r="D99" s="82">
        <v>354.32177966784644</v>
      </c>
    </row>
    <row r="100" spans="2:13" ht="25.05" customHeight="1">
      <c r="B100" s="32">
        <f t="shared" si="1"/>
        <v>97</v>
      </c>
      <c r="C100" s="33" t="s">
        <v>231</v>
      </c>
      <c r="D100" s="82">
        <v>347.2335106382979</v>
      </c>
    </row>
    <row r="101" spans="2:13" ht="25.05" customHeight="1">
      <c r="B101" s="32">
        <f t="shared" si="1"/>
        <v>98</v>
      </c>
      <c r="C101" s="33" t="s">
        <v>232</v>
      </c>
      <c r="D101" s="82">
        <v>346.01740323338618</v>
      </c>
    </row>
    <row r="102" spans="2:13" ht="25.05" customHeight="1">
      <c r="B102" s="32">
        <f t="shared" si="1"/>
        <v>99</v>
      </c>
      <c r="C102" s="33" t="s">
        <v>233</v>
      </c>
      <c r="D102" s="82">
        <v>342.85818054672319</v>
      </c>
    </row>
    <row r="103" spans="2:13" ht="25.05" customHeight="1">
      <c r="B103" s="32">
        <f t="shared" si="1"/>
        <v>100</v>
      </c>
      <c r="C103" s="33" t="s">
        <v>234</v>
      </c>
      <c r="D103" s="82">
        <v>328.58992751816584</v>
      </c>
    </row>
    <row r="104" spans="2:13" ht="25.05" customHeight="1">
      <c r="B104" s="32">
        <f t="shared" si="1"/>
        <v>101</v>
      </c>
      <c r="C104" s="33" t="s">
        <v>235</v>
      </c>
      <c r="D104" s="82">
        <v>313.70395572765847</v>
      </c>
    </row>
    <row r="105" spans="2:13" ht="25.05" customHeight="1">
      <c r="B105" s="32">
        <f t="shared" si="1"/>
        <v>102</v>
      </c>
      <c r="C105" s="33" t="s">
        <v>236</v>
      </c>
      <c r="D105" s="82">
        <v>252.91251309933583</v>
      </c>
    </row>
    <row r="106" spans="2:13" ht="25.05" customHeight="1">
      <c r="B106" s="32">
        <f t="shared" si="1"/>
        <v>103</v>
      </c>
      <c r="C106" s="33" t="s">
        <v>237</v>
      </c>
      <c r="D106" s="82">
        <v>250.08269585836644</v>
      </c>
    </row>
    <row r="107" spans="2:13" ht="25.05" customHeight="1">
      <c r="B107" s="32">
        <f t="shared" si="1"/>
        <v>104</v>
      </c>
      <c r="C107" s="33" t="s">
        <v>238</v>
      </c>
      <c r="D107" s="82">
        <v>245.63015449</v>
      </c>
    </row>
    <row r="108" spans="2:13" ht="25.05" customHeight="1">
      <c r="B108" s="32">
        <f t="shared" si="1"/>
        <v>105</v>
      </c>
      <c r="C108" s="33" t="s">
        <v>239</v>
      </c>
      <c r="D108" s="82">
        <v>244.98451820386234</v>
      </c>
    </row>
    <row r="109" spans="2:13" ht="25.05" customHeight="1">
      <c r="B109" s="32">
        <f t="shared" si="1"/>
        <v>106</v>
      </c>
      <c r="C109" s="33" t="s">
        <v>240</v>
      </c>
      <c r="D109" s="82">
        <v>238.48445185952019</v>
      </c>
    </row>
    <row r="110" spans="2:13" ht="25.05" customHeight="1">
      <c r="B110" s="32">
        <f t="shared" si="1"/>
        <v>107</v>
      </c>
      <c r="C110" s="33" t="s">
        <v>241</v>
      </c>
      <c r="D110" s="82">
        <v>238.27859694792065</v>
      </c>
    </row>
    <row r="111" spans="2:13" ht="25.05" customHeight="1">
      <c r="B111" s="32">
        <f t="shared" si="1"/>
        <v>108</v>
      </c>
      <c r="C111" s="33" t="s">
        <v>242</v>
      </c>
      <c r="D111" s="82">
        <v>232.08126058380211</v>
      </c>
    </row>
    <row r="112" spans="2:13" ht="25.05" customHeight="1">
      <c r="B112" s="114" t="s">
        <v>287</v>
      </c>
      <c r="C112" s="151" t="s">
        <v>288</v>
      </c>
      <c r="D112" s="151"/>
      <c r="E112" s="151"/>
      <c r="F112" s="151"/>
      <c r="G112" s="151"/>
      <c r="H112" s="151"/>
      <c r="I112" s="151"/>
      <c r="J112" s="151"/>
      <c r="K112" s="151"/>
      <c r="L112" s="151"/>
      <c r="M112" s="151"/>
    </row>
    <row r="113" spans="2:13" ht="25.05" customHeight="1">
      <c r="B113" s="115"/>
      <c r="C113" s="151" t="s">
        <v>289</v>
      </c>
      <c r="D113" s="151"/>
      <c r="E113" s="151"/>
      <c r="F113" s="151"/>
      <c r="G113" s="151"/>
      <c r="H113" s="151"/>
      <c r="I113" s="151"/>
      <c r="J113" s="151"/>
      <c r="K113" s="151"/>
      <c r="L113" s="151"/>
      <c r="M113" s="151"/>
    </row>
    <row r="114" spans="2:13" ht="25.05" customHeight="1">
      <c r="B114" s="115"/>
      <c r="C114" s="151" t="s">
        <v>290</v>
      </c>
      <c r="D114" s="151"/>
      <c r="E114" s="151"/>
      <c r="F114" s="151"/>
      <c r="G114" s="151"/>
      <c r="H114" s="151"/>
      <c r="I114" s="151"/>
      <c r="J114" s="151"/>
      <c r="K114" s="151"/>
      <c r="L114" s="151"/>
      <c r="M114" s="151"/>
    </row>
    <row r="115" spans="2:13" ht="25.05" customHeight="1">
      <c r="B115" s="115"/>
      <c r="C115" s="151" t="s">
        <v>291</v>
      </c>
      <c r="D115" s="151"/>
      <c r="E115" s="151"/>
      <c r="F115" s="151"/>
      <c r="G115" s="151"/>
      <c r="H115" s="151"/>
      <c r="I115" s="151"/>
      <c r="J115" s="151"/>
      <c r="K115" s="151"/>
      <c r="L115" s="151"/>
      <c r="M115" s="151"/>
    </row>
  </sheetData>
  <mergeCells count="5">
    <mergeCell ref="B1:G1"/>
    <mergeCell ref="C112:M112"/>
    <mergeCell ref="C113:M113"/>
    <mergeCell ref="C114:M114"/>
    <mergeCell ref="C115:M115"/>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5EC16-F48C-4479-9B0F-C67FFF9177D7}">
  <dimension ref="B1:N27"/>
  <sheetViews>
    <sheetView showGridLines="0" workbookViewId="0"/>
  </sheetViews>
  <sheetFormatPr defaultRowHeight="25.05" customHeight="1"/>
  <cols>
    <col min="1" max="1" width="0.88671875" customWidth="1"/>
    <col min="3" max="3" width="5.5546875" customWidth="1"/>
    <col min="4" max="4" width="24.5546875" customWidth="1"/>
    <col min="5" max="14" width="12.77734375" customWidth="1"/>
    <col min="15" max="15" width="0.88671875" customWidth="1"/>
  </cols>
  <sheetData>
    <row r="1" spans="2:14" ht="25.05" customHeight="1">
      <c r="B1" s="121" t="s">
        <v>265</v>
      </c>
      <c r="C1" s="121"/>
      <c r="D1" s="121"/>
      <c r="E1" s="121"/>
      <c r="F1" s="121"/>
      <c r="G1" s="121"/>
    </row>
    <row r="3" spans="2:14" ht="25.05" customHeight="1">
      <c r="B3" s="86"/>
      <c r="C3" s="83"/>
      <c r="D3" s="83"/>
      <c r="E3" s="83"/>
      <c r="F3" s="83"/>
      <c r="G3" s="83"/>
      <c r="H3" s="83"/>
      <c r="I3" s="83"/>
      <c r="J3" s="83"/>
      <c r="K3" s="83"/>
      <c r="L3" s="83"/>
      <c r="M3" s="11"/>
      <c r="N3" s="87" t="s">
        <v>244</v>
      </c>
    </row>
    <row r="4" spans="2:14" ht="46.2" customHeight="1">
      <c r="B4" s="125"/>
      <c r="C4" s="125"/>
      <c r="D4" s="125"/>
      <c r="E4" s="88" t="s">
        <v>266</v>
      </c>
      <c r="F4" s="89">
        <v>2012</v>
      </c>
      <c r="G4" s="89">
        <v>2013</v>
      </c>
      <c r="H4" s="89">
        <v>2014</v>
      </c>
      <c r="I4" s="89">
        <v>2015</v>
      </c>
      <c r="J4" s="89">
        <v>2016</v>
      </c>
      <c r="K4" s="89">
        <v>2017</v>
      </c>
      <c r="L4" s="89">
        <v>2018</v>
      </c>
      <c r="M4" s="89">
        <v>2019</v>
      </c>
      <c r="N4" s="89">
        <v>2020</v>
      </c>
    </row>
    <row r="5" spans="2:14" ht="25.05" customHeight="1">
      <c r="B5" s="153" t="s">
        <v>245</v>
      </c>
      <c r="C5" s="153"/>
      <c r="D5" s="153"/>
      <c r="E5" s="90">
        <v>194.39</v>
      </c>
      <c r="F5" s="90">
        <v>201.08</v>
      </c>
      <c r="G5" s="90">
        <v>181.55</v>
      </c>
      <c r="H5" s="90">
        <v>173.19</v>
      </c>
      <c r="I5" s="90">
        <v>196.68</v>
      </c>
      <c r="J5" s="90">
        <v>210.55</v>
      </c>
      <c r="K5" s="90">
        <v>215.5</v>
      </c>
      <c r="L5" s="90">
        <v>202.82</v>
      </c>
      <c r="M5" s="90">
        <v>186.68</v>
      </c>
      <c r="N5" s="90">
        <v>176.77</v>
      </c>
    </row>
    <row r="6" spans="2:14" ht="25.05" customHeight="1">
      <c r="B6" s="152" t="s">
        <v>246</v>
      </c>
      <c r="C6" s="152"/>
      <c r="D6" s="152"/>
      <c r="E6" s="90">
        <v>17.95</v>
      </c>
      <c r="F6" s="90">
        <v>17.98</v>
      </c>
      <c r="G6" s="90">
        <v>21.78</v>
      </c>
      <c r="H6" s="90">
        <v>24.99</v>
      </c>
      <c r="I6" s="90">
        <v>25.65</v>
      </c>
      <c r="J6" s="90">
        <v>22.83</v>
      </c>
      <c r="K6" s="90">
        <v>24.17</v>
      </c>
      <c r="L6" s="90">
        <v>24.06</v>
      </c>
      <c r="M6" s="90">
        <v>23.99</v>
      </c>
      <c r="N6" s="90">
        <v>23.96</v>
      </c>
    </row>
    <row r="7" spans="2:14" ht="25.05" customHeight="1">
      <c r="B7" s="152" t="s">
        <v>247</v>
      </c>
      <c r="C7" s="152"/>
      <c r="D7" s="152"/>
      <c r="E7" s="90">
        <v>63199.78</v>
      </c>
      <c r="F7" s="90">
        <v>61249.24</v>
      </c>
      <c r="G7" s="90">
        <v>60919.94</v>
      </c>
      <c r="H7" s="90">
        <v>63685.77</v>
      </c>
      <c r="I7" s="90">
        <v>67489.960000000006</v>
      </c>
      <c r="J7" s="90">
        <v>65628.73</v>
      </c>
      <c r="K7" s="90">
        <v>70356.740000000005</v>
      </c>
      <c r="L7" s="90">
        <v>70764.539999999994</v>
      </c>
      <c r="M7" s="90">
        <v>67203.460000000006</v>
      </c>
      <c r="N7" s="90">
        <v>69685.759999999995</v>
      </c>
    </row>
    <row r="8" spans="2:14" ht="25.05" customHeight="1">
      <c r="B8" s="152" t="s">
        <v>248</v>
      </c>
      <c r="C8" s="152"/>
      <c r="D8" s="152"/>
      <c r="E8" s="90">
        <v>10439.91</v>
      </c>
      <c r="F8" s="90">
        <v>10291.67</v>
      </c>
      <c r="G8" s="90">
        <v>11114.5</v>
      </c>
      <c r="H8" s="90">
        <v>11448.75</v>
      </c>
      <c r="I8" s="90">
        <v>13194.52</v>
      </c>
      <c r="J8" s="90">
        <v>13059.33</v>
      </c>
      <c r="K8" s="90">
        <v>13573.96</v>
      </c>
      <c r="L8" s="90">
        <v>13296.23</v>
      </c>
      <c r="M8" s="90">
        <v>13401.46</v>
      </c>
      <c r="N8" s="90">
        <v>13641.18</v>
      </c>
    </row>
    <row r="9" spans="2:14" ht="25.05" customHeight="1">
      <c r="B9" s="152" t="s">
        <v>249</v>
      </c>
      <c r="C9" s="152"/>
      <c r="D9" s="152"/>
      <c r="E9" s="85">
        <v>15310.33</v>
      </c>
      <c r="F9" s="85">
        <v>14375.69</v>
      </c>
      <c r="G9" s="85">
        <v>14972.85</v>
      </c>
      <c r="H9" s="85">
        <v>15462.18</v>
      </c>
      <c r="I9" s="85">
        <v>16237.65</v>
      </c>
      <c r="J9" s="85">
        <v>17425</v>
      </c>
      <c r="K9" s="85">
        <v>18581.88</v>
      </c>
      <c r="L9" s="85">
        <v>18375.740000000002</v>
      </c>
      <c r="M9" s="85">
        <v>19154.62</v>
      </c>
      <c r="N9" s="85">
        <v>20854.759999999998</v>
      </c>
    </row>
    <row r="10" spans="2:14" ht="25.05" customHeight="1">
      <c r="B10" s="152" t="s">
        <v>250</v>
      </c>
      <c r="C10" s="152"/>
      <c r="D10" s="152"/>
      <c r="E10" s="85">
        <v>64535.6</v>
      </c>
      <c r="F10" s="85">
        <v>64444.82</v>
      </c>
      <c r="G10" s="85">
        <v>65896.850000000006</v>
      </c>
      <c r="H10" s="85">
        <v>64826.07</v>
      </c>
      <c r="I10" s="85">
        <v>64796.08</v>
      </c>
      <c r="J10" s="85">
        <v>63411.44</v>
      </c>
      <c r="K10" s="85">
        <v>65939.28</v>
      </c>
      <c r="L10" s="85">
        <v>65976.36</v>
      </c>
      <c r="M10" s="85">
        <v>63467.28</v>
      </c>
      <c r="N10" s="85">
        <v>58206.19</v>
      </c>
    </row>
    <row r="11" spans="2:14" ht="25.05" customHeight="1">
      <c r="B11" s="152" t="s">
        <v>251</v>
      </c>
      <c r="C11" s="152"/>
      <c r="D11" s="152"/>
      <c r="E11" s="85">
        <v>21162.07</v>
      </c>
      <c r="F11" s="85">
        <v>21592.36</v>
      </c>
      <c r="G11" s="85">
        <v>22528.26</v>
      </c>
      <c r="H11" s="85">
        <v>22320.99</v>
      </c>
      <c r="I11" s="85">
        <v>23054.53</v>
      </c>
      <c r="J11" s="85">
        <v>23527.360000000001</v>
      </c>
      <c r="K11" s="85">
        <v>24268.46</v>
      </c>
      <c r="L11" s="85">
        <v>24932.54</v>
      </c>
      <c r="M11" s="85">
        <v>24528.240000000002</v>
      </c>
      <c r="N11" s="85">
        <v>15119.76</v>
      </c>
    </row>
    <row r="12" spans="2:14" ht="25.05" customHeight="1">
      <c r="B12" s="152" t="s">
        <v>252</v>
      </c>
      <c r="C12" s="152"/>
      <c r="D12" s="152"/>
      <c r="E12" s="85">
        <v>9542.7199999999993</v>
      </c>
      <c r="F12" s="85">
        <v>8690.9</v>
      </c>
      <c r="G12" s="85">
        <v>8943.27</v>
      </c>
      <c r="H12" s="85">
        <v>9338.35</v>
      </c>
      <c r="I12" s="85">
        <v>9236.56</v>
      </c>
      <c r="J12" s="85">
        <v>9984.66</v>
      </c>
      <c r="K12" s="85">
        <v>10305.049999999999</v>
      </c>
      <c r="L12" s="85">
        <v>10631.84</v>
      </c>
      <c r="M12" s="85">
        <v>9781.11</v>
      </c>
      <c r="N12" s="85">
        <v>6149.1</v>
      </c>
    </row>
    <row r="13" spans="2:14" ht="25.05" customHeight="1">
      <c r="B13" s="152" t="s">
        <v>253</v>
      </c>
      <c r="C13" s="152"/>
      <c r="D13" s="152"/>
      <c r="E13" s="85">
        <v>21481.49</v>
      </c>
      <c r="F13" s="85">
        <v>21194.83</v>
      </c>
      <c r="G13" s="85">
        <v>21248.89</v>
      </c>
      <c r="H13" s="85">
        <v>21132.45</v>
      </c>
      <c r="I13" s="85">
        <v>21844.81</v>
      </c>
      <c r="J13" s="85">
        <v>22150.35</v>
      </c>
      <c r="K13" s="85">
        <v>21923.279999999999</v>
      </c>
      <c r="L13" s="85">
        <v>22306.06</v>
      </c>
      <c r="M13" s="85">
        <v>21564.07</v>
      </c>
      <c r="N13" s="85">
        <v>21760.639999999999</v>
      </c>
    </row>
    <row r="14" spans="2:14" ht="25.05" customHeight="1">
      <c r="B14" s="152" t="s">
        <v>254</v>
      </c>
      <c r="C14" s="152"/>
      <c r="D14" s="152"/>
      <c r="E14" s="85">
        <v>17253.8</v>
      </c>
      <c r="F14" s="85">
        <v>16739.27</v>
      </c>
      <c r="G14" s="85">
        <v>17257.78</v>
      </c>
      <c r="H14" s="85">
        <v>16961.39</v>
      </c>
      <c r="I14" s="85">
        <v>17023.2</v>
      </c>
      <c r="J14" s="85">
        <v>16165.64</v>
      </c>
      <c r="K14" s="85">
        <v>16475.8</v>
      </c>
      <c r="L14" s="85">
        <v>16606.64</v>
      </c>
      <c r="M14" s="85">
        <v>16529.810000000001</v>
      </c>
      <c r="N14" s="85">
        <v>16252.96</v>
      </c>
    </row>
    <row r="15" spans="2:14" ht="25.05" customHeight="1">
      <c r="B15" s="152" t="s">
        <v>255</v>
      </c>
      <c r="C15" s="152"/>
      <c r="D15" s="152"/>
      <c r="E15" s="85">
        <v>49732.72</v>
      </c>
      <c r="F15" s="85">
        <v>48243.8</v>
      </c>
      <c r="G15" s="85">
        <v>46588.41</v>
      </c>
      <c r="H15" s="85">
        <v>46707.97</v>
      </c>
      <c r="I15" s="85">
        <v>48209.96</v>
      </c>
      <c r="J15" s="85">
        <v>49192.86</v>
      </c>
      <c r="K15" s="85">
        <v>49772.75</v>
      </c>
      <c r="L15" s="85">
        <v>49733.66</v>
      </c>
      <c r="M15" s="85">
        <v>51512.4</v>
      </c>
      <c r="N15" s="85">
        <v>51484.61</v>
      </c>
    </row>
    <row r="16" spans="2:14" ht="25.05" customHeight="1">
      <c r="B16" s="152" t="s">
        <v>256</v>
      </c>
      <c r="C16" s="152"/>
      <c r="D16" s="152"/>
      <c r="E16" s="85">
        <v>33030.19</v>
      </c>
      <c r="F16" s="85">
        <v>31712.85</v>
      </c>
      <c r="G16" s="85">
        <v>32355.73</v>
      </c>
      <c r="H16" s="85">
        <v>33512.92</v>
      </c>
      <c r="I16" s="85">
        <v>36035.870000000003</v>
      </c>
      <c r="J16" s="85">
        <v>37378.620000000003</v>
      </c>
      <c r="K16" s="85">
        <v>37916.85</v>
      </c>
      <c r="L16" s="85">
        <v>39399.81</v>
      </c>
      <c r="M16" s="85">
        <v>39985.43</v>
      </c>
      <c r="N16" s="85">
        <v>39750.839999999997</v>
      </c>
    </row>
    <row r="17" spans="2:14" ht="25.05" customHeight="1">
      <c r="B17" s="152" t="s">
        <v>257</v>
      </c>
      <c r="C17" s="152"/>
      <c r="D17" s="152"/>
      <c r="E17" s="85">
        <v>13664.49</v>
      </c>
      <c r="F17" s="85">
        <v>13455.45</v>
      </c>
      <c r="G17" s="85">
        <v>12532.69</v>
      </c>
      <c r="H17" s="85">
        <v>13093.63</v>
      </c>
      <c r="I17" s="85">
        <v>13129.29</v>
      </c>
      <c r="J17" s="85">
        <v>12914.35</v>
      </c>
      <c r="K17" s="85">
        <v>13174.49</v>
      </c>
      <c r="L17" s="85">
        <v>13204.04</v>
      </c>
      <c r="M17" s="85">
        <v>13205.62</v>
      </c>
      <c r="N17" s="85">
        <v>13112.83</v>
      </c>
    </row>
    <row r="18" spans="2:14" ht="25.05" customHeight="1">
      <c r="B18" s="152" t="s">
        <v>258</v>
      </c>
      <c r="C18" s="152"/>
      <c r="D18" s="152"/>
      <c r="E18" s="85">
        <v>13006.94</v>
      </c>
      <c r="F18" s="85">
        <v>12802.68</v>
      </c>
      <c r="G18" s="85">
        <v>12654.87</v>
      </c>
      <c r="H18" s="85">
        <v>13140.91</v>
      </c>
      <c r="I18" s="85">
        <v>13180.65</v>
      </c>
      <c r="J18" s="85">
        <v>13157.05</v>
      </c>
      <c r="K18" s="85">
        <v>13570.69</v>
      </c>
      <c r="L18" s="85">
        <v>13617.16</v>
      </c>
      <c r="M18" s="85">
        <v>13626.01</v>
      </c>
      <c r="N18" s="85">
        <v>13532.39</v>
      </c>
    </row>
    <row r="19" spans="2:14" ht="25.05" customHeight="1">
      <c r="B19" s="152" t="s">
        <v>259</v>
      </c>
      <c r="C19" s="152"/>
      <c r="D19" s="152"/>
      <c r="E19" s="85">
        <v>29328.6</v>
      </c>
      <c r="F19" s="85">
        <v>30680.21</v>
      </c>
      <c r="G19" s="85">
        <v>31777.18</v>
      </c>
      <c r="H19" s="85">
        <v>32221.59</v>
      </c>
      <c r="I19" s="85">
        <v>34688.29</v>
      </c>
      <c r="J19" s="85">
        <v>35700.82</v>
      </c>
      <c r="K19" s="85">
        <v>35803.25</v>
      </c>
      <c r="L19" s="85">
        <v>36344.129999999997</v>
      </c>
      <c r="M19" s="85">
        <v>37449.050000000003</v>
      </c>
      <c r="N19" s="85">
        <v>37193.230000000003</v>
      </c>
    </row>
    <row r="20" spans="2:14" ht="25.05" customHeight="1">
      <c r="B20" s="152" t="s">
        <v>260</v>
      </c>
      <c r="C20" s="152"/>
      <c r="D20" s="152"/>
      <c r="E20" s="85">
        <v>16386.919999999998</v>
      </c>
      <c r="F20" s="85">
        <v>15794.66</v>
      </c>
      <c r="G20" s="85">
        <v>15373.25</v>
      </c>
      <c r="H20" s="85">
        <v>15600.87</v>
      </c>
      <c r="I20" s="85">
        <v>15774.4</v>
      </c>
      <c r="J20" s="85">
        <v>15377.04</v>
      </c>
      <c r="K20" s="85">
        <v>15823.55</v>
      </c>
      <c r="L20" s="85">
        <v>15887.62</v>
      </c>
      <c r="M20" s="85">
        <v>15571.04</v>
      </c>
      <c r="N20" s="85">
        <v>13608.66</v>
      </c>
    </row>
    <row r="21" spans="2:14" ht="25.05" customHeight="1">
      <c r="B21" s="152" t="s">
        <v>261</v>
      </c>
      <c r="C21" s="152"/>
      <c r="D21" s="152"/>
      <c r="E21" s="85">
        <v>6805.35</v>
      </c>
      <c r="F21" s="85">
        <v>7005.88</v>
      </c>
      <c r="G21" s="85">
        <v>8041.9</v>
      </c>
      <c r="H21" s="85">
        <v>11585.3</v>
      </c>
      <c r="I21" s="85">
        <v>11069.77</v>
      </c>
      <c r="J21" s="85">
        <v>9848.9500000000007</v>
      </c>
      <c r="K21" s="85">
        <v>10989.97</v>
      </c>
      <c r="L21" s="85">
        <v>11113.17</v>
      </c>
      <c r="M21" s="85">
        <v>11293.97</v>
      </c>
      <c r="N21" s="85">
        <v>11696.88</v>
      </c>
    </row>
    <row r="22" spans="2:14" ht="25.05" customHeight="1">
      <c r="B22" s="156" t="s">
        <v>262</v>
      </c>
      <c r="C22" s="156"/>
      <c r="D22" s="156"/>
      <c r="E22" s="85">
        <v>2452.6999999999998</v>
      </c>
      <c r="F22" s="85">
        <v>2293.64</v>
      </c>
      <c r="G22" s="85">
        <v>2480.0700000000002</v>
      </c>
      <c r="H22" s="85">
        <v>3688.03</v>
      </c>
      <c r="I22" s="85">
        <v>4449.46</v>
      </c>
      <c r="J22" s="85">
        <v>4086.22</v>
      </c>
      <c r="K22" s="85">
        <v>4642.84</v>
      </c>
      <c r="L22" s="85">
        <v>5002.9799999999996</v>
      </c>
      <c r="M22" s="85">
        <v>5352.29</v>
      </c>
      <c r="N22" s="85">
        <v>5047.3599999999997</v>
      </c>
    </row>
    <row r="23" spans="2:14" ht="25.05" customHeight="1">
      <c r="B23" s="157" t="s">
        <v>263</v>
      </c>
      <c r="C23" s="157"/>
      <c r="D23" s="157"/>
      <c r="E23" s="84">
        <v>382640.55</v>
      </c>
      <c r="F23" s="84">
        <v>376199.73</v>
      </c>
      <c r="G23" s="84">
        <v>379929.63</v>
      </c>
      <c r="H23" s="84">
        <v>387549.29</v>
      </c>
      <c r="I23" s="84">
        <v>400738.41</v>
      </c>
      <c r="J23" s="84">
        <v>401069.36</v>
      </c>
      <c r="K23" s="84">
        <v>414072.83</v>
      </c>
      <c r="L23" s="84">
        <v>417413.44</v>
      </c>
      <c r="M23" s="84">
        <v>413131.95</v>
      </c>
      <c r="N23" s="85">
        <v>397203.16</v>
      </c>
    </row>
    <row r="24" spans="2:14" ht="25.05" customHeight="1">
      <c r="B24" s="91"/>
      <c r="C24" s="91"/>
      <c r="D24" s="92"/>
      <c r="E24" s="92"/>
      <c r="F24" s="92"/>
      <c r="G24" s="158" t="s">
        <v>264</v>
      </c>
      <c r="H24" s="158"/>
      <c r="I24" s="158"/>
      <c r="J24" s="158"/>
      <c r="K24" s="158"/>
      <c r="L24" s="158"/>
      <c r="M24" s="158"/>
      <c r="N24" s="158"/>
    </row>
    <row r="25" spans="2:14" ht="25.05" customHeight="1">
      <c r="B25" s="96" t="s">
        <v>273</v>
      </c>
      <c r="C25" s="95" t="s">
        <v>271</v>
      </c>
      <c r="D25" s="154" t="s">
        <v>267</v>
      </c>
      <c r="E25" s="154"/>
      <c r="F25" s="154"/>
      <c r="G25" s="154"/>
      <c r="H25" s="154"/>
      <c r="I25" s="154"/>
      <c r="J25" s="154"/>
      <c r="K25" s="154"/>
      <c r="L25" s="154"/>
      <c r="M25" s="154"/>
      <c r="N25" s="154"/>
    </row>
    <row r="26" spans="2:14" ht="25.05" customHeight="1">
      <c r="B26" s="93"/>
      <c r="C26" s="95" t="s">
        <v>117</v>
      </c>
      <c r="D26" s="154" t="s">
        <v>268</v>
      </c>
      <c r="E26" s="154"/>
      <c r="F26" s="154"/>
      <c r="G26" s="154"/>
      <c r="H26" s="154"/>
      <c r="I26" s="154"/>
      <c r="J26" s="154"/>
      <c r="K26" s="154"/>
      <c r="L26" s="154"/>
      <c r="M26" s="154"/>
      <c r="N26" s="154"/>
    </row>
    <row r="27" spans="2:14" ht="25.05" customHeight="1">
      <c r="B27" s="94"/>
      <c r="C27" s="95" t="s">
        <v>270</v>
      </c>
      <c r="D27" s="155" t="s">
        <v>269</v>
      </c>
      <c r="E27" s="155"/>
      <c r="F27" s="155"/>
      <c r="G27" s="155"/>
      <c r="H27" s="155"/>
      <c r="I27" s="155"/>
      <c r="J27" s="155"/>
      <c r="K27" s="155"/>
      <c r="L27" s="155"/>
      <c r="M27" s="155"/>
      <c r="N27" s="155"/>
    </row>
  </sheetData>
  <mergeCells count="25">
    <mergeCell ref="D25:N25"/>
    <mergeCell ref="D26:N26"/>
    <mergeCell ref="D27:N27"/>
    <mergeCell ref="B1:G1"/>
    <mergeCell ref="B22:D22"/>
    <mergeCell ref="B23:D23"/>
    <mergeCell ref="G24:N24"/>
    <mergeCell ref="B16:D16"/>
    <mergeCell ref="B17:D17"/>
    <mergeCell ref="B18:D18"/>
    <mergeCell ref="B19:D19"/>
    <mergeCell ref="B20:D20"/>
    <mergeCell ref="B21:D21"/>
    <mergeCell ref="B10:D10"/>
    <mergeCell ref="B11:D11"/>
    <mergeCell ref="B12:D12"/>
    <mergeCell ref="B13:D13"/>
    <mergeCell ref="B14:D14"/>
    <mergeCell ref="B15:D15"/>
    <mergeCell ref="B4:D4"/>
    <mergeCell ref="B5:D5"/>
    <mergeCell ref="B6:D6"/>
    <mergeCell ref="B7:D7"/>
    <mergeCell ref="B8:D8"/>
    <mergeCell ref="B9:D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1C7B4-5137-4B00-8620-E059102163FD}">
  <dimension ref="B1:O18"/>
  <sheetViews>
    <sheetView showGridLines="0" workbookViewId="0"/>
  </sheetViews>
  <sheetFormatPr defaultRowHeight="25.05" customHeight="1"/>
  <cols>
    <col min="1" max="1" width="0.88671875" customWidth="1"/>
    <col min="6" max="15" width="10.77734375" customWidth="1"/>
    <col min="16" max="16" width="0.88671875" customWidth="1"/>
  </cols>
  <sheetData>
    <row r="1" spans="2:15" ht="25.05" customHeight="1">
      <c r="B1" s="161" t="s">
        <v>292</v>
      </c>
      <c r="C1" s="161"/>
      <c r="D1" s="161"/>
      <c r="E1" s="161"/>
      <c r="F1" s="161"/>
      <c r="G1" s="161"/>
      <c r="H1" s="161"/>
      <c r="I1" s="161"/>
      <c r="J1" s="161"/>
      <c r="K1" s="161"/>
      <c r="L1" s="161"/>
      <c r="M1" s="161"/>
      <c r="N1" s="161"/>
      <c r="O1" s="161"/>
    </row>
    <row r="3" spans="2:15" ht="25.05" customHeight="1">
      <c r="B3" s="22"/>
      <c r="C3" s="11"/>
      <c r="D3" s="11"/>
      <c r="E3" s="11"/>
      <c r="F3" s="11"/>
      <c r="G3" s="11"/>
      <c r="H3" s="11"/>
      <c r="I3" s="11"/>
      <c r="J3" s="11"/>
      <c r="K3" s="12"/>
      <c r="L3" s="13"/>
      <c r="M3" s="13"/>
      <c r="N3" s="13"/>
      <c r="O3" s="14" t="s">
        <v>274</v>
      </c>
    </row>
    <row r="4" spans="2:15" ht="42.6" customHeight="1">
      <c r="B4" s="97"/>
      <c r="C4" s="97"/>
      <c r="D4" s="97"/>
      <c r="E4" s="97"/>
      <c r="F4" s="15" t="s">
        <v>275</v>
      </c>
      <c r="G4" s="16">
        <v>12</v>
      </c>
      <c r="H4" s="16">
        <v>13</v>
      </c>
      <c r="I4" s="17" t="s">
        <v>73</v>
      </c>
      <c r="J4" s="18" t="s">
        <v>74</v>
      </c>
      <c r="K4" s="17" t="s">
        <v>75</v>
      </c>
      <c r="L4" s="18" t="s">
        <v>76</v>
      </c>
      <c r="M4" s="17" t="s">
        <v>77</v>
      </c>
      <c r="N4" s="18" t="s">
        <v>78</v>
      </c>
      <c r="O4" s="17" t="s">
        <v>79</v>
      </c>
    </row>
    <row r="5" spans="2:15" ht="25.05" customHeight="1">
      <c r="B5" s="162" t="s">
        <v>276</v>
      </c>
      <c r="C5" s="163"/>
      <c r="D5" s="174" t="s">
        <v>81</v>
      </c>
      <c r="E5" s="175"/>
      <c r="F5" s="101">
        <v>2820</v>
      </c>
      <c r="G5" s="102">
        <v>2774</v>
      </c>
      <c r="H5" s="102">
        <v>2825</v>
      </c>
      <c r="I5" s="102">
        <v>2837</v>
      </c>
      <c r="J5" s="102">
        <v>2962</v>
      </c>
      <c r="K5" s="102">
        <v>2945</v>
      </c>
      <c r="L5" s="102">
        <v>3064</v>
      </c>
      <c r="M5" s="102">
        <v>3090</v>
      </c>
      <c r="N5" s="102">
        <v>3076</v>
      </c>
      <c r="O5" s="102">
        <v>2830</v>
      </c>
    </row>
    <row r="6" spans="2:15" ht="25.05" customHeight="1">
      <c r="B6" s="164"/>
      <c r="C6" s="165"/>
      <c r="D6" s="172" t="s">
        <v>82</v>
      </c>
      <c r="E6" s="173"/>
      <c r="F6" s="103">
        <v>5222</v>
      </c>
      <c r="G6" s="104">
        <v>5327</v>
      </c>
      <c r="H6" s="104">
        <v>5644</v>
      </c>
      <c r="I6" s="104">
        <v>5650</v>
      </c>
      <c r="J6" s="104">
        <v>5840</v>
      </c>
      <c r="K6" s="104">
        <v>5764</v>
      </c>
      <c r="L6" s="104">
        <v>5850</v>
      </c>
      <c r="M6" s="104">
        <v>5932</v>
      </c>
      <c r="N6" s="104">
        <v>5761</v>
      </c>
      <c r="O6" s="104">
        <v>5213</v>
      </c>
    </row>
    <row r="7" spans="2:15" ht="25.05" customHeight="1">
      <c r="B7" s="164"/>
      <c r="C7" s="165"/>
      <c r="D7" s="172" t="s">
        <v>83</v>
      </c>
      <c r="E7" s="173"/>
      <c r="F7" s="103">
        <v>3074</v>
      </c>
      <c r="G7" s="104">
        <v>3023</v>
      </c>
      <c r="H7" s="104">
        <v>3075</v>
      </c>
      <c r="I7" s="104">
        <v>3024</v>
      </c>
      <c r="J7" s="104">
        <v>3089</v>
      </c>
      <c r="K7" s="104">
        <v>3089</v>
      </c>
      <c r="L7" s="104">
        <v>3115</v>
      </c>
      <c r="M7" s="104">
        <v>3161</v>
      </c>
      <c r="N7" s="104">
        <v>3129</v>
      </c>
      <c r="O7" s="104">
        <v>2961</v>
      </c>
    </row>
    <row r="8" spans="2:15" ht="25.05" customHeight="1">
      <c r="B8" s="164"/>
      <c r="C8" s="165"/>
      <c r="D8" s="172" t="s">
        <v>84</v>
      </c>
      <c r="E8" s="173"/>
      <c r="F8" s="103">
        <v>3369</v>
      </c>
      <c r="G8" s="104">
        <v>3522</v>
      </c>
      <c r="H8" s="104">
        <v>3678</v>
      </c>
      <c r="I8" s="104">
        <v>3708</v>
      </c>
      <c r="J8" s="104">
        <v>3929</v>
      </c>
      <c r="K8" s="104">
        <v>3765</v>
      </c>
      <c r="L8" s="104">
        <v>3845</v>
      </c>
      <c r="M8" s="104">
        <v>3860</v>
      </c>
      <c r="N8" s="104">
        <v>3687</v>
      </c>
      <c r="O8" s="104">
        <v>3428</v>
      </c>
    </row>
    <row r="9" spans="2:15" ht="25.05" customHeight="1" thickBot="1">
      <c r="B9" s="166"/>
      <c r="C9" s="167"/>
      <c r="D9" s="176" t="s">
        <v>85</v>
      </c>
      <c r="E9" s="177"/>
      <c r="F9" s="105">
        <v>2796.3882848068588</v>
      </c>
      <c r="G9" s="106">
        <v>2807.0207613270322</v>
      </c>
      <c r="H9" s="106">
        <v>2924.0899744141147</v>
      </c>
      <c r="I9" s="106">
        <v>2960.440752296895</v>
      </c>
      <c r="J9" s="106">
        <v>3089.2584287344112</v>
      </c>
      <c r="K9" s="106">
        <v>3087.9071488169266</v>
      </c>
      <c r="L9" s="106">
        <v>3156.5132092121748</v>
      </c>
      <c r="M9" s="106">
        <v>3180.2941246084783</v>
      </c>
      <c r="N9" s="106">
        <v>3176.6955078819487</v>
      </c>
      <c r="O9" s="106">
        <v>2975.8272160829515</v>
      </c>
    </row>
    <row r="10" spans="2:15" ht="25.05" customHeight="1" thickTop="1">
      <c r="B10" s="168" t="s">
        <v>277</v>
      </c>
      <c r="C10" s="169"/>
      <c r="D10" s="170" t="s">
        <v>81</v>
      </c>
      <c r="E10" s="171"/>
      <c r="F10" s="107">
        <v>4852</v>
      </c>
      <c r="G10" s="108">
        <v>4831</v>
      </c>
      <c r="H10" s="108">
        <v>4759</v>
      </c>
      <c r="I10" s="108">
        <v>4820</v>
      </c>
      <c r="J10" s="108">
        <v>4848</v>
      </c>
      <c r="K10" s="108">
        <v>4855</v>
      </c>
      <c r="L10" s="108">
        <v>4878</v>
      </c>
      <c r="M10" s="108">
        <v>4951</v>
      </c>
      <c r="N10" s="108">
        <v>4888</v>
      </c>
      <c r="O10" s="108">
        <v>4837</v>
      </c>
    </row>
    <row r="11" spans="2:15" ht="25.05" customHeight="1">
      <c r="B11" s="164"/>
      <c r="C11" s="165"/>
      <c r="D11" s="172" t="s">
        <v>82</v>
      </c>
      <c r="E11" s="173"/>
      <c r="F11" s="109">
        <v>5512</v>
      </c>
      <c r="G11" s="110">
        <v>5511</v>
      </c>
      <c r="H11" s="110">
        <v>5519</v>
      </c>
      <c r="I11" s="110">
        <v>5530</v>
      </c>
      <c r="J11" s="110">
        <v>5543</v>
      </c>
      <c r="K11" s="110">
        <v>5654</v>
      </c>
      <c r="L11" s="110">
        <v>5687</v>
      </c>
      <c r="M11" s="110">
        <v>5770</v>
      </c>
      <c r="N11" s="110">
        <v>5661</v>
      </c>
      <c r="O11" s="110">
        <v>5773</v>
      </c>
    </row>
    <row r="12" spans="2:15" ht="25.05" customHeight="1">
      <c r="B12" s="164"/>
      <c r="C12" s="165"/>
      <c r="D12" s="172" t="s">
        <v>83</v>
      </c>
      <c r="E12" s="173"/>
      <c r="F12" s="109">
        <v>4732</v>
      </c>
      <c r="G12" s="110">
        <v>4721</v>
      </c>
      <c r="H12" s="110">
        <v>4709</v>
      </c>
      <c r="I12" s="110">
        <v>4794</v>
      </c>
      <c r="J12" s="110">
        <v>4799</v>
      </c>
      <c r="K12" s="110">
        <v>4867</v>
      </c>
      <c r="L12" s="110">
        <v>4838</v>
      </c>
      <c r="M12" s="110">
        <v>5040</v>
      </c>
      <c r="N12" s="110">
        <v>5066</v>
      </c>
      <c r="O12" s="110">
        <v>4878</v>
      </c>
    </row>
    <row r="13" spans="2:15" ht="25.05" customHeight="1">
      <c r="B13" s="164"/>
      <c r="C13" s="165"/>
      <c r="D13" s="172" t="s">
        <v>84</v>
      </c>
      <c r="E13" s="173"/>
      <c r="F13" s="109">
        <v>4676</v>
      </c>
      <c r="G13" s="110">
        <v>4704</v>
      </c>
      <c r="H13" s="110">
        <v>4768</v>
      </c>
      <c r="I13" s="110">
        <v>4824</v>
      </c>
      <c r="J13" s="110">
        <v>4885</v>
      </c>
      <c r="K13" s="110">
        <v>4938</v>
      </c>
      <c r="L13" s="110">
        <v>4940</v>
      </c>
      <c r="M13" s="110">
        <v>5019</v>
      </c>
      <c r="N13" s="110">
        <v>5080</v>
      </c>
      <c r="O13" s="110">
        <v>5036</v>
      </c>
    </row>
    <row r="14" spans="2:15" ht="25.05" customHeight="1">
      <c r="B14" s="164"/>
      <c r="C14" s="165"/>
      <c r="D14" s="172" t="s">
        <v>85</v>
      </c>
      <c r="E14" s="173"/>
      <c r="F14" s="103">
        <v>4571.4259796806964</v>
      </c>
      <c r="G14" s="104">
        <v>4560.6929076727738</v>
      </c>
      <c r="H14" s="104">
        <v>4557.3037542662114</v>
      </c>
      <c r="I14" s="104">
        <v>4604.2259041510779</v>
      </c>
      <c r="J14" s="104">
        <v>4626.5848490199542</v>
      </c>
      <c r="K14" s="104">
        <v>4661.1867940920938</v>
      </c>
      <c r="L14" s="104">
        <v>4694.8610634648376</v>
      </c>
      <c r="M14" s="104">
        <v>4743.4329862277464</v>
      </c>
      <c r="N14" s="104">
        <v>4777.6161247511609</v>
      </c>
      <c r="O14" s="104">
        <v>4721.9000832639467</v>
      </c>
    </row>
    <row r="15" spans="2:15" ht="25.05" customHeight="1">
      <c r="B15" s="159" t="s">
        <v>278</v>
      </c>
      <c r="C15" s="159"/>
      <c r="D15" s="159"/>
      <c r="E15" s="159"/>
      <c r="F15" s="159"/>
      <c r="G15" s="159"/>
      <c r="H15" s="159"/>
      <c r="I15" s="159"/>
      <c r="J15" s="159"/>
      <c r="K15" s="159"/>
      <c r="L15" s="159"/>
      <c r="M15" s="159"/>
      <c r="N15" s="159"/>
      <c r="O15" s="159"/>
    </row>
    <row r="16" spans="2:15" ht="25.05" customHeight="1">
      <c r="B16" s="159"/>
      <c r="C16" s="159"/>
      <c r="D16" s="159"/>
      <c r="E16" s="159"/>
      <c r="F16" s="159"/>
      <c r="G16" s="159"/>
      <c r="H16" s="159"/>
      <c r="I16" s="159"/>
      <c r="J16" s="159"/>
      <c r="K16" s="159"/>
      <c r="L16" s="159"/>
      <c r="M16" s="159"/>
      <c r="N16" s="159"/>
      <c r="O16" s="159"/>
    </row>
    <row r="17" spans="2:15" ht="25.05" customHeight="1">
      <c r="B17" s="99" t="s">
        <v>272</v>
      </c>
      <c r="C17" s="100" t="s">
        <v>271</v>
      </c>
      <c r="D17" s="119" t="s">
        <v>279</v>
      </c>
      <c r="E17" s="119"/>
      <c r="F17" s="119"/>
      <c r="G17" s="119"/>
      <c r="H17" s="119"/>
      <c r="I17" s="119"/>
      <c r="J17" s="119"/>
      <c r="K17" s="119"/>
      <c r="L17" s="119"/>
      <c r="M17" s="119"/>
      <c r="N17" s="119"/>
      <c r="O17" s="119"/>
    </row>
    <row r="18" spans="2:15" ht="25.05" customHeight="1">
      <c r="B18" s="99"/>
      <c r="C18" s="98" t="s">
        <v>280</v>
      </c>
      <c r="D18" s="160" t="s">
        <v>281</v>
      </c>
      <c r="E18" s="160"/>
      <c r="F18" s="160"/>
      <c r="G18" s="160"/>
      <c r="H18" s="160"/>
      <c r="I18" s="160"/>
      <c r="J18" s="160"/>
      <c r="K18" s="160"/>
      <c r="L18" s="160"/>
      <c r="M18" s="160"/>
      <c r="N18" s="160"/>
      <c r="O18" s="160"/>
    </row>
  </sheetData>
  <mergeCells count="16">
    <mergeCell ref="B15:O16"/>
    <mergeCell ref="D17:O17"/>
    <mergeCell ref="D18:O18"/>
    <mergeCell ref="B1:O1"/>
    <mergeCell ref="B5:C9"/>
    <mergeCell ref="B10:C14"/>
    <mergeCell ref="D10:E10"/>
    <mergeCell ref="D11:E11"/>
    <mergeCell ref="D12:E12"/>
    <mergeCell ref="D13:E13"/>
    <mergeCell ref="D14:E14"/>
    <mergeCell ref="D5:E5"/>
    <mergeCell ref="D6:E6"/>
    <mergeCell ref="D7:E7"/>
    <mergeCell ref="D8:E8"/>
    <mergeCell ref="D9:E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第２章</vt:lpstr>
      <vt:lpstr>QA</vt:lpstr>
      <vt:lpstr>2-1</vt:lpstr>
      <vt:lpstr>2-2</vt:lpstr>
      <vt:lpstr>2-3</vt:lpstr>
      <vt:lpstr>2-4</vt:lpstr>
      <vt:lpstr>2-5</vt:lpstr>
      <vt:lpstr>2-6</vt:lpstr>
      <vt:lpstr>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廣岡　昭彦</dc:creator>
  <cp:lastModifiedBy>廣岡　昭彦</cp:lastModifiedBy>
  <dcterms:created xsi:type="dcterms:W3CDTF">2023-11-22T06:10:04Z</dcterms:created>
  <dcterms:modified xsi:type="dcterms:W3CDTF">2023-12-14T04:49:33Z</dcterms:modified>
</cp:coreProperties>
</file>