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固定資産附属明細表!$A$1:$Z$39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<sst xmlns="http://schemas.openxmlformats.org/spreadsheetml/2006/main" count="1026" uniqueCount="309">
  <si>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</si>
  <si>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</si>
  <si>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</si>
  <si>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</si>
  <si>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</si>
  <si>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</si>
  <si>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</si>
  <si>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</si>
  <si>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</si>
  <si>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</si>
  <si>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</si>
  <si>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</si>
  <si>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</si>
  <si>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</si>
  <si>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</si>
  <si>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</si>
  <si>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</si>
  <si>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</si>
  <si>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</si>
  <si>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</si>
  <si>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</si>
  <si>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</si>
  <si>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</si>
  <si>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</si>
  <si>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</si>
  <si>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</si>
  <si>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</si>
  <si>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</si>
  <si>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</si>
  <si>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</si>
  <si>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</si>
  <si>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</si>
  <si>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</si>
  <si>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</si>
  <si>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</si>
  <si>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</si>
  <si>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</si>
  <si>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</si>
  <si>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</si>
  <si>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</si>
  <si>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</si>
  <si>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</si>
  <si>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</si>
  <si>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</si>
  <si>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</si>
  <si>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</si>
  <si>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</si>
  <si>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</si>
  <si>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</si>
  <si>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</si>
  <si>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</si>
  <si>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</si>
  <si>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</si>
  <si>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</si>
  <si>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</si>
  <si>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</si>
  <si>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</si>
  <si>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</si>
  <si>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</si>
  <si>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</si>
  <si>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</si>
  <si>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</si>
  <si>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</si>
  <si>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</si>
  <si>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</si>
  <si>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</si>
  <si>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</si>
  <si>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</si>
  <si>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</si>
  <si>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</si>
  <si>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</si>
  <si>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</si>
  <si>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</si>
  <si>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</si>
  <si>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</si>
  <si>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</si>
  <si>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</si>
  <si>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</si>
  <si>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</si>
  <si>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</si>
  <si>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</si>
  <si>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</si>
  <si>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</si>
  <si>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</si>
  <si>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</si>
  <si>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</si>
  <si>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</si>
  <si>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</si>
  <si>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</si>
  <si>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</si>
  <si>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</si>
  <si>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</si>
  <si>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</si>
  <si>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</si>
  <si>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</si>
  <si>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</si>
  <si>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</si>
  <si>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</si>
  <si>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</si>
  <si>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</si>
  <si>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</si>
  <si>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</si>
  <si>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</si>
  <si>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</si>
  <si>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</si>
  <si>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</si>
  <si>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</si>
  <si>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</si>
  <si>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</si>
  <si>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</si>
  <si>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</si>
  <si>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</si>
  <si>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</si>
  <si>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</si>
  <si>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</si>
  <si>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</si>
  <si>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</si>
  <si>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</si>
  <si>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</si>
  <si>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</si>
  <si>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</si>
  <si>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</si>
  <si>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</si>
  <si>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</si>
  <si>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</si>
  <si>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</si>
  <si>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</si>
  <si>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</si>
  <si>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</si>
  <si>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</si>
  <si>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</si>
  <si>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</si>
  <si>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</si>
  <si>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</si>
  <si>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</si>
  <si>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</si>
  <si>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</si>
  <si>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</si>
  <si>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</si>
  <si>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</si>
  <si>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</si>
  <si>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</si>
  <si>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</si>
  <si>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</si>
  <si>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</si>
  <si>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</si>
  <si>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</si>
  <si>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</si>
  <si>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</si>
  <si>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</si>
  <si>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</si>
  <si>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</si>
  <si>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</si>
  <si>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</si>
  <si>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</si>
  <si>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</si>
  <si>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</si>
  <si>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</si>
  <si>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</si>
  <si>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</si>
  <si>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</si>
  <si>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</si>
  <si>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</si>
  <si>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</si>
  <si>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</si>
  <si>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</si>
  <si>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</si>
  <si>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</si>
  <si>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</si>
  <si>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</si>
  <si>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</si>
  <si>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</si>
  <si>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</si>
  <si>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</si>
  <si>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</si>
  <si>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</si>
  <si>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</si>
  <si>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</si>
  <si>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</si>
  <si>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</si>
  <si>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</si>
  <si>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</si>
  <si>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</si>
  <si>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</si>
  <si>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</si>
  <si>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</si>
  <si>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</si>
  <si>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</si>
  <si>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</si>
  <si>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</si>
  <si>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</si>
  <si>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</si>
  <si>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</si>
  <si>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</si>
  <si>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</si>
  <si>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</si>
  <si>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</si>
  <si>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</si>
  <si>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</si>
  <si>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</si>
  <si>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</si>
  <si>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</si>
  <si>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</si>
  <si>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</si>
  <si>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</si>
  <si>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</si>
  <si>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</si>
  <si>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</si>
  <si>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</si>
  <si>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</si>
  <si>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</si>
  <si>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</si>
  <si>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</si>
  <si>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</si>
  <si>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</si>
  <si>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</si>
  <si>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</si>
  <si>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</si>
  <si>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</si>
  <si>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</si>
  <si>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</si>
  <si>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</si>
  <si>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</si>
  <si>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</si>
  <si>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</si>
  <si>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</si>
  <si>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</si>
  <si>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</si>
  <si>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</si>
  <si>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</si>
  <si>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</si>
  <si>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</si>
  <si>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</si>
  <si>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</si>
  <si>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</si>
  <si>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</si>
  <si>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</si>
  <si>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</si>
  <si>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</si>
  <si>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</si>
  <si>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</si>
  <si>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</si>
  <si>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</si>
  <si>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</si>
  <si>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</si>
  <si>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</si>
  <si>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</si>
  <si>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</si>
  <si>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</si>
  <si>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</si>
  <si>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</si>
  <si>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</si>
  <si>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</si>
  <si>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</si>
  <si>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</si>
  <si>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</si>
  <si>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</si>
  <si>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名：箕面北部丘陵整備関連事業</t>
    <phoneticPr fontId="1"/>
  </si>
  <si>
    <t>社会資本整備型  部　　局：都市整備部</t>
    <phoneticPr fontId="1"/>
  </si>
  <si>
    <t>箕面北部丘陵整備関連事業</t>
    <phoneticPr fontId="1"/>
  </si>
  <si>
    <t>地方債の償還等による増　+416</t>
  </si>
  <si>
    <t>歳計現金の増　+321
前払金の減　-20</t>
  </si>
  <si>
    <t>関連事業に伴う固定資産の増　+2,224
地方債の発行等による減　-1,301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</si>
  <si>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</si>
  <si>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（箕面北部丘陵整備関連事業）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</si>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</sst>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241</v>
      </c>
      <c r="B5" s="221"/>
      <c r="C5" s="221"/>
      <c r="D5" s="221"/>
      <c r="E5" s="221"/>
      <c r="F5" s="221"/>
      <c r="G5" s="222"/>
      <c r="H5" s="78" t="s">
        <v>247</v>
      </c>
      <c r="I5" s="79" t="s">
        <v>248</v>
      </c>
      <c r="J5" s="80" t="s">
        <v>219</v>
      </c>
      <c r="K5" s="220" t="s">
        <v>241</v>
      </c>
      <c r="L5" s="221"/>
      <c r="M5" s="221"/>
      <c r="N5" s="221"/>
      <c r="O5" s="221"/>
      <c r="P5" s="221"/>
      <c r="Q5" s="222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220</v>
      </c>
      <c r="I6" s="82" t="s">
        <v>221</v>
      </c>
      <c r="J6" s="83" t="s">
        <v>222</v>
      </c>
      <c r="K6" s="223"/>
      <c r="L6" s="224"/>
      <c r="M6" s="224"/>
      <c r="N6" s="224"/>
      <c r="O6" s="224"/>
      <c r="P6" s="224"/>
      <c r="Q6" s="225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493.57780200000002</v>
      </c>
      <c r="I8" s="147">
        <v>192.83502999999999</v>
      </c>
      <c r="J8" s="148">
        <v>300.742772</v>
      </c>
      <c r="K8" s="55"/>
      <c r="L8" s="56" t="s">
        <v>5</v>
      </c>
      <c r="M8" s="56"/>
      <c r="N8" s="56"/>
      <c r="O8" s="56"/>
      <c r="P8" s="56"/>
      <c r="Q8" s="62"/>
      <c r="R8" s="146">
        <v>4338.9668899999997</v>
      </c>
      <c r="S8" s="147">
        <v>466.34771000000001</v>
      </c>
      <c r="T8" s="148">
        <v>3872.6191800000001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493.57780200000002</v>
      </c>
      <c r="I9" s="60">
        <v>172.46623</v>
      </c>
      <c r="J9" s="61">
        <v>321.11157200000002</v>
      </c>
      <c r="K9" s="63"/>
      <c r="L9" s="57"/>
      <c r="M9" s="57"/>
      <c r="N9" s="57" t="s">
        <v>7</v>
      </c>
      <c r="O9" s="57"/>
      <c r="P9" s="57"/>
      <c r="Q9" s="58"/>
      <c r="R9" s="59">
        <v>4329.817</v>
      </c>
      <c r="S9" s="60">
        <v>458.74450000000002</v>
      </c>
      <c r="T9" s="61">
        <v>3871.0725000000002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493.57780200000002</v>
      </c>
      <c r="I10" s="60">
        <v>172.46623</v>
      </c>
      <c r="J10" s="61">
        <v>321.11157200000002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9.1498899999999992</v>
      </c>
      <c r="S13" s="60">
        <v>7.6032099999999998</v>
      </c>
      <c r="T13" s="61">
        <v>1.5466800000000001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4153.4262660000004</v>
      </c>
      <c r="S20" s="147">
        <v>7095.0003509999997</v>
      </c>
      <c r="T20" s="148">
        <v>-2941.5740850000002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>
        <v>20.3688</v>
      </c>
      <c r="J21" s="61">
        <v>-20.3688</v>
      </c>
      <c r="K21" s="63"/>
      <c r="L21" s="57"/>
      <c r="M21" s="57"/>
      <c r="N21" s="57" t="s">
        <v>7</v>
      </c>
      <c r="O21" s="57"/>
      <c r="P21" s="57"/>
      <c r="Q21" s="58"/>
      <c r="R21" s="59">
        <v>2452.163</v>
      </c>
      <c r="S21" s="60">
        <v>5397.58</v>
      </c>
      <c r="T21" s="61">
        <v>-2945.4169999999999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15294.470858000001</v>
      </c>
      <c r="I22" s="147">
        <v>12807.564686</v>
      </c>
      <c r="J22" s="148">
        <v>2486.906172</v>
      </c>
      <c r="K22" s="63"/>
      <c r="L22" s="57"/>
      <c r="M22" s="57"/>
      <c r="N22" s="57" t="s">
        <v>31</v>
      </c>
      <c r="O22" s="57"/>
      <c r="P22" s="57"/>
      <c r="Q22" s="58"/>
      <c r="R22" s="59">
        <v>1588.916078</v>
      </c>
      <c r="S22" s="60">
        <v>1588.916078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11155.455534999999</v>
      </c>
      <c r="I23" s="60">
        <v>11155.455534999999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>
        <v>1588.916078</v>
      </c>
      <c r="S23" s="60">
        <v>1588.916078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11155.455534999999</v>
      </c>
      <c r="I24" s="60">
        <v>11155.455534999999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11155.455534999999</v>
      </c>
      <c r="I25" s="60">
        <v>11155.455534999999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112.347188</v>
      </c>
      <c r="S25" s="60">
        <v>108.504273</v>
      </c>
      <c r="T25" s="61">
        <v>3.8429150000000001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10" t="s">
        <v>43</v>
      </c>
      <c r="L29" s="211"/>
      <c r="M29" s="211"/>
      <c r="N29" s="211"/>
      <c r="O29" s="211"/>
      <c r="P29" s="211"/>
      <c r="Q29" s="212"/>
      <c r="R29" s="153">
        <v>8492.3931560000001</v>
      </c>
      <c r="S29" s="154">
        <v>7561.3480609999997</v>
      </c>
      <c r="T29" s="155">
        <v>931.04509499999995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7295.6555040000003</v>
      </c>
      <c r="S31" s="147">
        <v>5439.0516550000002</v>
      </c>
      <c r="T31" s="148">
        <v>1856.6038490000001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1856.6038490000001</v>
      </c>
      <c r="S32" s="60">
        <v>1169.0674630000001</v>
      </c>
      <c r="T32" s="61">
        <v>687.53638599999999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1044.4183889999999</v>
      </c>
      <c r="I35" s="60">
        <v>781.19798900000001</v>
      </c>
      <c r="J35" s="61">
        <v>263.22039999999998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1044.4183889999999</v>
      </c>
      <c r="I36" s="60">
        <v>781.19798900000001</v>
      </c>
      <c r="J36" s="61">
        <v>263.22039999999998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1044.4183889999999</v>
      </c>
      <c r="I37" s="60">
        <v>781.19798900000001</v>
      </c>
      <c r="J37" s="61">
        <v>263.22039999999998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3094.5969340000001</v>
      </c>
      <c r="I47" s="60">
        <v>870.91116199999999</v>
      </c>
      <c r="J47" s="61">
        <v>2223.6857719999998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10" t="s">
        <v>64</v>
      </c>
      <c r="L59" s="213"/>
      <c r="M59" s="213"/>
      <c r="N59" s="213"/>
      <c r="O59" s="213"/>
      <c r="P59" s="213"/>
      <c r="Q59" s="214"/>
      <c r="R59" s="153">
        <v>7295.6555040000003</v>
      </c>
      <c r="S59" s="154">
        <v>5439.0516550000002</v>
      </c>
      <c r="T59" s="155">
        <v>1856.6038490000001</v>
      </c>
    </row>
    <row r="60" spans="1:21" ht="9" customHeight="1" thickBot="1">
      <c r="A60" s="215" t="s">
        <v>65</v>
      </c>
      <c r="B60" s="216"/>
      <c r="C60" s="216"/>
      <c r="D60" s="216"/>
      <c r="E60" s="216"/>
      <c r="F60" s="216"/>
      <c r="G60" s="217"/>
      <c r="H60" s="150">
        <v>15788.04866</v>
      </c>
      <c r="I60" s="150">
        <v>13000.399716</v>
      </c>
      <c r="J60" s="151">
        <v>2787.648944</v>
      </c>
      <c r="K60" s="215" t="s">
        <v>66</v>
      </c>
      <c r="L60" s="218"/>
      <c r="M60" s="218"/>
      <c r="N60" s="218"/>
      <c r="O60" s="218"/>
      <c r="P60" s="218"/>
      <c r="Q60" s="219"/>
      <c r="R60" s="152">
        <v>15788.04866</v>
      </c>
      <c r="S60" s="150">
        <v>13000.399716</v>
      </c>
      <c r="T60" s="151">
        <v>2787.648944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6" t="s">
        <v>236</v>
      </c>
      <c r="B5" s="227"/>
      <c r="C5" s="227"/>
      <c r="D5" s="227"/>
      <c r="E5" s="227"/>
      <c r="F5" s="227"/>
      <c r="G5" s="228"/>
      <c r="H5" s="89" t="s">
        <v>250</v>
      </c>
      <c r="I5" s="89" t="s">
        <v>251</v>
      </c>
      <c r="J5" s="90" t="s">
        <v>219</v>
      </c>
      <c r="L5" s="226" t="s">
        <v>236</v>
      </c>
      <c r="M5" s="227"/>
      <c r="N5" s="227"/>
      <c r="O5" s="227"/>
      <c r="P5" s="227"/>
      <c r="Q5" s="227"/>
      <c r="R5" s="228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232</v>
      </c>
      <c r="I6" s="87" t="s">
        <v>233</v>
      </c>
      <c r="J6" s="88" t="s">
        <v>234</v>
      </c>
      <c r="L6" s="229"/>
      <c r="M6" s="230"/>
      <c r="N6" s="230"/>
      <c r="O6" s="230"/>
      <c r="P6" s="230"/>
      <c r="Q6" s="230"/>
      <c r="R6" s="231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6.4238799999999996</v>
      </c>
      <c r="I9" s="159">
        <v>0.25700000000000001</v>
      </c>
      <c r="J9" s="160">
        <v>6.1668799999999999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86.126868000000002</v>
      </c>
      <c r="T10" s="159">
        <v>90.744147999999996</v>
      </c>
      <c r="U10" s="160">
        <v>-4.6172800000000001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85.546173999999993</v>
      </c>
      <c r="T11" s="145">
        <v>90.163454000000002</v>
      </c>
      <c r="U11" s="3">
        <v>-4.6172800000000001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0.58069400000000004</v>
      </c>
      <c r="T13" s="145">
        <v>0.58069400000000004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-86.126868000000002</v>
      </c>
      <c r="T14" s="164">
        <v>-90.744147999999996</v>
      </c>
      <c r="U14" s="165">
        <v>4.6172800000000001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-704.72814700000004</v>
      </c>
      <c r="T15" s="164">
        <v>-864.15618199999994</v>
      </c>
      <c r="U15" s="165">
        <v>159.42803499999999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1292.5840000000001</v>
      </c>
      <c r="T17" s="159">
        <v>830.64</v>
      </c>
      <c r="U17" s="160">
        <v>461.94400000000002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1292.5840000000001</v>
      </c>
      <c r="T20" s="145">
        <v>830.64</v>
      </c>
      <c r="U20" s="3">
        <v>461.94400000000002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0.152</v>
      </c>
      <c r="I21" s="145">
        <v>0.25700000000000001</v>
      </c>
      <c r="J21" s="3">
        <v>-0.105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0.152</v>
      </c>
      <c r="I22" s="145">
        <v>0.25700000000000001</v>
      </c>
      <c r="J22" s="3">
        <v>-0.105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6.2718800000000003</v>
      </c>
      <c r="I26" s="145" t="s">
        <v>255</v>
      </c>
      <c r="J26" s="3">
        <v>6.2718800000000003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625.02515900000003</v>
      </c>
      <c r="I27" s="159">
        <v>773.66903400000001</v>
      </c>
      <c r="J27" s="160">
        <v>-148.64387500000001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113.911288</v>
      </c>
      <c r="I29" s="145">
        <v>113.622235</v>
      </c>
      <c r="J29" s="3">
        <v>0.289053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6.5360909999999999</v>
      </c>
      <c r="I30" s="145">
        <v>64.392522</v>
      </c>
      <c r="J30" s="3">
        <v>-57.856431000000001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2.091E-3</v>
      </c>
      <c r="I31" s="145">
        <v>0.61668199999999995</v>
      </c>
      <c r="J31" s="3">
        <v>-0.614591</v>
      </c>
      <c r="L31" s="12" t="s">
        <v>126</v>
      </c>
      <c r="M31" s="13"/>
      <c r="N31" s="13"/>
      <c r="O31" s="13"/>
      <c r="P31" s="13"/>
      <c r="Q31" s="13"/>
      <c r="R31" s="13"/>
      <c r="S31" s="164">
        <v>1292.5840000000001</v>
      </c>
      <c r="T31" s="164">
        <v>830.64</v>
      </c>
      <c r="U31" s="165">
        <v>461.94400000000002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587.85585300000002</v>
      </c>
      <c r="T32" s="168">
        <v>-33.516182000000001</v>
      </c>
      <c r="U32" s="169">
        <v>621.37203499999998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22.885418999999999</v>
      </c>
      <c r="I33" s="145">
        <v>54.394056999999997</v>
      </c>
      <c r="J33" s="3">
        <v>-31.508638000000001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856.04634899999996</v>
      </c>
      <c r="T34" s="170">
        <v>792.27884700000004</v>
      </c>
      <c r="U34" s="171">
        <v>63.767502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461.73500000000001</v>
      </c>
      <c r="I35" s="145">
        <v>435.23599999999999</v>
      </c>
      <c r="J35" s="3">
        <v>26.498999999999999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1443.902202</v>
      </c>
      <c r="T36" s="172">
        <v>758.76266499999997</v>
      </c>
      <c r="U36" s="173">
        <v>685.13953700000002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9.1498899999999992</v>
      </c>
      <c r="I40" s="145">
        <v>7.6032099999999998</v>
      </c>
      <c r="J40" s="3">
        <v>1.5466800000000001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10.80538</v>
      </c>
      <c r="I41" s="145">
        <v>97.804327999999998</v>
      </c>
      <c r="J41" s="3">
        <v>-86.998947999999999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-618.60127899999998</v>
      </c>
      <c r="I44" s="161">
        <v>-773.41203399999995</v>
      </c>
      <c r="J44" s="162">
        <v>154.810755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2" t="s">
        <v>226</v>
      </c>
      <c r="B5" s="233"/>
      <c r="C5" s="233"/>
      <c r="D5" s="233"/>
      <c r="E5" s="233"/>
      <c r="F5" s="233"/>
      <c r="G5" s="234"/>
      <c r="H5" s="44" t="s">
        <v>247</v>
      </c>
      <c r="I5" s="45" t="s">
        <v>248</v>
      </c>
      <c r="J5" s="46" t="s">
        <v>219</v>
      </c>
      <c r="K5" s="17"/>
      <c r="L5" s="232" t="s">
        <v>226</v>
      </c>
      <c r="M5" s="233"/>
      <c r="N5" s="233"/>
      <c r="O5" s="233"/>
      <c r="P5" s="233"/>
      <c r="Q5" s="233"/>
      <c r="R5" s="234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5"/>
      <c r="B6" s="236"/>
      <c r="C6" s="236"/>
      <c r="D6" s="236"/>
      <c r="E6" s="236"/>
      <c r="F6" s="236"/>
      <c r="G6" s="237"/>
      <c r="H6" s="47" t="s">
        <v>220</v>
      </c>
      <c r="I6" s="48" t="s">
        <v>221</v>
      </c>
      <c r="J6" s="49" t="s">
        <v>222</v>
      </c>
      <c r="K6" s="17"/>
      <c r="L6" s="235"/>
      <c r="M6" s="236"/>
      <c r="N6" s="236"/>
      <c r="O6" s="236"/>
      <c r="P6" s="236"/>
      <c r="Q6" s="236"/>
      <c r="R6" s="237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6.4238799999999996</v>
      </c>
      <c r="I8" s="159">
        <v>0.25700000000000001</v>
      </c>
      <c r="J8" s="160">
        <v>6.1668799999999999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1292.5840000000001</v>
      </c>
      <c r="T8" s="159">
        <v>830.64</v>
      </c>
      <c r="U8" s="160">
        <v>461.94400000000002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8" t="s">
        <v>255</v>
      </c>
      <c r="T9" s="238" t="s">
        <v>255</v>
      </c>
      <c r="U9" s="239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8"/>
      <c r="T10" s="238"/>
      <c r="U10" s="239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1292.5840000000001</v>
      </c>
      <c r="T11" s="145">
        <v>830.64</v>
      </c>
      <c r="U11" s="3">
        <v>461.94400000000002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42" t="s">
        <v>229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4" t="s">
        <v>230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2466.5373719999998</v>
      </c>
      <c r="T19" s="159">
        <v>1552.487991</v>
      </c>
      <c r="U19" s="160">
        <v>914.04938100000004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2466.5373719999998</v>
      </c>
      <c r="T20" s="145">
        <v>1552.487991</v>
      </c>
      <c r="U20" s="3">
        <v>914.04938100000004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0.152</v>
      </c>
      <c r="I21" s="145">
        <v>0.25700000000000001</v>
      </c>
      <c r="J21" s="3">
        <v>-0.105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0.152</v>
      </c>
      <c r="I22" s="145">
        <v>0.25700000000000001</v>
      </c>
      <c r="J22" s="3">
        <v>-0.105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6.2718800000000003</v>
      </c>
      <c r="I26" s="145" t="s">
        <v>255</v>
      </c>
      <c r="J26" s="3">
        <v>6.2718800000000003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612.67309899999998</v>
      </c>
      <c r="I27" s="159">
        <v>669.74754499999995</v>
      </c>
      <c r="J27" s="160">
        <v>-57.074446000000002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-1173.9533719999999</v>
      </c>
      <c r="T27" s="164">
        <v>-721.84799099999998</v>
      </c>
      <c r="U27" s="165">
        <v>-452.10538100000002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-1904.9347769999999</v>
      </c>
      <c r="T28" s="164">
        <v>-1513.812617</v>
      </c>
      <c r="U28" s="165">
        <v>-391.12216000000001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121.514498</v>
      </c>
      <c r="I29" s="145">
        <v>115.108284</v>
      </c>
      <c r="J29" s="3">
        <v>6.4062140000000003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6.5360909999999999</v>
      </c>
      <c r="I30" s="145">
        <v>64.392522</v>
      </c>
      <c r="J30" s="3">
        <v>-57.856431000000001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1370</v>
      </c>
      <c r="T30" s="159">
        <v>894</v>
      </c>
      <c r="U30" s="160">
        <v>476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2.091E-3</v>
      </c>
      <c r="I31" s="145">
        <v>0.61668199999999995</v>
      </c>
      <c r="J31" s="3">
        <v>-0.614591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1370</v>
      </c>
      <c r="T31" s="145">
        <v>894</v>
      </c>
      <c r="U31" s="3">
        <v>476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22.885418999999999</v>
      </c>
      <c r="I33" s="145">
        <v>54.394056999999997</v>
      </c>
      <c r="J33" s="3">
        <v>-31.508638000000001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461.73500000000001</v>
      </c>
      <c r="I35" s="145">
        <v>435.23599999999999</v>
      </c>
      <c r="J35" s="3">
        <v>26.498999999999999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124.732186</v>
      </c>
      <c r="I38" s="159">
        <v>122.474081</v>
      </c>
      <c r="J38" s="160">
        <v>2.258105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124.151492</v>
      </c>
      <c r="I39" s="145">
        <v>121.893387</v>
      </c>
      <c r="J39" s="3">
        <v>2.258105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>
        <v>0.58069400000000004</v>
      </c>
      <c r="I40" s="145">
        <v>0.58069400000000004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1370</v>
      </c>
      <c r="T44" s="164">
        <v>894</v>
      </c>
      <c r="U44" s="165">
        <v>476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-534.93477700000005</v>
      </c>
      <c r="T45" s="164">
        <v>-619.81261700000005</v>
      </c>
      <c r="U45" s="165">
        <v>84.877840000000006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856.04634899999996</v>
      </c>
      <c r="T47" s="164">
        <v>792.27884700000004</v>
      </c>
      <c r="U47" s="165">
        <v>63.767502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-730.981405</v>
      </c>
      <c r="I48" s="161">
        <v>-791.96462599999995</v>
      </c>
      <c r="J48" s="162">
        <v>60.983221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172.46623</v>
      </c>
      <c r="T49" s="164" t="s">
        <v>255</v>
      </c>
      <c r="U49" s="165">
        <v>172.46623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493.57780200000002</v>
      </c>
      <c r="T50" s="168">
        <v>172.46623</v>
      </c>
      <c r="U50" s="169">
        <v>321.11157200000002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493.57780200000002</v>
      </c>
      <c r="T53" s="161">
        <v>172.46623</v>
      </c>
      <c r="U53" s="194">
        <v>321.11157200000002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7" t="s">
        <v>240</v>
      </c>
      <c r="B6" s="258"/>
      <c r="C6" s="258"/>
      <c r="D6" s="259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2" t="s">
        <v>181</v>
      </c>
      <c r="K6" s="263"/>
      <c r="L6" s="91" t="s">
        <v>182</v>
      </c>
    </row>
    <row r="7" spans="1:17" ht="15" customHeight="1">
      <c r="A7" s="257" t="s">
        <v>183</v>
      </c>
      <c r="B7" s="258"/>
      <c r="C7" s="258"/>
      <c r="D7" s="259"/>
      <c r="E7" s="29">
        <v>-5693.2415119999996</v>
      </c>
      <c r="F7" s="29">
        <v>-2596.4687789999998</v>
      </c>
      <c r="G7" s="29">
        <v>2255.5189660000001</v>
      </c>
      <c r="H7" s="29" t="s">
        <v>255</v>
      </c>
      <c r="I7" s="29">
        <v>11473.242980000001</v>
      </c>
      <c r="J7" s="260" t="s">
        <v>255</v>
      </c>
      <c r="K7" s="261"/>
      <c r="L7" s="29">
        <v>5439.0516550000002</v>
      </c>
    </row>
    <row r="8" spans="1:17" ht="15" customHeight="1">
      <c r="A8" s="257" t="s">
        <v>184</v>
      </c>
      <c r="B8" s="258"/>
      <c r="C8" s="258"/>
      <c r="D8" s="259"/>
      <c r="E8" s="29" t="s">
        <v>255</v>
      </c>
      <c r="F8" s="29">
        <v>587.85585300000002</v>
      </c>
      <c r="G8" s="29">
        <v>412.70164699999998</v>
      </c>
      <c r="H8" s="29" t="s">
        <v>255</v>
      </c>
      <c r="I8" s="29">
        <v>856.04634899999996</v>
      </c>
      <c r="J8" s="260" t="s">
        <v>255</v>
      </c>
      <c r="K8" s="261"/>
      <c r="L8" s="29">
        <v>1856.6038490000001</v>
      </c>
    </row>
    <row r="9" spans="1:17" ht="15" customHeight="1">
      <c r="A9" s="257" t="s">
        <v>185</v>
      </c>
      <c r="B9" s="258"/>
      <c r="C9" s="258"/>
      <c r="D9" s="259"/>
      <c r="E9" s="29">
        <v>-5693.2415119999996</v>
      </c>
      <c r="F9" s="29">
        <v>-2008.612926</v>
      </c>
      <c r="G9" s="29">
        <v>2668.220613</v>
      </c>
      <c r="H9" s="29" t="s">
        <v>255</v>
      </c>
      <c r="I9" s="29">
        <v>12329.289328999999</v>
      </c>
      <c r="J9" s="260" t="s">
        <v>255</v>
      </c>
      <c r="K9" s="261"/>
      <c r="L9" s="29">
        <v>7295.6555040000003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6" t="s">
        <v>190</v>
      </c>
      <c r="B15" s="247"/>
      <c r="C15" s="247"/>
      <c r="D15" s="248"/>
      <c r="E15" s="33" t="s">
        <v>191</v>
      </c>
      <c r="F15" s="33" t="s">
        <v>192</v>
      </c>
      <c r="G15" s="33" t="s">
        <v>193</v>
      </c>
      <c r="H15" s="33" t="s">
        <v>239</v>
      </c>
      <c r="I15" s="246" t="s">
        <v>194</v>
      </c>
      <c r="J15" s="247"/>
      <c r="K15" s="247"/>
      <c r="L15" s="248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5439.0516550000002</v>
      </c>
      <c r="I16" s="246"/>
      <c r="J16" s="247"/>
      <c r="K16" s="247"/>
      <c r="L16" s="248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>
      <c r="A18" s="34" t="s">
        <v>197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8.75" customHeight="1">
      <c r="A19" s="34"/>
      <c r="B19" s="36" t="s">
        <v>198</v>
      </c>
      <c r="C19" s="36"/>
      <c r="D19" s="35"/>
      <c r="E19" s="30">
        <v>416.41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40.5" customHeight="1">
      <c r="A20" s="34"/>
      <c r="B20" s="36" t="s">
        <v>199</v>
      </c>
      <c r="C20" s="36"/>
      <c r="D20" s="35"/>
      <c r="E20" s="30">
        <v>1144.840672</v>
      </c>
      <c r="F20" s="30"/>
      <c r="G20" s="109"/>
      <c r="H20" s="109"/>
      <c r="I20" s="254" t="s">
        <v>262</v>
      </c>
      <c r="J20" s="255"/>
      <c r="K20" s="255"/>
      <c r="L20" s="256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196"/>
      <c r="J21" s="197"/>
      <c r="K21" s="250"/>
      <c r="L21" s="251"/>
    </row>
    <row r="22" spans="1:12" ht="15" customHeight="1">
      <c r="A22" s="34"/>
      <c r="B22" s="105" t="s">
        <v>201</v>
      </c>
      <c r="C22" s="105"/>
      <c r="D22" s="106"/>
      <c r="E22" s="110">
        <v>1561.2506720000001</v>
      </c>
      <c r="F22" s="110"/>
      <c r="G22" s="110">
        <v>1561.2506720000001</v>
      </c>
      <c r="H22" s="109"/>
      <c r="I22" s="198"/>
      <c r="J22" s="199"/>
      <c r="K22" s="252"/>
      <c r="L22" s="253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198"/>
      <c r="J23" s="199"/>
      <c r="K23" s="252"/>
      <c r="L23" s="253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198"/>
      <c r="J24" s="199"/>
      <c r="K24" s="252"/>
      <c r="L24" s="253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198"/>
      <c r="J25" s="199"/>
      <c r="K25" s="252"/>
      <c r="L25" s="253"/>
    </row>
    <row r="26" spans="1:12" ht="15" customHeight="1">
      <c r="A26" s="34"/>
      <c r="B26" s="36" t="s">
        <v>205</v>
      </c>
      <c r="C26" s="36"/>
      <c r="D26" s="35"/>
      <c r="E26" s="30"/>
      <c r="F26" s="30">
        <v>3.8429150000000001</v>
      </c>
      <c r="G26" s="109"/>
      <c r="H26" s="109"/>
      <c r="I26" s="198"/>
      <c r="J26" s="199"/>
      <c r="K26" s="252"/>
      <c r="L26" s="253"/>
    </row>
    <row r="27" spans="1:12" ht="15" customHeight="1">
      <c r="A27" s="34"/>
      <c r="B27" s="105" t="s">
        <v>201</v>
      </c>
      <c r="C27" s="105"/>
      <c r="D27" s="106"/>
      <c r="E27" s="110"/>
      <c r="F27" s="110">
        <v>3.8429150000000001</v>
      </c>
      <c r="G27" s="110">
        <v>-3.8429150000000001</v>
      </c>
      <c r="H27" s="109"/>
      <c r="I27" s="198"/>
      <c r="J27" s="199"/>
      <c r="K27" s="252"/>
      <c r="L27" s="253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198"/>
      <c r="J28" s="199"/>
      <c r="K28" s="252"/>
      <c r="L28" s="253"/>
    </row>
    <row r="29" spans="1:12" ht="37.5" customHeight="1">
      <c r="A29" s="34"/>
      <c r="B29" s="36" t="s">
        <v>207</v>
      </c>
      <c r="C29" s="36"/>
      <c r="D29" s="35"/>
      <c r="E29" s="30">
        <v>300.742772</v>
      </c>
      <c r="F29" s="30"/>
      <c r="G29" s="109"/>
      <c r="H29" s="109"/>
      <c r="I29" s="249" t="s">
        <v>261</v>
      </c>
      <c r="J29" s="250"/>
      <c r="K29" s="250"/>
      <c r="L29" s="251"/>
    </row>
    <row r="30" spans="1:12" ht="15" customHeight="1">
      <c r="A30" s="34"/>
      <c r="B30" s="36" t="s">
        <v>208</v>
      </c>
      <c r="C30" s="36"/>
      <c r="D30" s="35"/>
      <c r="E30" s="30"/>
      <c r="F30" s="30">
        <v>1.5466800000000001</v>
      </c>
      <c r="G30" s="109"/>
      <c r="H30" s="109"/>
      <c r="I30" s="249"/>
      <c r="J30" s="250"/>
      <c r="K30" s="250"/>
      <c r="L30" s="251"/>
    </row>
    <row r="31" spans="1:12" ht="15" customHeight="1">
      <c r="A31" s="34"/>
      <c r="B31" s="105" t="s">
        <v>201</v>
      </c>
      <c r="C31" s="105"/>
      <c r="D31" s="106"/>
      <c r="E31" s="110">
        <v>300.742772</v>
      </c>
      <c r="F31" s="110">
        <v>1.5466800000000001</v>
      </c>
      <c r="G31" s="110">
        <v>299.19609200000002</v>
      </c>
      <c r="H31" s="109"/>
      <c r="I31" s="246"/>
      <c r="J31" s="247"/>
      <c r="K31" s="247"/>
      <c r="L31" s="248"/>
    </row>
    <row r="32" spans="1:12" ht="15" customHeight="1">
      <c r="A32" s="34" t="s">
        <v>209</v>
      </c>
      <c r="B32" s="36"/>
      <c r="C32" s="36"/>
      <c r="D32" s="35"/>
      <c r="E32" s="110">
        <v>1861.9934440000002</v>
      </c>
      <c r="F32" s="110">
        <v>5.3895949999999999</v>
      </c>
      <c r="G32" s="110">
        <v>1856.6038490000001</v>
      </c>
      <c r="H32" s="109"/>
      <c r="I32" s="246"/>
      <c r="J32" s="247"/>
      <c r="K32" s="247"/>
      <c r="L32" s="248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7295.6555040000003</v>
      </c>
      <c r="I33" s="246"/>
      <c r="J33" s="247"/>
      <c r="K33" s="247"/>
      <c r="L33" s="248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K21:L21"/>
    <mergeCell ref="K22:L22"/>
    <mergeCell ref="I20:L20"/>
    <mergeCell ref="K23:L23"/>
    <mergeCell ref="K24:L24"/>
    <mergeCell ref="K25:L25"/>
    <mergeCell ref="K26:L26"/>
    <mergeCell ref="K27:L27"/>
    <mergeCell ref="K28:L28"/>
    <mergeCell ref="I32:J32"/>
    <mergeCell ref="K32:L32"/>
    <mergeCell ref="I29:L29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200" t="s">
        <v>263</v>
      </c>
      <c r="B3" s="200"/>
      <c r="C3" s="200"/>
      <c r="D3" s="200"/>
      <c r="E3" s="200" t="s">
        <v>264</v>
      </c>
      <c r="F3" s="200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4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4" t="s">
        <v>265</v>
      </c>
      <c r="S4" s="264"/>
      <c r="T4" s="264"/>
      <c r="U4" s="264"/>
      <c r="V4" s="264"/>
      <c r="W4" s="264"/>
      <c r="X4" s="264"/>
    </row>
    <row r="5" spans="1:24" ht="14.25" thickBot="1">
      <c r="A5" s="203" t="s">
        <v>266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65" t="s">
        <v>267</v>
      </c>
      <c r="V5" s="266"/>
      <c r="W5" s="266"/>
      <c r="X5" s="266"/>
    </row>
    <row r="6" spans="1:24" ht="40.5" customHeight="1">
      <c r="A6" s="267" t="s">
        <v>268</v>
      </c>
      <c r="B6" s="268"/>
      <c r="C6" s="268"/>
      <c r="D6" s="271" t="s">
        <v>269</v>
      </c>
      <c r="E6" s="272"/>
      <c r="F6" s="273"/>
      <c r="G6" s="271" t="s">
        <v>270</v>
      </c>
      <c r="H6" s="274"/>
      <c r="I6" s="274"/>
      <c r="J6" s="271" t="s">
        <v>271</v>
      </c>
      <c r="K6" s="274"/>
      <c r="L6" s="274"/>
      <c r="M6" s="271" t="s">
        <v>272</v>
      </c>
      <c r="N6" s="274"/>
      <c r="O6" s="274"/>
      <c r="P6" s="271" t="s">
        <v>273</v>
      </c>
      <c r="Q6" s="274"/>
      <c r="R6" s="274"/>
      <c r="S6" s="271" t="s">
        <v>274</v>
      </c>
      <c r="T6" s="274"/>
      <c r="U6" s="274"/>
      <c r="V6" s="271" t="s">
        <v>275</v>
      </c>
      <c r="W6" s="274"/>
      <c r="X6" s="275"/>
    </row>
    <row r="7" spans="1:24" ht="14.25" thickBot="1">
      <c r="A7" s="269"/>
      <c r="B7" s="270"/>
      <c r="C7" s="270"/>
      <c r="D7" s="283" t="s">
        <v>276</v>
      </c>
      <c r="E7" s="284"/>
      <c r="F7" s="285"/>
      <c r="G7" s="276" t="s">
        <v>277</v>
      </c>
      <c r="H7" s="277"/>
      <c r="I7" s="277"/>
      <c r="J7" s="276" t="s">
        <v>278</v>
      </c>
      <c r="K7" s="277"/>
      <c r="L7" s="277"/>
      <c r="M7" s="276" t="s">
        <v>279</v>
      </c>
      <c r="N7" s="277"/>
      <c r="O7" s="277"/>
      <c r="P7" s="276" t="s">
        <v>280</v>
      </c>
      <c r="Q7" s="277"/>
      <c r="R7" s="277"/>
      <c r="S7" s="276" t="s">
        <v>281</v>
      </c>
      <c r="T7" s="277"/>
      <c r="U7" s="277"/>
      <c r="V7" s="276" t="s">
        <v>282</v>
      </c>
      <c r="W7" s="277"/>
      <c r="X7" s="278"/>
    </row>
    <row r="8" spans="1:24">
      <c r="A8" s="204" t="s">
        <v>283</v>
      </c>
      <c r="B8" s="205"/>
      <c r="C8" s="206"/>
      <c r="D8" s="279">
        <v>11155.455534999999</v>
      </c>
      <c r="E8" s="280"/>
      <c r="F8" s="281"/>
      <c r="G8" s="279" t="s">
        <v>284</v>
      </c>
      <c r="H8" s="280"/>
      <c r="I8" s="281"/>
      <c r="J8" s="279" t="s">
        <v>284</v>
      </c>
      <c r="K8" s="280"/>
      <c r="L8" s="281"/>
      <c r="M8" s="279">
        <v>11155.455534999999</v>
      </c>
      <c r="N8" s="280"/>
      <c r="O8" s="281"/>
      <c r="P8" s="279" t="s">
        <v>284</v>
      </c>
      <c r="Q8" s="280"/>
      <c r="R8" s="281"/>
      <c r="S8" s="279" t="s">
        <v>284</v>
      </c>
      <c r="T8" s="280"/>
      <c r="U8" s="281"/>
      <c r="V8" s="279">
        <v>11155.455534999999</v>
      </c>
      <c r="W8" s="280"/>
      <c r="X8" s="282"/>
    </row>
    <row r="9" spans="1:24">
      <c r="A9" s="207"/>
      <c r="B9" s="208" t="s">
        <v>285</v>
      </c>
      <c r="C9" s="209"/>
      <c r="D9" s="289">
        <v>11155.455534999999</v>
      </c>
      <c r="E9" s="290"/>
      <c r="F9" s="291"/>
      <c r="G9" s="289" t="s">
        <v>284</v>
      </c>
      <c r="H9" s="290"/>
      <c r="I9" s="291"/>
      <c r="J9" s="289" t="s">
        <v>284</v>
      </c>
      <c r="K9" s="290"/>
      <c r="L9" s="291"/>
      <c r="M9" s="286">
        <v>11155.455534999999</v>
      </c>
      <c r="N9" s="287"/>
      <c r="O9" s="287"/>
      <c r="P9" s="286" t="s">
        <v>284</v>
      </c>
      <c r="Q9" s="287"/>
      <c r="R9" s="287"/>
      <c r="S9" s="286" t="s">
        <v>284</v>
      </c>
      <c r="T9" s="287"/>
      <c r="U9" s="287"/>
      <c r="V9" s="286">
        <v>11155.455534999999</v>
      </c>
      <c r="W9" s="287"/>
      <c r="X9" s="288"/>
    </row>
    <row r="10" spans="1:24">
      <c r="A10" s="207"/>
      <c r="B10" s="208" t="s">
        <v>286</v>
      </c>
      <c r="C10" s="209"/>
      <c r="D10" s="289" t="s">
        <v>284</v>
      </c>
      <c r="E10" s="290"/>
      <c r="F10" s="291"/>
      <c r="G10" s="289" t="s">
        <v>284</v>
      </c>
      <c r="H10" s="290"/>
      <c r="I10" s="291"/>
      <c r="J10" s="289" t="s">
        <v>284</v>
      </c>
      <c r="K10" s="290"/>
      <c r="L10" s="291"/>
      <c r="M10" s="286" t="s">
        <v>284</v>
      </c>
      <c r="N10" s="287"/>
      <c r="O10" s="287"/>
      <c r="P10" s="292" t="s">
        <v>284</v>
      </c>
      <c r="Q10" s="293"/>
      <c r="R10" s="294"/>
      <c r="S10" s="286" t="s">
        <v>284</v>
      </c>
      <c r="T10" s="287"/>
      <c r="U10" s="287"/>
      <c r="V10" s="286" t="s">
        <v>284</v>
      </c>
      <c r="W10" s="287"/>
      <c r="X10" s="288"/>
    </row>
    <row r="11" spans="1:24">
      <c r="A11" s="207"/>
      <c r="B11" s="208" t="s">
        <v>287</v>
      </c>
      <c r="C11" s="209"/>
      <c r="D11" s="289" t="s">
        <v>284</v>
      </c>
      <c r="E11" s="290"/>
      <c r="F11" s="291"/>
      <c r="G11" s="289" t="s">
        <v>284</v>
      </c>
      <c r="H11" s="290"/>
      <c r="I11" s="291"/>
      <c r="J11" s="289" t="s">
        <v>284</v>
      </c>
      <c r="K11" s="290"/>
      <c r="L11" s="291"/>
      <c r="M11" s="286" t="s">
        <v>284</v>
      </c>
      <c r="N11" s="287"/>
      <c r="O11" s="287"/>
      <c r="P11" s="289" t="s">
        <v>284</v>
      </c>
      <c r="Q11" s="290"/>
      <c r="R11" s="291"/>
      <c r="S11" s="286" t="s">
        <v>284</v>
      </c>
      <c r="T11" s="287"/>
      <c r="U11" s="287"/>
      <c r="V11" s="286" t="s">
        <v>284</v>
      </c>
      <c r="W11" s="287"/>
      <c r="X11" s="288"/>
    </row>
    <row r="12" spans="1:24">
      <c r="A12" s="207"/>
      <c r="B12" s="208" t="s">
        <v>288</v>
      </c>
      <c r="C12" s="209"/>
      <c r="D12" s="289" t="s">
        <v>284</v>
      </c>
      <c r="E12" s="290"/>
      <c r="F12" s="291"/>
      <c r="G12" s="289" t="s">
        <v>284</v>
      </c>
      <c r="H12" s="290"/>
      <c r="I12" s="291"/>
      <c r="J12" s="289" t="s">
        <v>284</v>
      </c>
      <c r="K12" s="290"/>
      <c r="L12" s="291"/>
      <c r="M12" s="286" t="s">
        <v>284</v>
      </c>
      <c r="N12" s="287"/>
      <c r="O12" s="287"/>
      <c r="P12" s="286" t="s">
        <v>284</v>
      </c>
      <c r="Q12" s="287"/>
      <c r="R12" s="287"/>
      <c r="S12" s="286" t="s">
        <v>284</v>
      </c>
      <c r="T12" s="287"/>
      <c r="U12" s="287"/>
      <c r="V12" s="286" t="s">
        <v>284</v>
      </c>
      <c r="W12" s="287"/>
      <c r="X12" s="288"/>
    </row>
    <row r="13" spans="1:24">
      <c r="A13" s="207"/>
      <c r="B13" s="208" t="s">
        <v>289</v>
      </c>
      <c r="C13" s="209"/>
      <c r="D13" s="289" t="s">
        <v>284</v>
      </c>
      <c r="E13" s="290"/>
      <c r="F13" s="291"/>
      <c r="G13" s="289" t="s">
        <v>284</v>
      </c>
      <c r="H13" s="290"/>
      <c r="I13" s="291"/>
      <c r="J13" s="289" t="s">
        <v>284</v>
      </c>
      <c r="K13" s="290"/>
      <c r="L13" s="291"/>
      <c r="M13" s="286" t="s">
        <v>284</v>
      </c>
      <c r="N13" s="287"/>
      <c r="O13" s="287"/>
      <c r="P13" s="289" t="s">
        <v>284</v>
      </c>
      <c r="Q13" s="290"/>
      <c r="R13" s="291"/>
      <c r="S13" s="286" t="s">
        <v>284</v>
      </c>
      <c r="T13" s="287"/>
      <c r="U13" s="287"/>
      <c r="V13" s="286" t="s">
        <v>284</v>
      </c>
      <c r="W13" s="287"/>
      <c r="X13" s="288"/>
    </row>
    <row r="14" spans="1:24">
      <c r="A14" s="207"/>
      <c r="B14" s="208" t="s">
        <v>290</v>
      </c>
      <c r="C14" s="209"/>
      <c r="D14" s="289" t="s">
        <v>284</v>
      </c>
      <c r="E14" s="290"/>
      <c r="F14" s="291"/>
      <c r="G14" s="289" t="s">
        <v>284</v>
      </c>
      <c r="H14" s="290"/>
      <c r="I14" s="291"/>
      <c r="J14" s="289" t="s">
        <v>284</v>
      </c>
      <c r="K14" s="290"/>
      <c r="L14" s="291"/>
      <c r="M14" s="286" t="s">
        <v>284</v>
      </c>
      <c r="N14" s="287"/>
      <c r="O14" s="287"/>
      <c r="P14" s="289" t="s">
        <v>284</v>
      </c>
      <c r="Q14" s="290"/>
      <c r="R14" s="291"/>
      <c r="S14" s="286" t="s">
        <v>284</v>
      </c>
      <c r="T14" s="287"/>
      <c r="U14" s="287"/>
      <c r="V14" s="286" t="s">
        <v>284</v>
      </c>
      <c r="W14" s="287"/>
      <c r="X14" s="288"/>
    </row>
    <row r="15" spans="1:24">
      <c r="A15" s="207"/>
      <c r="B15" s="208" t="s">
        <v>291</v>
      </c>
      <c r="C15" s="209"/>
      <c r="D15" s="289" t="s">
        <v>284</v>
      </c>
      <c r="E15" s="290"/>
      <c r="F15" s="291"/>
      <c r="G15" s="289" t="s">
        <v>284</v>
      </c>
      <c r="H15" s="290"/>
      <c r="I15" s="291"/>
      <c r="J15" s="289" t="s">
        <v>284</v>
      </c>
      <c r="K15" s="290"/>
      <c r="L15" s="291"/>
      <c r="M15" s="286" t="s">
        <v>284</v>
      </c>
      <c r="N15" s="287"/>
      <c r="O15" s="287"/>
      <c r="P15" s="289" t="s">
        <v>284</v>
      </c>
      <c r="Q15" s="290"/>
      <c r="R15" s="291"/>
      <c r="S15" s="286" t="s">
        <v>284</v>
      </c>
      <c r="T15" s="287"/>
      <c r="U15" s="287"/>
      <c r="V15" s="286" t="s">
        <v>284</v>
      </c>
      <c r="W15" s="287"/>
      <c r="X15" s="288"/>
    </row>
    <row r="16" spans="1:24">
      <c r="A16" s="207" t="s">
        <v>292</v>
      </c>
      <c r="B16" s="208"/>
      <c r="C16" s="209"/>
      <c r="D16" s="289">
        <v>781.19798900000001</v>
      </c>
      <c r="E16" s="290"/>
      <c r="F16" s="291"/>
      <c r="G16" s="289">
        <v>506.072</v>
      </c>
      <c r="H16" s="290"/>
      <c r="I16" s="291"/>
      <c r="J16" s="289">
        <v>242.85159999999996</v>
      </c>
      <c r="K16" s="290"/>
      <c r="L16" s="291"/>
      <c r="M16" s="289">
        <v>1044.4183889999999</v>
      </c>
      <c r="N16" s="290"/>
      <c r="O16" s="291"/>
      <c r="P16" s="289" t="s">
        <v>284</v>
      </c>
      <c r="Q16" s="290"/>
      <c r="R16" s="291"/>
      <c r="S16" s="289" t="s">
        <v>284</v>
      </c>
      <c r="T16" s="290"/>
      <c r="U16" s="291"/>
      <c r="V16" s="286">
        <v>1044.4183889999999</v>
      </c>
      <c r="W16" s="287"/>
      <c r="X16" s="288"/>
    </row>
    <row r="17" spans="1:24">
      <c r="A17" s="207"/>
      <c r="B17" s="208" t="s">
        <v>285</v>
      </c>
      <c r="C17" s="209"/>
      <c r="D17" s="289">
        <v>781.19798900000001</v>
      </c>
      <c r="E17" s="290"/>
      <c r="F17" s="291"/>
      <c r="G17" s="289">
        <v>506.072</v>
      </c>
      <c r="H17" s="290"/>
      <c r="I17" s="291"/>
      <c r="J17" s="289">
        <v>242.85159999999996</v>
      </c>
      <c r="K17" s="290"/>
      <c r="L17" s="291"/>
      <c r="M17" s="286">
        <v>1044.4183889999999</v>
      </c>
      <c r="N17" s="287"/>
      <c r="O17" s="287"/>
      <c r="P17" s="286" t="s">
        <v>284</v>
      </c>
      <c r="Q17" s="287"/>
      <c r="R17" s="287"/>
      <c r="S17" s="286" t="s">
        <v>284</v>
      </c>
      <c r="T17" s="287"/>
      <c r="U17" s="287"/>
      <c r="V17" s="286">
        <v>1044.4183889999999</v>
      </c>
      <c r="W17" s="287"/>
      <c r="X17" s="288"/>
    </row>
    <row r="18" spans="1:24">
      <c r="A18" s="207"/>
      <c r="B18" s="208" t="s">
        <v>286</v>
      </c>
      <c r="C18" s="209"/>
      <c r="D18" s="289" t="s">
        <v>284</v>
      </c>
      <c r="E18" s="290"/>
      <c r="F18" s="291"/>
      <c r="G18" s="289" t="s">
        <v>284</v>
      </c>
      <c r="H18" s="290"/>
      <c r="I18" s="291"/>
      <c r="J18" s="289" t="s">
        <v>284</v>
      </c>
      <c r="K18" s="290"/>
      <c r="L18" s="291"/>
      <c r="M18" s="286" t="s">
        <v>284</v>
      </c>
      <c r="N18" s="287"/>
      <c r="O18" s="287"/>
      <c r="P18" s="289" t="s">
        <v>284</v>
      </c>
      <c r="Q18" s="290"/>
      <c r="R18" s="291"/>
      <c r="S18" s="286" t="s">
        <v>284</v>
      </c>
      <c r="T18" s="287"/>
      <c r="U18" s="287"/>
      <c r="V18" s="286" t="s">
        <v>284</v>
      </c>
      <c r="W18" s="287"/>
      <c r="X18" s="288"/>
    </row>
    <row r="19" spans="1:24">
      <c r="A19" s="207"/>
      <c r="B19" s="208" t="s">
        <v>287</v>
      </c>
      <c r="C19" s="209"/>
      <c r="D19" s="289" t="s">
        <v>284</v>
      </c>
      <c r="E19" s="290"/>
      <c r="F19" s="291"/>
      <c r="G19" s="289" t="s">
        <v>284</v>
      </c>
      <c r="H19" s="290"/>
      <c r="I19" s="291"/>
      <c r="J19" s="289" t="s">
        <v>284</v>
      </c>
      <c r="K19" s="290"/>
      <c r="L19" s="291"/>
      <c r="M19" s="286" t="s">
        <v>284</v>
      </c>
      <c r="N19" s="287"/>
      <c r="O19" s="287"/>
      <c r="P19" s="289" t="s">
        <v>284</v>
      </c>
      <c r="Q19" s="290"/>
      <c r="R19" s="291"/>
      <c r="S19" s="286" t="s">
        <v>284</v>
      </c>
      <c r="T19" s="287"/>
      <c r="U19" s="287"/>
      <c r="V19" s="286" t="s">
        <v>284</v>
      </c>
      <c r="W19" s="287"/>
      <c r="X19" s="288"/>
    </row>
    <row r="20" spans="1:24">
      <c r="A20" s="207" t="s">
        <v>293</v>
      </c>
      <c r="B20" s="208"/>
      <c r="C20" s="209"/>
      <c r="D20" s="289" t="s">
        <v>284</v>
      </c>
      <c r="E20" s="290"/>
      <c r="F20" s="291"/>
      <c r="G20" s="289" t="s">
        <v>284</v>
      </c>
      <c r="H20" s="290"/>
      <c r="I20" s="291"/>
      <c r="J20" s="289" t="s">
        <v>284</v>
      </c>
      <c r="K20" s="290"/>
      <c r="L20" s="291"/>
      <c r="M20" s="286" t="s">
        <v>284</v>
      </c>
      <c r="N20" s="287"/>
      <c r="O20" s="287"/>
      <c r="P20" s="289" t="s">
        <v>284</v>
      </c>
      <c r="Q20" s="290"/>
      <c r="R20" s="291"/>
      <c r="S20" s="286" t="s">
        <v>284</v>
      </c>
      <c r="T20" s="287"/>
      <c r="U20" s="287"/>
      <c r="V20" s="286" t="s">
        <v>284</v>
      </c>
      <c r="W20" s="287"/>
      <c r="X20" s="288"/>
    </row>
    <row r="21" spans="1:24">
      <c r="A21" s="207" t="s">
        <v>294</v>
      </c>
      <c r="B21" s="208"/>
      <c r="C21" s="209"/>
      <c r="D21" s="289" t="s">
        <v>284</v>
      </c>
      <c r="E21" s="290"/>
      <c r="F21" s="291"/>
      <c r="G21" s="289" t="s">
        <v>284</v>
      </c>
      <c r="H21" s="290"/>
      <c r="I21" s="291"/>
      <c r="J21" s="289" t="s">
        <v>284</v>
      </c>
      <c r="K21" s="290"/>
      <c r="L21" s="291"/>
      <c r="M21" s="286" t="s">
        <v>284</v>
      </c>
      <c r="N21" s="287"/>
      <c r="O21" s="287"/>
      <c r="P21" s="286" t="s">
        <v>284</v>
      </c>
      <c r="Q21" s="287"/>
      <c r="R21" s="287"/>
      <c r="S21" s="286" t="s">
        <v>284</v>
      </c>
      <c r="T21" s="287"/>
      <c r="U21" s="287"/>
      <c r="V21" s="286" t="s">
        <v>284</v>
      </c>
      <c r="W21" s="287"/>
      <c r="X21" s="288"/>
    </row>
    <row r="22" spans="1:24">
      <c r="A22" s="207" t="s">
        <v>295</v>
      </c>
      <c r="B22" s="208"/>
      <c r="C22" s="209"/>
      <c r="D22" s="289" t="s">
        <v>284</v>
      </c>
      <c r="E22" s="290"/>
      <c r="F22" s="291"/>
      <c r="G22" s="289" t="s">
        <v>284</v>
      </c>
      <c r="H22" s="290"/>
      <c r="I22" s="291"/>
      <c r="J22" s="289" t="s">
        <v>284</v>
      </c>
      <c r="K22" s="290"/>
      <c r="L22" s="291"/>
      <c r="M22" s="286" t="s">
        <v>284</v>
      </c>
      <c r="N22" s="287"/>
      <c r="O22" s="287"/>
      <c r="P22" s="289" t="s">
        <v>284</v>
      </c>
      <c r="Q22" s="290"/>
      <c r="R22" s="291"/>
      <c r="S22" s="286" t="s">
        <v>284</v>
      </c>
      <c r="T22" s="287"/>
      <c r="U22" s="287"/>
      <c r="V22" s="286" t="s">
        <v>284</v>
      </c>
      <c r="W22" s="287"/>
      <c r="X22" s="288"/>
    </row>
    <row r="23" spans="1:24">
      <c r="A23" s="207" t="s">
        <v>296</v>
      </c>
      <c r="B23" s="208"/>
      <c r="C23" s="209"/>
      <c r="D23" s="289" t="s">
        <v>284</v>
      </c>
      <c r="E23" s="290"/>
      <c r="F23" s="291"/>
      <c r="G23" s="289" t="s">
        <v>284</v>
      </c>
      <c r="H23" s="290"/>
      <c r="I23" s="291"/>
      <c r="J23" s="289" t="s">
        <v>284</v>
      </c>
      <c r="K23" s="290"/>
      <c r="L23" s="291"/>
      <c r="M23" s="286" t="s">
        <v>284</v>
      </c>
      <c r="N23" s="287"/>
      <c r="O23" s="287"/>
      <c r="P23" s="295" t="s">
        <v>284</v>
      </c>
      <c r="Q23" s="296"/>
      <c r="R23" s="296"/>
      <c r="S23" s="286" t="s">
        <v>284</v>
      </c>
      <c r="T23" s="287"/>
      <c r="U23" s="287"/>
      <c r="V23" s="286" t="s">
        <v>284</v>
      </c>
      <c r="W23" s="287"/>
      <c r="X23" s="288"/>
    </row>
    <row r="24" spans="1:24">
      <c r="A24" s="207" t="s">
        <v>297</v>
      </c>
      <c r="B24" s="208"/>
      <c r="C24" s="209"/>
      <c r="D24" s="289">
        <v>870.91116199999999</v>
      </c>
      <c r="E24" s="290"/>
      <c r="F24" s="291"/>
      <c r="G24" s="289">
        <v>3588.4646080000002</v>
      </c>
      <c r="H24" s="290"/>
      <c r="I24" s="291"/>
      <c r="J24" s="289">
        <v>1364.7788360000004</v>
      </c>
      <c r="K24" s="290"/>
      <c r="L24" s="291"/>
      <c r="M24" s="286">
        <v>3094.5969340000001</v>
      </c>
      <c r="N24" s="287"/>
      <c r="O24" s="287"/>
      <c r="P24" s="286" t="s">
        <v>284</v>
      </c>
      <c r="Q24" s="287"/>
      <c r="R24" s="287"/>
      <c r="S24" s="286" t="s">
        <v>284</v>
      </c>
      <c r="T24" s="287"/>
      <c r="U24" s="287"/>
      <c r="V24" s="286">
        <v>3094.5969340000001</v>
      </c>
      <c r="W24" s="287"/>
      <c r="X24" s="288"/>
    </row>
    <row r="25" spans="1:24" ht="14.25" thickBot="1">
      <c r="A25" s="305" t="s">
        <v>298</v>
      </c>
      <c r="B25" s="306"/>
      <c r="C25" s="307"/>
      <c r="D25" s="297">
        <v>12807.564686</v>
      </c>
      <c r="E25" s="298"/>
      <c r="F25" s="299"/>
      <c r="G25" s="297">
        <v>4094.5366080000003</v>
      </c>
      <c r="H25" s="298"/>
      <c r="I25" s="299"/>
      <c r="J25" s="297">
        <v>1607.6304360000004</v>
      </c>
      <c r="K25" s="298"/>
      <c r="L25" s="299"/>
      <c r="M25" s="297">
        <v>15294.470858000001</v>
      </c>
      <c r="N25" s="298"/>
      <c r="O25" s="299"/>
      <c r="P25" s="297" t="s">
        <v>284</v>
      </c>
      <c r="Q25" s="298"/>
      <c r="R25" s="299"/>
      <c r="S25" s="297" t="s">
        <v>284</v>
      </c>
      <c r="T25" s="298"/>
      <c r="U25" s="299"/>
      <c r="V25" s="297">
        <v>15294.470858000001</v>
      </c>
      <c r="W25" s="298"/>
      <c r="X25" s="300"/>
    </row>
    <row r="26" spans="1:24">
      <c r="A26" s="203"/>
      <c r="B26" s="203"/>
      <c r="C26" s="203"/>
      <c r="D26" s="203"/>
      <c r="E26" s="203"/>
      <c r="F26" s="203"/>
      <c r="G26" s="203" t="str">
        <f>IF($P$23="        －"," ","※ソフトウェアの減価償却は直接法により処理しておりますので、⑤列の数値は④列の数値の内数になります。")</f>
        <v xml:space="preserve"> 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299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5" t="s">
        <v>267</v>
      </c>
      <c r="P27" s="266"/>
      <c r="Q27" s="266"/>
      <c r="R27" s="266"/>
      <c r="S27" s="203"/>
      <c r="T27" s="203"/>
      <c r="U27" s="203"/>
      <c r="V27" s="203"/>
      <c r="W27" s="203"/>
      <c r="X27" s="203"/>
    </row>
    <row r="28" spans="1:24" ht="27" customHeight="1">
      <c r="A28" s="267" t="s">
        <v>268</v>
      </c>
      <c r="B28" s="268"/>
      <c r="C28" s="268"/>
      <c r="D28" s="301" t="s">
        <v>300</v>
      </c>
      <c r="E28" s="272"/>
      <c r="F28" s="273"/>
      <c r="G28" s="271" t="s">
        <v>270</v>
      </c>
      <c r="H28" s="274"/>
      <c r="I28" s="274"/>
      <c r="J28" s="271" t="s">
        <v>271</v>
      </c>
      <c r="K28" s="274"/>
      <c r="L28" s="274"/>
      <c r="M28" s="271" t="s">
        <v>301</v>
      </c>
      <c r="N28" s="274"/>
      <c r="O28" s="274"/>
      <c r="P28" s="271" t="s">
        <v>275</v>
      </c>
      <c r="Q28" s="274"/>
      <c r="R28" s="275"/>
      <c r="S28" s="203"/>
      <c r="T28" s="203"/>
      <c r="U28" s="203"/>
      <c r="V28" s="203"/>
      <c r="W28" s="203"/>
      <c r="X28" s="203"/>
    </row>
    <row r="29" spans="1:24" ht="14.25" thickBot="1">
      <c r="A29" s="269"/>
      <c r="B29" s="270"/>
      <c r="C29" s="270"/>
      <c r="D29" s="302" t="s">
        <v>302</v>
      </c>
      <c r="E29" s="303"/>
      <c r="F29" s="304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203"/>
      <c r="T29" s="203"/>
      <c r="U29" s="203"/>
      <c r="V29" s="203"/>
      <c r="W29" s="203"/>
      <c r="X29" s="203"/>
    </row>
    <row r="30" spans="1:24">
      <c r="A30" s="204" t="s">
        <v>283</v>
      </c>
      <c r="B30" s="205"/>
      <c r="C30" s="206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3"/>
      <c r="T30" s="203"/>
      <c r="U30" s="203"/>
      <c r="V30" s="203"/>
      <c r="W30" s="203"/>
      <c r="X30" s="203"/>
    </row>
    <row r="31" spans="1:24">
      <c r="A31" s="207"/>
      <c r="B31" s="208" t="s">
        <v>307</v>
      </c>
      <c r="C31" s="209"/>
      <c r="D31" s="289" t="s">
        <v>284</v>
      </c>
      <c r="E31" s="290"/>
      <c r="F31" s="291"/>
      <c r="G31" s="289" t="s">
        <v>284</v>
      </c>
      <c r="H31" s="290"/>
      <c r="I31" s="291"/>
      <c r="J31" s="289" t="s">
        <v>284</v>
      </c>
      <c r="K31" s="290"/>
      <c r="L31" s="291"/>
      <c r="M31" s="286" t="s">
        <v>284</v>
      </c>
      <c r="N31" s="287"/>
      <c r="O31" s="287"/>
      <c r="P31" s="286" t="s">
        <v>284</v>
      </c>
      <c r="Q31" s="287"/>
      <c r="R31" s="288"/>
      <c r="S31" s="203"/>
      <c r="T31" s="203"/>
      <c r="U31" s="203"/>
      <c r="V31" s="203"/>
      <c r="W31" s="203"/>
      <c r="X31" s="203"/>
    </row>
    <row r="32" spans="1:24">
      <c r="A32" s="207"/>
      <c r="B32" s="208" t="s">
        <v>308</v>
      </c>
      <c r="C32" s="209"/>
      <c r="D32" s="289" t="s">
        <v>284</v>
      </c>
      <c r="E32" s="290"/>
      <c r="F32" s="291"/>
      <c r="G32" s="289" t="s">
        <v>284</v>
      </c>
      <c r="H32" s="290"/>
      <c r="I32" s="291"/>
      <c r="J32" s="289" t="s">
        <v>284</v>
      </c>
      <c r="K32" s="290"/>
      <c r="L32" s="291"/>
      <c r="M32" s="286" t="s">
        <v>284</v>
      </c>
      <c r="N32" s="287"/>
      <c r="O32" s="287"/>
      <c r="P32" s="286" t="s">
        <v>284</v>
      </c>
      <c r="Q32" s="287"/>
      <c r="R32" s="288"/>
      <c r="S32" s="203"/>
      <c r="T32" s="203"/>
      <c r="U32" s="203"/>
      <c r="V32" s="203"/>
      <c r="W32" s="203"/>
      <c r="X32" s="203"/>
    </row>
    <row r="33" spans="1:24">
      <c r="A33" s="207" t="s">
        <v>292</v>
      </c>
      <c r="B33" s="208"/>
      <c r="C33" s="209"/>
      <c r="D33" s="289" t="s">
        <v>284</v>
      </c>
      <c r="E33" s="290"/>
      <c r="F33" s="291"/>
      <c r="G33" s="289" t="s">
        <v>284</v>
      </c>
      <c r="H33" s="290"/>
      <c r="I33" s="291"/>
      <c r="J33" s="289" t="s">
        <v>284</v>
      </c>
      <c r="K33" s="290"/>
      <c r="L33" s="291"/>
      <c r="M33" s="289" t="s">
        <v>284</v>
      </c>
      <c r="N33" s="290"/>
      <c r="O33" s="291"/>
      <c r="P33" s="289" t="s">
        <v>284</v>
      </c>
      <c r="Q33" s="290"/>
      <c r="R33" s="311"/>
      <c r="S33" s="203"/>
      <c r="T33" s="203"/>
      <c r="U33" s="203"/>
      <c r="V33" s="203"/>
      <c r="W33" s="203"/>
      <c r="X33" s="203"/>
    </row>
    <row r="34" spans="1:24">
      <c r="A34" s="207"/>
      <c r="B34" s="208" t="s">
        <v>307</v>
      </c>
      <c r="C34" s="209"/>
      <c r="D34" s="289" t="s">
        <v>284</v>
      </c>
      <c r="E34" s="290"/>
      <c r="F34" s="291"/>
      <c r="G34" s="289" t="s">
        <v>284</v>
      </c>
      <c r="H34" s="290"/>
      <c r="I34" s="291"/>
      <c r="J34" s="289" t="s">
        <v>284</v>
      </c>
      <c r="K34" s="290"/>
      <c r="L34" s="291"/>
      <c r="M34" s="286" t="s">
        <v>284</v>
      </c>
      <c r="N34" s="287"/>
      <c r="O34" s="287"/>
      <c r="P34" s="286" t="s">
        <v>284</v>
      </c>
      <c r="Q34" s="287"/>
      <c r="R34" s="288"/>
      <c r="S34" s="203"/>
      <c r="T34" s="203"/>
      <c r="U34" s="203"/>
      <c r="V34" s="203"/>
      <c r="W34" s="203"/>
      <c r="X34" s="203"/>
    </row>
    <row r="35" spans="1:24">
      <c r="A35" s="207"/>
      <c r="B35" s="208" t="s">
        <v>308</v>
      </c>
      <c r="C35" s="209"/>
      <c r="D35" s="289" t="s">
        <v>284</v>
      </c>
      <c r="E35" s="290"/>
      <c r="F35" s="291"/>
      <c r="G35" s="289" t="s">
        <v>284</v>
      </c>
      <c r="H35" s="290"/>
      <c r="I35" s="291"/>
      <c r="J35" s="289" t="s">
        <v>284</v>
      </c>
      <c r="K35" s="290"/>
      <c r="L35" s="291"/>
      <c r="M35" s="286" t="s">
        <v>284</v>
      </c>
      <c r="N35" s="287"/>
      <c r="O35" s="287"/>
      <c r="P35" s="286" t="s">
        <v>284</v>
      </c>
      <c r="Q35" s="287"/>
      <c r="R35" s="288"/>
      <c r="S35" s="203"/>
      <c r="T35" s="203"/>
      <c r="U35" s="203"/>
      <c r="V35" s="203"/>
      <c r="W35" s="203"/>
      <c r="X35" s="203"/>
    </row>
    <row r="36" spans="1:24" ht="14.25" thickBot="1">
      <c r="A36" s="305" t="s">
        <v>298</v>
      </c>
      <c r="B36" s="306"/>
      <c r="C36" s="307"/>
      <c r="D36" s="297" t="s">
        <v>284</v>
      </c>
      <c r="E36" s="298"/>
      <c r="F36" s="299"/>
      <c r="G36" s="297" t="s">
        <v>284</v>
      </c>
      <c r="H36" s="298"/>
      <c r="I36" s="299"/>
      <c r="J36" s="297" t="s">
        <v>284</v>
      </c>
      <c r="K36" s="298"/>
      <c r="L36" s="299"/>
      <c r="M36" s="297" t="s">
        <v>284</v>
      </c>
      <c r="N36" s="298"/>
      <c r="O36" s="299"/>
      <c r="P36" s="297" t="s">
        <v>284</v>
      </c>
      <c r="Q36" s="298"/>
      <c r="R36" s="300"/>
      <c r="S36" s="203"/>
      <c r="T36" s="203"/>
      <c r="U36" s="203"/>
      <c r="V36" s="203"/>
      <c r="W36" s="203"/>
      <c r="X36" s="203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4D8576-55E8-48AA-92E4-59AF5CDBB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93D4DB-4301-42E9-B7F1-572600D93686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18C14D-567C-4C72-86F0-045BDE0475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2018-08-23T04:32:07Z</cp:lastPrinted>
  <dcterms:created xsi:type="dcterms:W3CDTF">2012-10-18T04:18:38Z</dcterms:created>
  <dcterms:modified xsi:type="dcterms:W3CDTF">2018-09-10T04:04:24Z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