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x.lan.pref.osaka.jp\DavWWWRoot\01\jutakumachizukuri\DocLib1\400_監査\030_R3年度　監査　事務概要書の作成について\01.住宅まちづくり総務課\"/>
    </mc:Choice>
  </mc:AlternateContent>
  <bookViews>
    <workbookView xWindow="240" yWindow="135" windowWidth="10620" windowHeight="6945" tabRatio="783"/>
  </bookViews>
  <sheets>
    <sheet name="R2.3.31" sheetId="56" r:id="rId1"/>
  </sheets>
  <definedNames>
    <definedName name="_xlnm.Print_Area" localSheetId="0">'R2.3.31'!$A$1:$G$72</definedName>
  </definedNames>
  <calcPr calcId="162913" calcMode="manual"/>
</workbook>
</file>

<file path=xl/calcChain.xml><?xml version="1.0" encoding="utf-8"?>
<calcChain xmlns="http://schemas.openxmlformats.org/spreadsheetml/2006/main">
  <c r="G16" i="56" l="1"/>
  <c r="F25" i="56"/>
  <c r="E28" i="56"/>
  <c r="F8" i="56"/>
  <c r="E8" i="56"/>
  <c r="G18" i="56" l="1"/>
  <c r="G9" i="56"/>
  <c r="G26" i="56" l="1"/>
  <c r="F28" i="56" l="1"/>
  <c r="G27" i="56"/>
  <c r="G24" i="56"/>
  <c r="G23" i="56"/>
  <c r="G22" i="56"/>
  <c r="G21" i="56"/>
  <c r="F20" i="56"/>
  <c r="E20" i="56"/>
  <c r="G19" i="56"/>
  <c r="G17" i="56"/>
  <c r="F16" i="56"/>
  <c r="E16" i="56"/>
  <c r="G15" i="56"/>
  <c r="G14" i="56"/>
  <c r="G13" i="56"/>
  <c r="G12" i="56"/>
  <c r="F11" i="56"/>
  <c r="E11" i="56"/>
  <c r="E25" i="56" s="1"/>
  <c r="E29" i="56" s="1"/>
  <c r="G10" i="56"/>
  <c r="G7" i="56"/>
  <c r="G6" i="56"/>
  <c r="G5" i="56"/>
  <c r="G8" i="56" l="1"/>
  <c r="G11" i="56"/>
  <c r="G25" i="56" s="1"/>
  <c r="G28" i="56"/>
  <c r="G20" i="56"/>
  <c r="F29" i="56"/>
  <c r="G29" i="56" l="1"/>
</calcChain>
</file>

<file path=xl/sharedStrings.xml><?xml version="1.0" encoding="utf-8"?>
<sst xmlns="http://schemas.openxmlformats.org/spreadsheetml/2006/main" count="44" uniqueCount="42">
  <si>
    <t>建築指導室</t>
    <rPh sb="0" eb="5">
      <t>ケンシ</t>
    </rPh>
    <phoneticPr fontId="1"/>
  </si>
  <si>
    <t>建築振興課</t>
    <rPh sb="0" eb="5">
      <t>ケンブリ</t>
    </rPh>
    <phoneticPr fontId="1"/>
  </si>
  <si>
    <t>公共建築室</t>
    <rPh sb="0" eb="5">
      <t>コウケン</t>
    </rPh>
    <phoneticPr fontId="1"/>
  </si>
  <si>
    <t>小計</t>
    <rPh sb="0" eb="2">
      <t>ショウケイ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</si>
  <si>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</si>
  <si>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</si>
  <si>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</si>
  <si>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所　属</t>
    <rPh sb="0" eb="1">
      <t>トコロ</t>
    </rPh>
    <rPh sb="2" eb="3">
      <t>ゾク</t>
    </rPh>
    <phoneticPr fontId="1"/>
  </si>
  <si>
    <t>職　名</t>
    <rPh sb="0" eb="1">
      <t>ショク</t>
    </rPh>
    <rPh sb="2" eb="3">
      <t>メイ</t>
    </rPh>
    <phoneticPr fontId="1"/>
  </si>
  <si>
    <t>大阪府住宅供給公社派遣</t>
    <rPh sb="0" eb="3">
      <t>オオサカフ</t>
    </rPh>
    <rPh sb="3" eb="5">
      <t>ジュウタク</t>
    </rPh>
    <rPh sb="5" eb="7">
      <t>キョウキュウ</t>
    </rPh>
    <rPh sb="7" eb="9">
      <t>コウシャ</t>
    </rPh>
    <rPh sb="9" eb="11">
      <t>ハケン</t>
    </rPh>
    <phoneticPr fontId="1"/>
  </si>
  <si>
    <t>住宅経営室</t>
    <rPh sb="0" eb="2">
      <t>ジュウタク</t>
    </rPh>
    <rPh sb="2" eb="4">
      <t>ケイエイ</t>
    </rPh>
    <rPh sb="4" eb="5">
      <t>シツ</t>
    </rPh>
    <phoneticPr fontId="1"/>
  </si>
  <si>
    <t>国土交通省・市　派遣</t>
    <rPh sb="0" eb="2">
      <t>コクド</t>
    </rPh>
    <rPh sb="2" eb="4">
      <t>コウツウ</t>
    </rPh>
    <rPh sb="4" eb="5">
      <t>ショウ</t>
    </rPh>
    <rPh sb="6" eb="7">
      <t>シ</t>
    </rPh>
    <rPh sb="8" eb="10">
      <t>ハケン</t>
    </rPh>
    <phoneticPr fontId="1"/>
  </si>
  <si>
    <t>　建築企画課</t>
    <rPh sb="1" eb="3">
      <t>ケンチク</t>
    </rPh>
    <rPh sb="3" eb="6">
      <t>キカクカ</t>
    </rPh>
    <phoneticPr fontId="1"/>
  </si>
  <si>
    <t>　審査指導課</t>
    <rPh sb="1" eb="3">
      <t>シンサ</t>
    </rPh>
    <rPh sb="3" eb="5">
      <t>シドウ</t>
    </rPh>
    <rPh sb="5" eb="6">
      <t>カ</t>
    </rPh>
    <phoneticPr fontId="1"/>
  </si>
  <si>
    <t>　一般建築課</t>
    <rPh sb="1" eb="3">
      <t>イッパン</t>
    </rPh>
    <rPh sb="3" eb="6">
      <t>ケンチクカ</t>
    </rPh>
    <phoneticPr fontId="1"/>
  </si>
  <si>
    <t>　住宅建築課</t>
    <rPh sb="1" eb="3">
      <t>ジュウタク</t>
    </rPh>
    <rPh sb="3" eb="6">
      <t>ケンチクカ</t>
    </rPh>
    <phoneticPr fontId="1"/>
  </si>
  <si>
    <t>　設　　　　　備　　　　　課</t>
    <rPh sb="1" eb="2">
      <t>セツ</t>
    </rPh>
    <rPh sb="7" eb="8">
      <t>ソナエ</t>
    </rPh>
    <rPh sb="13" eb="14">
      <t>カ</t>
    </rPh>
    <phoneticPr fontId="1"/>
  </si>
  <si>
    <t xml:space="preserve"> 計     　  画  　      課</t>
    <rPh sb="1" eb="2">
      <t>ケイ</t>
    </rPh>
    <rPh sb="10" eb="11">
      <t>ガ</t>
    </rPh>
    <rPh sb="20" eb="21">
      <t>カ</t>
    </rPh>
    <phoneticPr fontId="1"/>
  </si>
  <si>
    <t>住宅まちづくり総務課</t>
    <rPh sb="0" eb="2">
      <t>ジュウタク</t>
    </rPh>
    <rPh sb="7" eb="10">
      <t>ソウムカ</t>
    </rPh>
    <phoneticPr fontId="1"/>
  </si>
  <si>
    <t>　建築安全課</t>
    <rPh sb="1" eb="3">
      <t>ケンチク</t>
    </rPh>
    <rPh sb="3" eb="5">
      <t>アンゼン</t>
    </rPh>
    <rPh sb="5" eb="6">
      <t>カ</t>
    </rPh>
    <phoneticPr fontId="1"/>
  </si>
  <si>
    <t>事務職員</t>
    <rPh sb="0" eb="2">
      <t>ジム</t>
    </rPh>
    <rPh sb="2" eb="4">
      <t>ショクイン</t>
    </rPh>
    <phoneticPr fontId="1"/>
  </si>
  <si>
    <t>技術職員</t>
    <rPh sb="0" eb="2">
      <t>ギジュツ</t>
    </rPh>
    <rPh sb="2" eb="4">
      <t>ショクイン</t>
    </rPh>
    <phoneticPr fontId="1"/>
  </si>
  <si>
    <t>室課別内訳</t>
    <rPh sb="0" eb="1">
      <t>シツ</t>
    </rPh>
    <rPh sb="1" eb="2">
      <t>カ</t>
    </rPh>
    <rPh sb="2" eb="3">
      <t>ベツ</t>
    </rPh>
    <rPh sb="3" eb="5">
      <t>ウチワケ</t>
    </rPh>
    <phoneticPr fontId="1"/>
  </si>
  <si>
    <t>　経営管理課</t>
    <rPh sb="1" eb="3">
      <t>ケイエイ</t>
    </rPh>
    <rPh sb="3" eb="5">
      <t>カンリ</t>
    </rPh>
    <rPh sb="5" eb="6">
      <t>カ</t>
    </rPh>
    <phoneticPr fontId="1"/>
  </si>
  <si>
    <t>　施設保全課</t>
    <rPh sb="1" eb="3">
      <t>シセツ</t>
    </rPh>
    <rPh sb="3" eb="5">
      <t>ホゼン</t>
    </rPh>
    <rPh sb="5" eb="6">
      <t>カ</t>
    </rPh>
    <phoneticPr fontId="1"/>
  </si>
  <si>
    <t>【短時間再任用除く】</t>
    <rPh sb="1" eb="4">
      <t>タンジカン</t>
    </rPh>
    <rPh sb="4" eb="5">
      <t>サイ</t>
    </rPh>
    <rPh sb="5" eb="6">
      <t>ニン</t>
    </rPh>
    <rPh sb="6" eb="7">
      <t>ヨウ</t>
    </rPh>
    <rPh sb="7" eb="8">
      <t>ノゾ</t>
    </rPh>
    <phoneticPr fontId="1"/>
  </si>
  <si>
    <t>〔このページは白紙です〕</t>
    <rPh sb="7" eb="9">
      <t>ハクシ</t>
    </rPh>
    <phoneticPr fontId="1"/>
  </si>
  <si>
    <t>建築防災課</t>
    <rPh sb="0" eb="2">
      <t>ケンチク</t>
    </rPh>
    <rPh sb="2" eb="4">
      <t>ボウサイ</t>
    </rPh>
    <rPh sb="4" eb="5">
      <t>カ</t>
    </rPh>
    <phoneticPr fontId="1"/>
  </si>
  <si>
    <t>※「国土交通省・市派遣」には門真市への割愛派遣（技術１）も含む。</t>
    <rPh sb="2" eb="4">
      <t>コクド</t>
    </rPh>
    <rPh sb="4" eb="7">
      <t>コウツウショウ</t>
    </rPh>
    <rPh sb="8" eb="9">
      <t>シ</t>
    </rPh>
    <rPh sb="9" eb="11">
      <t>ハケン</t>
    </rPh>
    <rPh sb="14" eb="17">
      <t>カドマシ</t>
    </rPh>
    <rPh sb="19" eb="21">
      <t>カツアイ</t>
    </rPh>
    <rPh sb="21" eb="23">
      <t>ハケン</t>
    </rPh>
    <rPh sb="24" eb="26">
      <t>ギジュツ</t>
    </rPh>
    <rPh sb="29" eb="30">
      <t>フク</t>
    </rPh>
    <phoneticPr fontId="2"/>
  </si>
  <si>
    <t>５．現　員　表</t>
    <rPh sb="2" eb="3">
      <t>ウツツ</t>
    </rPh>
    <rPh sb="4" eb="5">
      <t>イン</t>
    </rPh>
    <rPh sb="6" eb="7">
      <t>ヒョウ</t>
    </rPh>
    <phoneticPr fontId="1"/>
  </si>
  <si>
    <t>（令和3年3月31日　現在）</t>
    <rPh sb="1" eb="3">
      <t>レイワ</t>
    </rPh>
    <rPh sb="4" eb="5">
      <t>ネン</t>
    </rPh>
    <rPh sb="6" eb="7">
      <t>ガツ</t>
    </rPh>
    <rPh sb="9" eb="10">
      <t>ニチ</t>
    </rPh>
    <rPh sb="11" eb="13">
      <t>ゲンザイ</t>
    </rPh>
    <phoneticPr fontId="1"/>
  </si>
  <si>
    <t>まちづくり戦略室</t>
    <rPh sb="5" eb="7">
      <t>センリャク</t>
    </rPh>
    <rPh sb="7" eb="8">
      <t>シツ</t>
    </rPh>
    <phoneticPr fontId="1"/>
  </si>
  <si>
    <t>　都市空間創造課</t>
    <rPh sb="1" eb="3">
      <t>トシ</t>
    </rPh>
    <rPh sb="3" eb="5">
      <t>クウカン</t>
    </rPh>
    <rPh sb="5" eb="7">
      <t>ソウゾウ</t>
    </rPh>
    <rPh sb="7" eb="8">
      <t>カ</t>
    </rPh>
    <phoneticPr fontId="1"/>
  </si>
  <si>
    <t xml:space="preserve"> タウン管理課</t>
    <rPh sb="4" eb="7">
      <t>カンリカ</t>
    </rPh>
    <phoneticPr fontId="1"/>
  </si>
  <si>
    <t>　住宅整備課</t>
    <rPh sb="1" eb="3">
      <t>ジュウタク</t>
    </rPh>
    <rPh sb="3" eb="5">
      <t>セイビ</t>
    </rPh>
    <rPh sb="5" eb="6">
      <t>カ</t>
    </rPh>
    <phoneticPr fontId="1"/>
  </si>
  <si>
    <t>都市居住課</t>
    <rPh sb="0" eb="2">
      <t>トシ</t>
    </rPh>
    <rPh sb="2" eb="4">
      <t>キョジュウ</t>
    </rPh>
    <rPh sb="4" eb="5">
      <t>カ</t>
    </rPh>
    <phoneticPr fontId="1"/>
  </si>
  <si>
    <t>ハーフ２</t>
    <phoneticPr fontId="1"/>
  </si>
  <si>
    <t>ハーフ１</t>
    <phoneticPr fontId="1"/>
  </si>
  <si>
    <t>　　〔建防：技1、審指：事1、技1〕</t>
    <rPh sb="3" eb="4">
      <t>コン</t>
    </rPh>
    <rPh sb="4" eb="5">
      <t>ボウ</t>
    </rPh>
    <rPh sb="6" eb="7">
      <t>ワザ</t>
    </rPh>
    <rPh sb="9" eb="10">
      <t>シン</t>
    </rPh>
    <rPh sb="10" eb="11">
      <t>ユビ</t>
    </rPh>
    <rPh sb="12" eb="13">
      <t>コト</t>
    </rPh>
    <rPh sb="15" eb="16">
      <t>ワザ</t>
    </rPh>
    <phoneticPr fontId="2"/>
  </si>
  <si>
    <t>※市町村研修生の3人を除く。</t>
    <rPh sb="1" eb="4">
      <t>シチョウソン</t>
    </rPh>
    <rPh sb="4" eb="7">
      <t>ケンシュウセイ</t>
    </rPh>
    <rPh sb="9" eb="10">
      <t>ニン</t>
    </rPh>
    <rPh sb="11" eb="12">
      <t>ノゾ</t>
    </rPh>
    <phoneticPr fontId="2"/>
  </si>
  <si>
    <t>※府市交流・民間交流の9人を除く。</t>
    <rPh sb="1" eb="2">
      <t>フ</t>
    </rPh>
    <rPh sb="2" eb="3">
      <t>シ</t>
    </rPh>
    <rPh sb="3" eb="5">
      <t>コウリュウ</t>
    </rPh>
    <rPh sb="6" eb="8">
      <t>ミンカン</t>
    </rPh>
    <rPh sb="8" eb="10">
      <t>コウリュウ</t>
    </rPh>
    <rPh sb="10" eb="11">
      <t>シュウセイ</t>
    </rPh>
    <rPh sb="12" eb="13">
      <t>ニン</t>
    </rPh>
    <rPh sb="14" eb="15">
      <t>ノゾ</t>
    </rPh>
    <phoneticPr fontId="2"/>
  </si>
  <si>
    <t>　　〔建防：技2（府市）/都市空間：事1（民間）、技1（民間）、技1（府市）/建企：技1（府市）、審指：技1（府市）/住宅整備：事１（府市）、技１（府市）〕</t>
    <rPh sb="3" eb="4">
      <t>コン</t>
    </rPh>
    <rPh sb="4" eb="5">
      <t>ボウ</t>
    </rPh>
    <rPh sb="6" eb="7">
      <t>ワザ</t>
    </rPh>
    <rPh sb="9" eb="10">
      <t>フ</t>
    </rPh>
    <rPh sb="10" eb="11">
      <t>シ</t>
    </rPh>
    <rPh sb="13" eb="15">
      <t>トシ</t>
    </rPh>
    <rPh sb="15" eb="17">
      <t>クウカン</t>
    </rPh>
    <rPh sb="18" eb="19">
      <t>コト</t>
    </rPh>
    <rPh sb="21" eb="23">
      <t>ミンカン</t>
    </rPh>
    <rPh sb="25" eb="26">
      <t>ワザ</t>
    </rPh>
    <rPh sb="28" eb="30">
      <t>ミンカン</t>
    </rPh>
    <rPh sb="32" eb="33">
      <t>ワザ</t>
    </rPh>
    <rPh sb="35" eb="37">
      <t>フシ</t>
    </rPh>
    <rPh sb="39" eb="40">
      <t>タツル</t>
    </rPh>
    <rPh sb="40" eb="41">
      <t>キ</t>
    </rPh>
    <rPh sb="42" eb="43">
      <t>ワザ</t>
    </rPh>
    <rPh sb="45" eb="47">
      <t>フシ</t>
    </rPh>
    <rPh sb="49" eb="50">
      <t>シン</t>
    </rPh>
    <rPh sb="50" eb="51">
      <t>ユビ</t>
    </rPh>
    <rPh sb="52" eb="53">
      <t>ワザ</t>
    </rPh>
    <rPh sb="55" eb="56">
      <t>フ</t>
    </rPh>
    <rPh sb="56" eb="57">
      <t>シ</t>
    </rPh>
    <rPh sb="59" eb="61">
      <t>ジュウタク</t>
    </rPh>
    <rPh sb="61" eb="63">
      <t>セイビ</t>
    </rPh>
    <rPh sb="64" eb="65">
      <t>コト</t>
    </rPh>
    <rPh sb="67" eb="69">
      <t>フシ</t>
    </rPh>
    <rPh sb="71" eb="72">
      <t>ワザ</t>
    </rPh>
    <rPh sb="74" eb="75">
      <t>フ</t>
    </rPh>
    <rPh sb="75" eb="76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</si>
</sst>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left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right"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 textRotation="255"/>
    </xf>
    <xf numFmtId="0" fontId="5" fillId="0" borderId="10" xfId="0" applyFont="1" applyFill="1" applyBorder="1" applyAlignment="1">
      <alignment horizontal="distributed" vertical="center" justifyLastLine="1"/>
    </xf>
    <xf numFmtId="0" fontId="3" fillId="0" borderId="22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31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33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9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7" xfId="0" applyFont="1" applyFill="1" applyBorder="1" applyAlignment="1">
      <alignment vertical="center" textRotation="255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>
      <alignment vertical="center"/>
    </xf>
    <xf numFmtId="0" fontId="3" fillId="0" borderId="18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24" xfId="0" applyFont="1" applyFill="1" applyBorder="1" applyAlignment="1">
      <alignment vertical="center" textRotation="255"/>
    </xf>
    <xf numFmtId="0" fontId="3" fillId="0" borderId="25" xfId="0" applyFont="1" applyFill="1" applyBorder="1" applyAlignment="1">
      <alignment horizontal="distributed" vertical="center"/>
    </xf>
    <xf numFmtId="0" fontId="3" fillId="0" borderId="26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7" fillId="0" borderId="35" xfId="0" applyFont="1" applyBorder="1">
      <alignment vertical="center"/>
    </xf>
    <xf numFmtId="0" fontId="3" fillId="0" borderId="35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3" fillId="0" borderId="21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  <xf numFmtId="0" fontId="5" fillId="0" borderId="36" xfId="0" applyFont="1" applyFill="1" applyBorder="1">
      <alignment vertical="center"/>
    </xf>
    <xf numFmtId="0" fontId="3" fillId="0" borderId="23" xfId="0" applyFont="1" applyBorder="1" applyAlignment="1">
      <alignment vertical="distributed" textRotation="255" justifyLastLine="1"/>
    </xf>
    <xf numFmtId="0" fontId="3" fillId="0" borderId="16" xfId="0" applyFont="1" applyBorder="1" applyAlignment="1">
      <alignment vertical="distributed" textRotation="255" justifyLastLine="1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distributed" textRotation="255" justifyLastLine="1"/>
    </xf>
    <xf numFmtId="0" fontId="3" fillId="0" borderId="16" xfId="0" applyFont="1" applyBorder="1" applyAlignment="1">
      <alignment horizontal="center" vertical="distributed" textRotation="255" justifyLastLine="1"/>
    </xf>
    <xf numFmtId="0" fontId="3" fillId="0" borderId="34" xfId="0" applyFont="1" applyBorder="1" applyAlignment="1">
      <alignment horizontal="center" vertical="distributed" textRotation="255" justifyLastLine="1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11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0</xdr:colOff>
      <xdr:row>3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28650"/>
          <a:ext cx="35623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view="pageBreakPreview" zoomScale="120" zoomScaleNormal="100" zoomScaleSheetLayoutView="120" workbookViewId="0">
      <selection activeCell="G31" sqref="G31"/>
    </sheetView>
  </sheetViews>
  <sheetFormatPr defaultRowHeight="13.5" x14ac:dyDescent="0.15"/>
  <cols>
    <col min="1" max="1" width="5.875" style="1" customWidth="1"/>
    <col min="2" max="2" width="2.625" style="1" customWidth="1"/>
    <col min="3" max="3" width="35.625" style="1" customWidth="1"/>
    <col min="4" max="4" width="2.625" style="1" customWidth="1"/>
    <col min="5" max="7" width="11.625" style="1" customWidth="1"/>
    <col min="8" max="8" width="6.25" style="1" customWidth="1"/>
    <col min="9" max="16384" width="9" style="1"/>
  </cols>
  <sheetData>
    <row r="1" spans="1:8" ht="17.25" x14ac:dyDescent="0.15">
      <c r="A1" s="49" t="s">
        <v>29</v>
      </c>
      <c r="B1" s="49"/>
      <c r="C1" s="49"/>
      <c r="D1" s="49"/>
      <c r="E1" s="49"/>
      <c r="F1" s="49"/>
      <c r="G1" s="49"/>
    </row>
    <row r="2" spans="1:8" ht="17.25" x14ac:dyDescent="0.15">
      <c r="A2" s="23"/>
      <c r="B2" s="23"/>
      <c r="C2" s="23"/>
      <c r="D2" s="23"/>
      <c r="E2" s="23"/>
      <c r="F2" s="23"/>
      <c r="G2" s="23"/>
    </row>
    <row r="3" spans="1:8" ht="14.25" thickBot="1" x14ac:dyDescent="0.2">
      <c r="A3" s="2" t="s">
        <v>25</v>
      </c>
      <c r="B3" s="2"/>
      <c r="C3" s="2"/>
      <c r="D3" s="2"/>
      <c r="E3" s="50" t="s">
        <v>30</v>
      </c>
      <c r="F3" s="50"/>
      <c r="G3" s="50"/>
    </row>
    <row r="4" spans="1:8" ht="24.95" customHeight="1" thickBot="1" x14ac:dyDescent="0.2">
      <c r="A4" s="3" t="s">
        <v>7</v>
      </c>
      <c r="B4" s="4"/>
      <c r="C4" s="4"/>
      <c r="D4" s="5" t="s">
        <v>8</v>
      </c>
      <c r="E4" s="6" t="s">
        <v>20</v>
      </c>
      <c r="F4" s="6" t="s">
        <v>21</v>
      </c>
      <c r="G4" s="7" t="s">
        <v>6</v>
      </c>
    </row>
    <row r="5" spans="1:8" ht="22.5" customHeight="1" thickTop="1" x14ac:dyDescent="0.15">
      <c r="A5" s="51" t="s">
        <v>22</v>
      </c>
      <c r="B5" s="26"/>
      <c r="C5" s="27" t="s">
        <v>18</v>
      </c>
      <c r="D5" s="28"/>
      <c r="E5" s="21">
        <v>21</v>
      </c>
      <c r="F5" s="21">
        <v>7</v>
      </c>
      <c r="G5" s="32">
        <f t="shared" ref="G5:G24" si="0">SUM(E5:F5)</f>
        <v>28</v>
      </c>
    </row>
    <row r="6" spans="1:8" ht="22.5" customHeight="1" x14ac:dyDescent="0.15">
      <c r="A6" s="52"/>
      <c r="B6" s="29"/>
      <c r="C6" s="17" t="s">
        <v>35</v>
      </c>
      <c r="D6" s="18"/>
      <c r="E6" s="19">
        <v>17</v>
      </c>
      <c r="F6" s="19">
        <v>26</v>
      </c>
      <c r="G6" s="20">
        <f t="shared" si="0"/>
        <v>43</v>
      </c>
    </row>
    <row r="7" spans="1:8" ht="22.5" customHeight="1" x14ac:dyDescent="0.15">
      <c r="A7" s="52"/>
      <c r="B7" s="29"/>
      <c r="C7" s="17" t="s">
        <v>27</v>
      </c>
      <c r="D7" s="18"/>
      <c r="E7" s="19">
        <v>3</v>
      </c>
      <c r="F7" s="19">
        <v>17</v>
      </c>
      <c r="G7" s="20">
        <f t="shared" si="0"/>
        <v>20</v>
      </c>
    </row>
    <row r="8" spans="1:8" ht="22.5" customHeight="1" x14ac:dyDescent="0.15">
      <c r="A8" s="52"/>
      <c r="B8" s="8"/>
      <c r="C8" s="17" t="s">
        <v>31</v>
      </c>
      <c r="D8" s="18"/>
      <c r="E8" s="19">
        <f>SUM(E9:E10)</f>
        <v>26</v>
      </c>
      <c r="F8" s="19">
        <f>SUM(F9:F10)</f>
        <v>22</v>
      </c>
      <c r="G8" s="20">
        <f>SUM(E8:F8)</f>
        <v>48</v>
      </c>
    </row>
    <row r="9" spans="1:8" ht="22.5" customHeight="1" x14ac:dyDescent="0.15">
      <c r="A9" s="52"/>
      <c r="B9" s="41"/>
      <c r="C9" s="17" t="s">
        <v>32</v>
      </c>
      <c r="D9" s="18"/>
      <c r="E9" s="19">
        <v>11</v>
      </c>
      <c r="F9" s="19">
        <v>16</v>
      </c>
      <c r="G9" s="20">
        <f>SUM(E9:F9)</f>
        <v>27</v>
      </c>
    </row>
    <row r="10" spans="1:8" ht="22.5" customHeight="1" x14ac:dyDescent="0.15">
      <c r="A10" s="52"/>
      <c r="B10" s="42"/>
      <c r="C10" s="17" t="s">
        <v>33</v>
      </c>
      <c r="D10" s="18"/>
      <c r="E10" s="19">
        <v>15</v>
      </c>
      <c r="F10" s="19">
        <v>6</v>
      </c>
      <c r="G10" s="20">
        <f t="shared" si="0"/>
        <v>21</v>
      </c>
      <c r="H10" s="1" t="s">
        <v>37</v>
      </c>
    </row>
    <row r="11" spans="1:8" ht="22.5" customHeight="1" x14ac:dyDescent="0.15">
      <c r="A11" s="52"/>
      <c r="B11" s="8"/>
      <c r="C11" s="17" t="s">
        <v>0</v>
      </c>
      <c r="D11" s="18"/>
      <c r="E11" s="19">
        <f>SUM(E12:E14)</f>
        <v>15</v>
      </c>
      <c r="F11" s="19">
        <f>SUM(F12:F14)</f>
        <v>60</v>
      </c>
      <c r="G11" s="20">
        <f>SUM(E11:F11)</f>
        <v>75</v>
      </c>
    </row>
    <row r="12" spans="1:8" ht="22.5" customHeight="1" x14ac:dyDescent="0.15">
      <c r="A12" s="52"/>
      <c r="B12" s="54"/>
      <c r="C12" s="17" t="s">
        <v>12</v>
      </c>
      <c r="D12" s="18"/>
      <c r="E12" s="19">
        <v>14</v>
      </c>
      <c r="F12" s="19">
        <v>14</v>
      </c>
      <c r="G12" s="20">
        <f>SUM(E12:F12)</f>
        <v>28</v>
      </c>
      <c r="H12" s="1" t="s">
        <v>36</v>
      </c>
    </row>
    <row r="13" spans="1:8" ht="22.5" customHeight="1" x14ac:dyDescent="0.15">
      <c r="A13" s="52"/>
      <c r="B13" s="54"/>
      <c r="C13" s="17" t="s">
        <v>13</v>
      </c>
      <c r="D13" s="18"/>
      <c r="E13" s="19">
        <v>1</v>
      </c>
      <c r="F13" s="19">
        <v>33</v>
      </c>
      <c r="G13" s="20">
        <f>SUM(E13:F13)</f>
        <v>34</v>
      </c>
    </row>
    <row r="14" spans="1:8" ht="22.5" customHeight="1" x14ac:dyDescent="0.15">
      <c r="A14" s="52"/>
      <c r="B14" s="55"/>
      <c r="C14" s="17" t="s">
        <v>19</v>
      </c>
      <c r="D14" s="18"/>
      <c r="E14" s="19">
        <v>0</v>
      </c>
      <c r="F14" s="19">
        <v>13</v>
      </c>
      <c r="G14" s="20">
        <f>SUM(E14:F14)</f>
        <v>13</v>
      </c>
    </row>
    <row r="15" spans="1:8" ht="22.5" customHeight="1" x14ac:dyDescent="0.15">
      <c r="A15" s="52"/>
      <c r="B15" s="29"/>
      <c r="C15" s="17" t="s">
        <v>1</v>
      </c>
      <c r="D15" s="18"/>
      <c r="E15" s="19">
        <v>33</v>
      </c>
      <c r="F15" s="19">
        <v>0</v>
      </c>
      <c r="G15" s="20">
        <f t="shared" si="0"/>
        <v>33</v>
      </c>
    </row>
    <row r="16" spans="1:8" ht="22.5" customHeight="1" x14ac:dyDescent="0.15">
      <c r="A16" s="52"/>
      <c r="B16" s="8"/>
      <c r="C16" s="17" t="s">
        <v>10</v>
      </c>
      <c r="D16" s="18"/>
      <c r="E16" s="19">
        <f>SUM(E17:E19)</f>
        <v>52</v>
      </c>
      <c r="F16" s="19">
        <f>SUM(F17:F19)</f>
        <v>53</v>
      </c>
      <c r="G16" s="20">
        <f>SUM(E16:F16)</f>
        <v>105</v>
      </c>
    </row>
    <row r="17" spans="1:8" ht="22.5" customHeight="1" x14ac:dyDescent="0.15">
      <c r="A17" s="52"/>
      <c r="B17" s="54"/>
      <c r="C17" s="17" t="s">
        <v>23</v>
      </c>
      <c r="D17" s="18"/>
      <c r="E17" s="19">
        <v>30</v>
      </c>
      <c r="F17" s="19">
        <v>6</v>
      </c>
      <c r="G17" s="20">
        <f>SUM(E17:F17)</f>
        <v>36</v>
      </c>
    </row>
    <row r="18" spans="1:8" ht="22.5" customHeight="1" x14ac:dyDescent="0.15">
      <c r="A18" s="52"/>
      <c r="B18" s="54"/>
      <c r="C18" s="17" t="s">
        <v>34</v>
      </c>
      <c r="D18" s="18"/>
      <c r="E18" s="19">
        <v>12</v>
      </c>
      <c r="F18" s="19">
        <v>23</v>
      </c>
      <c r="G18" s="20">
        <f t="shared" ref="G18" si="1">SUM(E18:F18)</f>
        <v>35</v>
      </c>
    </row>
    <row r="19" spans="1:8" ht="22.5" customHeight="1" x14ac:dyDescent="0.15">
      <c r="A19" s="52"/>
      <c r="B19" s="55"/>
      <c r="C19" s="17" t="s">
        <v>24</v>
      </c>
      <c r="D19" s="18"/>
      <c r="E19" s="19">
        <v>10</v>
      </c>
      <c r="F19" s="19">
        <v>24</v>
      </c>
      <c r="G19" s="20">
        <f>SUM(E19:F19)</f>
        <v>34</v>
      </c>
    </row>
    <row r="20" spans="1:8" ht="22.5" customHeight="1" x14ac:dyDescent="0.15">
      <c r="A20" s="52"/>
      <c r="B20" s="8"/>
      <c r="C20" s="17" t="s">
        <v>2</v>
      </c>
      <c r="D20" s="18"/>
      <c r="E20" s="19">
        <f>SUM(E21:E24)</f>
        <v>4</v>
      </c>
      <c r="F20" s="19">
        <f>SUM(F21:F24)</f>
        <v>111</v>
      </c>
      <c r="G20" s="20">
        <f>SUM(E20:F20)</f>
        <v>115</v>
      </c>
    </row>
    <row r="21" spans="1:8" ht="22.5" customHeight="1" x14ac:dyDescent="0.15">
      <c r="A21" s="52"/>
      <c r="B21" s="54"/>
      <c r="C21" s="17" t="s">
        <v>17</v>
      </c>
      <c r="D21" s="18"/>
      <c r="E21" s="19">
        <v>4</v>
      </c>
      <c r="F21" s="19">
        <v>22</v>
      </c>
      <c r="G21" s="20">
        <f t="shared" si="0"/>
        <v>26</v>
      </c>
    </row>
    <row r="22" spans="1:8" ht="22.5" customHeight="1" x14ac:dyDescent="0.15">
      <c r="A22" s="52"/>
      <c r="B22" s="54"/>
      <c r="C22" s="17" t="s">
        <v>14</v>
      </c>
      <c r="D22" s="18"/>
      <c r="E22" s="19">
        <v>0</v>
      </c>
      <c r="F22" s="19">
        <v>23</v>
      </c>
      <c r="G22" s="20">
        <f t="shared" si="0"/>
        <v>23</v>
      </c>
      <c r="H22" s="1" t="s">
        <v>37</v>
      </c>
    </row>
    <row r="23" spans="1:8" ht="22.5" customHeight="1" x14ac:dyDescent="0.15">
      <c r="A23" s="52"/>
      <c r="B23" s="54"/>
      <c r="C23" s="17" t="s">
        <v>15</v>
      </c>
      <c r="D23" s="18"/>
      <c r="E23" s="19">
        <v>0</v>
      </c>
      <c r="F23" s="19">
        <v>31</v>
      </c>
      <c r="G23" s="20">
        <f t="shared" si="0"/>
        <v>31</v>
      </c>
    </row>
    <row r="24" spans="1:8" ht="22.5" customHeight="1" x14ac:dyDescent="0.15">
      <c r="A24" s="52"/>
      <c r="B24" s="55"/>
      <c r="C24" s="17" t="s">
        <v>16</v>
      </c>
      <c r="D24" s="18"/>
      <c r="E24" s="19">
        <v>0</v>
      </c>
      <c r="F24" s="19">
        <v>35</v>
      </c>
      <c r="G24" s="20">
        <f t="shared" si="0"/>
        <v>35</v>
      </c>
    </row>
    <row r="25" spans="1:8" s="13" customFormat="1" ht="22.5" customHeight="1" thickBot="1" x14ac:dyDescent="0.2">
      <c r="A25" s="53"/>
      <c r="B25" s="8"/>
      <c r="C25" s="9" t="s">
        <v>3</v>
      </c>
      <c r="D25" s="10"/>
      <c r="E25" s="11">
        <f>E5+E6+E7+E8+E11+E15+E16+E20</f>
        <v>171</v>
      </c>
      <c r="F25" s="11">
        <f>F5+F6+F7+F8+F11+F15+F16+F20</f>
        <v>296</v>
      </c>
      <c r="G25" s="43">
        <f>G5+G6+G7+G8+G11+G15+G16+G20</f>
        <v>467</v>
      </c>
    </row>
    <row r="26" spans="1:8" ht="22.5" customHeight="1" thickTop="1" x14ac:dyDescent="0.15">
      <c r="A26" s="44" t="s">
        <v>4</v>
      </c>
      <c r="B26" s="33"/>
      <c r="C26" s="34" t="s">
        <v>9</v>
      </c>
      <c r="D26" s="35"/>
      <c r="E26" s="22">
        <v>3</v>
      </c>
      <c r="F26" s="22">
        <v>5</v>
      </c>
      <c r="G26" s="36">
        <f>SUM(E26:F26)</f>
        <v>8</v>
      </c>
    </row>
    <row r="27" spans="1:8" ht="22.5" customHeight="1" x14ac:dyDescent="0.15">
      <c r="A27" s="45"/>
      <c r="B27" s="29"/>
      <c r="C27" s="17" t="s">
        <v>11</v>
      </c>
      <c r="D27" s="18"/>
      <c r="E27" s="19">
        <v>1</v>
      </c>
      <c r="F27" s="19">
        <v>16</v>
      </c>
      <c r="G27" s="20">
        <f>SUM(E27:F27)</f>
        <v>17</v>
      </c>
    </row>
    <row r="28" spans="1:8" s="13" customFormat="1" ht="22.5" customHeight="1" thickBot="1" x14ac:dyDescent="0.2">
      <c r="A28" s="45"/>
      <c r="B28" s="8"/>
      <c r="C28" s="9" t="s">
        <v>3</v>
      </c>
      <c r="D28" s="10"/>
      <c r="E28" s="11">
        <f>SUM(E26:E27)</f>
        <v>4</v>
      </c>
      <c r="F28" s="11">
        <f>SUM(F26:F27)</f>
        <v>21</v>
      </c>
      <c r="G28" s="12">
        <f>SUM(E28:F28)</f>
        <v>25</v>
      </c>
    </row>
    <row r="29" spans="1:8" s="13" customFormat="1" ht="22.5" customHeight="1" thickTop="1" thickBot="1" x14ac:dyDescent="0.2">
      <c r="A29" s="46" t="s">
        <v>5</v>
      </c>
      <c r="B29" s="47"/>
      <c r="C29" s="47"/>
      <c r="D29" s="14"/>
      <c r="E29" s="15">
        <f>SUM(E28,E25)</f>
        <v>175</v>
      </c>
      <c r="F29" s="15">
        <f>SUM(F28,F25)</f>
        <v>317</v>
      </c>
      <c r="G29" s="16">
        <f>SUM(E29:F29)</f>
        <v>492</v>
      </c>
    </row>
    <row r="30" spans="1:8" ht="16.5" customHeight="1" x14ac:dyDescent="0.15">
      <c r="A30" s="37" t="s">
        <v>40</v>
      </c>
      <c r="B30" s="38"/>
      <c r="C30" s="38"/>
      <c r="D30" s="38"/>
      <c r="E30" s="24"/>
      <c r="F30" s="24"/>
      <c r="G30" s="24"/>
    </row>
    <row r="31" spans="1:8" ht="16.5" customHeight="1" x14ac:dyDescent="0.15">
      <c r="A31" s="56" t="s">
        <v>41</v>
      </c>
      <c r="B31" s="30"/>
      <c r="C31" s="30"/>
      <c r="D31" s="30"/>
      <c r="E31" s="31"/>
      <c r="F31" s="25"/>
      <c r="G31" s="25"/>
    </row>
    <row r="32" spans="1:8" ht="16.5" customHeight="1" x14ac:dyDescent="0.15">
      <c r="A32" s="39" t="s">
        <v>39</v>
      </c>
      <c r="B32" s="30"/>
      <c r="C32" s="30"/>
      <c r="D32" s="30"/>
      <c r="E32" s="31"/>
      <c r="F32" s="25"/>
      <c r="G32" s="25"/>
    </row>
    <row r="33" spans="1:7" ht="16.5" customHeight="1" x14ac:dyDescent="0.15">
      <c r="A33" s="40" t="s">
        <v>38</v>
      </c>
      <c r="B33" s="30"/>
      <c r="C33" s="30"/>
      <c r="D33" s="30"/>
      <c r="E33" s="31"/>
      <c r="F33" s="25"/>
      <c r="G33" s="25"/>
    </row>
    <row r="34" spans="1:7" ht="14.25" customHeight="1" x14ac:dyDescent="0.15">
      <c r="A34" s="2" t="s">
        <v>28</v>
      </c>
    </row>
    <row r="35" spans="1:7" ht="20.100000000000001" customHeight="1" x14ac:dyDescent="0.15"/>
    <row r="36" spans="1:7" ht="20.100000000000001" customHeight="1" x14ac:dyDescent="0.15"/>
    <row r="37" spans="1:7" ht="20.100000000000001" customHeight="1" x14ac:dyDescent="0.15"/>
    <row r="38" spans="1:7" ht="20.100000000000001" customHeight="1" x14ac:dyDescent="0.15"/>
    <row r="39" spans="1:7" ht="20.100000000000001" customHeight="1" x14ac:dyDescent="0.15"/>
    <row r="40" spans="1:7" ht="20.100000000000001" customHeight="1" x14ac:dyDescent="0.15"/>
    <row r="41" spans="1:7" ht="20.100000000000001" customHeight="1" x14ac:dyDescent="0.15"/>
    <row r="42" spans="1:7" ht="20.100000000000001" customHeight="1" x14ac:dyDescent="0.15"/>
    <row r="43" spans="1:7" ht="20.100000000000001" customHeight="1" x14ac:dyDescent="0.15"/>
    <row r="44" spans="1:7" ht="20.100000000000001" customHeight="1" x14ac:dyDescent="0.15"/>
    <row r="45" spans="1:7" ht="20.100000000000001" customHeight="1" x14ac:dyDescent="0.15"/>
    <row r="46" spans="1:7" ht="20.100000000000001" customHeight="1" x14ac:dyDescent="0.15"/>
    <row r="47" spans="1:7" ht="20.100000000000001" customHeight="1" x14ac:dyDescent="0.15"/>
    <row r="48" spans="1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spans="1:7" ht="20.100000000000001" customHeight="1" x14ac:dyDescent="0.15"/>
    <row r="66" spans="1:7" ht="20.100000000000001" customHeight="1" x14ac:dyDescent="0.15"/>
    <row r="67" spans="1:7" ht="35.25" customHeight="1" x14ac:dyDescent="0.15"/>
    <row r="68" spans="1:7" ht="20.100000000000001" customHeight="1" x14ac:dyDescent="0.15">
      <c r="A68" s="48" t="s">
        <v>26</v>
      </c>
      <c r="B68" s="48"/>
      <c r="C68" s="48"/>
      <c r="D68" s="48"/>
      <c r="E68" s="48"/>
      <c r="F68" s="48"/>
      <c r="G68" s="48"/>
    </row>
    <row r="69" spans="1:7" ht="20.100000000000001" customHeight="1" x14ac:dyDescent="0.15"/>
    <row r="70" spans="1:7" ht="20.100000000000001" customHeight="1" x14ac:dyDescent="0.15"/>
    <row r="71" spans="1:7" ht="20.100000000000001" customHeight="1" x14ac:dyDescent="0.15"/>
    <row r="72" spans="1:7" ht="20.100000000000001" customHeight="1" x14ac:dyDescent="0.15"/>
    <row r="73" spans="1:7" ht="20.100000000000001" customHeight="1" x14ac:dyDescent="0.15"/>
    <row r="74" spans="1:7" ht="20.100000000000001" customHeight="1" x14ac:dyDescent="0.15"/>
    <row r="75" spans="1:7" ht="20.100000000000001" customHeight="1" x14ac:dyDescent="0.15"/>
    <row r="76" spans="1:7" ht="20.100000000000001" customHeight="1" x14ac:dyDescent="0.15"/>
    <row r="77" spans="1:7" ht="20.100000000000001" customHeight="1" x14ac:dyDescent="0.15"/>
    <row r="78" spans="1:7" ht="20.100000000000001" customHeight="1" x14ac:dyDescent="0.15"/>
    <row r="79" spans="1:7" ht="20.100000000000001" customHeight="1" x14ac:dyDescent="0.15"/>
    <row r="80" spans="1:7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</sheetData>
  <mergeCells count="9">
    <mergeCell ref="A26:A28"/>
    <mergeCell ref="A29:C29"/>
    <mergeCell ref="A68:G68"/>
    <mergeCell ref="A1:G1"/>
    <mergeCell ref="E3:G3"/>
    <mergeCell ref="A5:A25"/>
    <mergeCell ref="B12:B14"/>
    <mergeCell ref="B17:B19"/>
    <mergeCell ref="B21:B24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  <rowBreaks count="1" manualBreakCount="1">
    <brk id="34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x5bfe__x8c61__x30e6__x30fc__x30b6__x30fc_ xmlns="46689e31-b03d-4afa-a735-a1f8d7beadb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914A58C7C9D94DB435116EF43D38D7" ma:contentTypeVersion="2" ma:contentTypeDescription="新しいドキュメントを作成します。" ma:contentTypeScope="" ma:versionID="a83097d7ada888fdf2c0274d88225a7b">
  <xsd:schema xmlns:xsd="http://www.w3.org/2001/XMLSchema" xmlns:xs="http://www.w3.org/2001/XMLSchema" xmlns:p="http://schemas.microsoft.com/office/2006/metadata/properties" xmlns:ns2="46689e31-b03d-4afa-a735-a1f8d7beadb1" xmlns:ns3="c5cea96b-c715-4926-afa8-a788fd3a3c69" targetNamespace="http://schemas.microsoft.com/office/2006/metadata/properties" ma:root="true" ma:fieldsID="262bbb5bb5fec440fb4bc4123c39dc2f" ns2:_="" ns3:_="">
    <xsd:import namespace="46689e31-b03d-4afa-a735-a1f8d7beadb1"/>
    <xsd:import namespace="c5cea96b-c715-4926-afa8-a788fd3a3c69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89e31-b03d-4afa-a735-a1f8d7beadb1" elementFormDefault="qualified">
    <xsd:import namespace="http://schemas.microsoft.com/office/2006/documentManagement/types"/>
    <xsd:import namespace="http://schemas.microsoft.com/office/infopath/2007/PartnerControls"/>
    <xsd:element name="_x5bfe__x8c61__x30e6__x30fc__x30b6__x30fc_" ma:index="8" nillable="true" ma:displayName="対象ユーザー" ma:internalName="_x5bfe__x8c61__x30e6__x30fc__x30b6__x30fc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ea96b-c715-4926-afa8-a788fd3a3c6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A9D914-2CE2-4230-90BF-35E46E9C4E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7DE209-4CDE-44DD-A30C-A75EAC9E4D4C}">
  <ds:schemaRefs>
    <ds:schemaRef ds:uri="46689e31-b03d-4afa-a735-a1f8d7beadb1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c5cea96b-c715-4926-afa8-a788fd3a3c69"/>
  </ds:schemaRefs>
</ds:datastoreItem>
</file>

<file path=customXml/itemProps3.xml><?xml version="1.0" encoding="utf-8"?>
<ds:datastoreItem xmlns:ds="http://schemas.openxmlformats.org/officeDocument/2006/customXml" ds:itemID="{5D96DE46-B0FE-4D7E-86D2-0058B450A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689e31-b03d-4afa-a735-a1f8d7beadb1"/>
    <ds:schemaRef ds:uri="c5cea96b-c715-4926-afa8-a788fd3a3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R2.3.31</vt:lpstr>
      <vt:lpstr>R2.3.31!Print_Area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職員端末機１３年度９月調達</dc:creator>
  <cp:lastModifiedBy>大阪府</cp:lastModifiedBy>
  <cp:lastPrinted>2021-05-31T07:32:07Z</cp:lastPrinted>
  <dcterms:created xsi:type="dcterms:W3CDTF">2002-05-07T00:17:31Z</dcterms:created>
  <dcterms:modified xsi:type="dcterms:W3CDTF">2021-05-31T07:32:18Z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0x010100D0914A58C7C9D94DB435116EF43D38D7</vt:lpwstr>
  </property>
</Properties>
</file>