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<sst xmlns="http://schemas.openxmlformats.org/spreadsheetml/2006/main" count="1002" uniqueCount="309">
  <si>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</si>
  <si>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</si>
  <si>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</si>
  <si>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</si>
  <si>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</si>
  <si>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</si>
  <si>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</si>
  <si>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</si>
  <si>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</si>
  <si>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</si>
  <si>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</si>
  <si>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</si>
  <si>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</si>
  <si>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</si>
  <si>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</si>
  <si>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</si>
  <si>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</si>
  <si>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</si>
  <si>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</si>
  <si>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</si>
  <si>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</si>
  <si>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</si>
  <si>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</si>
  <si>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</si>
  <si>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</si>
  <si>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</si>
  <si>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</si>
  <si>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</si>
  <si>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</si>
  <si>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</si>
  <si>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</si>
  <si>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</si>
  <si>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</si>
  <si>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</si>
  <si>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</si>
  <si>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</si>
  <si>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</si>
  <si>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</si>
  <si>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</si>
  <si>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</si>
  <si>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</si>
  <si>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</si>
  <si>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</si>
  <si>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</si>
  <si>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</si>
  <si>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</si>
  <si>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</si>
  <si>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</si>
  <si>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</si>
  <si>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</si>
  <si>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</si>
  <si>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</si>
  <si>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</si>
  <si>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</si>
  <si>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</si>
  <si>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</si>
  <si>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</si>
  <si>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</si>
  <si>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</si>
  <si>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</si>
  <si>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</si>
  <si>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</si>
  <si>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</si>
  <si>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</si>
  <si>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</si>
  <si>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</si>
  <si>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</si>
  <si>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</si>
  <si>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</si>
  <si>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</si>
  <si>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</si>
  <si>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</si>
  <si>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</si>
  <si>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</si>
  <si>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</si>
  <si>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</si>
  <si>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</si>
  <si>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</si>
  <si>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</si>
  <si>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</si>
  <si>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</si>
  <si>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</si>
  <si>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</si>
  <si>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</si>
  <si>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</si>
  <si>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</si>
  <si>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</si>
  <si>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</si>
  <si>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</si>
  <si>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</si>
  <si>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</si>
  <si>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</si>
  <si>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</si>
  <si>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</si>
  <si>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</si>
  <si>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</si>
  <si>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</si>
  <si>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</si>
  <si>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</si>
  <si>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</si>
  <si>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</si>
  <si>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</si>
  <si>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</si>
  <si>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</si>
  <si>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</si>
  <si>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</si>
  <si>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</si>
  <si>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</si>
  <si>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</si>
  <si>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</si>
  <si>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</si>
  <si>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</si>
  <si>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</si>
  <si>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</si>
  <si>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</si>
  <si>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</si>
  <si>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</si>
  <si>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</si>
  <si>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</si>
  <si>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</si>
  <si>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</si>
  <si>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</si>
  <si>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</si>
  <si>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</si>
  <si>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</si>
  <si>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</si>
  <si>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</si>
  <si>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</si>
  <si>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</si>
  <si>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</si>
  <si>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</si>
  <si>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</si>
  <si>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</si>
  <si>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</si>
  <si>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</si>
  <si>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</si>
  <si>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</si>
  <si>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</si>
  <si>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</si>
  <si>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</si>
  <si>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</si>
  <si>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</si>
  <si>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</si>
  <si>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</si>
  <si>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</si>
  <si>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</si>
  <si>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</si>
  <si>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</si>
  <si>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</si>
  <si>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</si>
  <si>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</si>
  <si>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</si>
  <si>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</si>
  <si>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</si>
  <si>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</si>
  <si>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</si>
  <si>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</si>
  <si>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</si>
  <si>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</si>
  <si>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</si>
  <si>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</si>
  <si>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</si>
  <si>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</si>
  <si>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</si>
  <si>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</si>
  <si>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</si>
  <si>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</si>
  <si>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</si>
  <si>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</si>
  <si>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</si>
  <si>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</si>
  <si>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</si>
  <si>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</si>
  <si>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</si>
  <si>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</si>
  <si>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</si>
  <si>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</si>
  <si>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</si>
  <si>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</si>
  <si>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</si>
  <si>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</si>
  <si>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</si>
  <si>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</si>
  <si>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</si>
  <si>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</si>
  <si>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</si>
  <si>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</si>
  <si>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</si>
  <si>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</si>
  <si>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</si>
  <si>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</si>
  <si>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</si>
  <si>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</si>
  <si>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</si>
  <si>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</si>
  <si>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</si>
  <si>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</si>
  <si>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</si>
  <si>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</si>
  <si>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</si>
  <si>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</si>
  <si>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</si>
  <si>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</si>
  <si>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</si>
  <si>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</si>
  <si>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</si>
  <si>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</si>
  <si>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</si>
  <si>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</si>
  <si>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</si>
  <si>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</si>
  <si>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</si>
  <si>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</si>
  <si>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</si>
  <si>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</si>
  <si>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</si>
  <si>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</si>
  <si>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</si>
  <si>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</si>
  <si>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</si>
  <si>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</si>
  <si>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</si>
  <si>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</si>
  <si>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</si>
  <si>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</si>
  <si>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</si>
  <si>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</si>
  <si>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</si>
  <si>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</si>
  <si>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</si>
  <si>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</si>
  <si>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</si>
  <si>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</si>
  <si>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</si>
  <si>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</si>
  <si>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</si>
  <si>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</si>
  <si>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</si>
  <si>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</si>
  <si>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</si>
  <si>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</si>
  <si>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</si>
  <si>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</si>
  <si>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</si>
  <si>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</si>
  <si>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</si>
  <si>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</si>
  <si>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</si>
  <si>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</si>
  <si>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</si>
  <si>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</si>
  <si>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</si>
  <si>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</si>
  <si>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</si>
  <si>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</si>
  <si>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</si>
  <si>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</si>
  <si>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局：教育庁</t>
    <phoneticPr fontId="1"/>
  </si>
  <si>
    <t>事 業 名：府立高等学校教育振興事業</t>
    <phoneticPr fontId="1"/>
  </si>
  <si>
    <t>助成・啓発・指導・公権力型  部　　局：教育庁</t>
    <phoneticPr fontId="1"/>
  </si>
  <si>
    <t>府立高等学校教育振興事業</t>
    <phoneticPr fontId="1"/>
  </si>
  <si>
    <t>重要物品の減価償却等 -8
リース資産の減 -494</t>
    <rPh sb="20" eb="21">
      <t>ゲン</t>
    </rPh>
    <phoneticPr fontId="1"/>
  </si>
  <si>
    <t>リース債務の減 +464
退職手当引当金の増 -17</t>
    <rPh sb="6" eb="7">
      <t>ゲン</t>
    </rPh>
    <rPh sb="21" eb="22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</si>
  <si>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</si>
  <si>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（府立高等学校教育振興事業）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</si>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</sst>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0" fillId="0" borderId="13" xfId="9" applyFont="1" applyBorder="1" applyAlignment="1">
      <alignment horizontal="left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3.3195350000000001</v>
      </c>
      <c r="I8" s="147">
        <v>4.2812910000000004</v>
      </c>
      <c r="J8" s="148">
        <v>-0.96175600000000006</v>
      </c>
      <c r="K8" s="55"/>
      <c r="L8" s="56" t="s">
        <v>5</v>
      </c>
      <c r="M8" s="56"/>
      <c r="N8" s="56"/>
      <c r="O8" s="56"/>
      <c r="P8" s="56"/>
      <c r="Q8" s="62"/>
      <c r="R8" s="146">
        <v>1087.7625760000001</v>
      </c>
      <c r="S8" s="147">
        <v>1116.084447</v>
      </c>
      <c r="T8" s="148">
        <v>-28.321871000000002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5.5050499999999998</v>
      </c>
      <c r="I12" s="60">
        <v>6.4365500000000004</v>
      </c>
      <c r="J12" s="61">
        <v>-0.93149999999999999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32.994447000000001</v>
      </c>
      <c r="S13" s="60">
        <v>30.252182000000001</v>
      </c>
      <c r="T13" s="61">
        <v>2.7422650000000002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5.5050499999999998</v>
      </c>
      <c r="I14" s="60">
        <v>6.4365500000000004</v>
      </c>
      <c r="J14" s="61">
        <v>-0.93149999999999999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-2.1855150000000001</v>
      </c>
      <c r="I15" s="60">
        <v>-2.155259</v>
      </c>
      <c r="J15" s="61">
        <v>-3.0256000000000002E-2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1054.768129</v>
      </c>
      <c r="S18" s="60">
        <v>1085.832265</v>
      </c>
      <c r="T18" s="61">
        <v>-31.064136000000001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2549.6825950000002</v>
      </c>
      <c r="S20" s="147">
        <v>2996.4947950000001</v>
      </c>
      <c r="T20" s="148">
        <v>-446.81220000000002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3250.21495</v>
      </c>
      <c r="I22" s="147">
        <v>3750.9218430000001</v>
      </c>
      <c r="J22" s="148">
        <v>-500.70689299999998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41.345047999999998</v>
      </c>
      <c r="I23" s="60">
        <v>37.415689999999998</v>
      </c>
      <c r="J23" s="61">
        <v>3.9293580000000001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41.345047999999998</v>
      </c>
      <c r="I24" s="60">
        <v>37.415689999999998</v>
      </c>
      <c r="J24" s="61">
        <v>3.9293580000000001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384.53875199999999</v>
      </c>
      <c r="S25" s="60">
        <v>367.91560199999998</v>
      </c>
      <c r="T25" s="61">
        <v>16.623149999999999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35.684061999999997</v>
      </c>
      <c r="I26" s="60">
        <v>31.636735000000002</v>
      </c>
      <c r="J26" s="61">
        <v>4.0473270000000001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5.6609860000000003</v>
      </c>
      <c r="I27" s="60">
        <v>5.7789549999999998</v>
      </c>
      <c r="J27" s="61">
        <v>-0.117969</v>
      </c>
      <c r="K27" s="63"/>
      <c r="L27" s="57"/>
      <c r="M27" s="57"/>
      <c r="N27" s="57" t="s">
        <v>24</v>
      </c>
      <c r="O27" s="57"/>
      <c r="P27" s="57"/>
      <c r="Q27" s="58"/>
      <c r="R27" s="59">
        <v>2165.1438429999998</v>
      </c>
      <c r="S27" s="60">
        <v>2628.579193</v>
      </c>
      <c r="T27" s="61">
        <v>-463.43535000000003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3637.4451709999998</v>
      </c>
      <c r="S29" s="154">
        <v>4112.5792419999998</v>
      </c>
      <c r="T29" s="155">
        <v>-475.13407100000001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-383.910686</v>
      </c>
      <c r="S31" s="147">
        <v>-357.37610799999999</v>
      </c>
      <c r="T31" s="148">
        <v>-26.534578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-26.534578</v>
      </c>
      <c r="S32" s="60">
        <v>-1.5491950000000001</v>
      </c>
      <c r="T32" s="61">
        <v>-24.985382999999999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20.480153999999999</v>
      </c>
      <c r="I43" s="60">
        <v>29.096163000000001</v>
      </c>
      <c r="J43" s="61">
        <v>-8.616009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3176.8153940000002</v>
      </c>
      <c r="I45" s="60">
        <v>3670.683043</v>
      </c>
      <c r="J45" s="61">
        <v>-493.86764899999997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>
        <v>2.48292</v>
      </c>
      <c r="J47" s="61">
        <v>-2.48292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11.574354</v>
      </c>
      <c r="I48" s="60">
        <v>11.244027000000001</v>
      </c>
      <c r="J48" s="61">
        <v>0.33032699999999998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14.520580000000001</v>
      </c>
      <c r="I52" s="60">
        <v>14.916459</v>
      </c>
      <c r="J52" s="61">
        <v>-0.39587899999999998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>
        <v>-2.9462259999999998</v>
      </c>
      <c r="I53" s="60">
        <v>-3.6724320000000001</v>
      </c>
      <c r="J53" s="61">
        <v>0.72620600000000002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-383.910686</v>
      </c>
      <c r="S59" s="154">
        <v>-357.37610799999999</v>
      </c>
      <c r="T59" s="155">
        <v>-26.534578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3253.5344850000001</v>
      </c>
      <c r="I60" s="150">
        <v>3755.2031339999999</v>
      </c>
      <c r="J60" s="151">
        <v>-501.66864900000002</v>
      </c>
      <c r="K60" s="202" t="s">
        <v>66</v>
      </c>
      <c r="L60" s="205"/>
      <c r="M60" s="205"/>
      <c r="N60" s="205"/>
      <c r="O60" s="205"/>
      <c r="P60" s="205"/>
      <c r="Q60" s="206"/>
      <c r="R60" s="152">
        <v>3253.5344850000001</v>
      </c>
      <c r="S60" s="150">
        <v>3755.2031339999999</v>
      </c>
      <c r="T60" s="151">
        <v>-501.66864900000002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32.169465000000002</v>
      </c>
      <c r="I9" s="159">
        <v>60.033244000000003</v>
      </c>
      <c r="J9" s="160">
        <v>-27.863779000000001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-2539.3255760000002</v>
      </c>
      <c r="T15" s="164">
        <v>-2508.8027069999998</v>
      </c>
      <c r="U15" s="165">
        <v>-30.522869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2.8747029999999998</v>
      </c>
      <c r="T17" s="159">
        <v>1.910952</v>
      </c>
      <c r="U17" s="160">
        <v>0.96375100000000002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1.1998</v>
      </c>
      <c r="I18" s="145">
        <v>1.1570499999999999</v>
      </c>
      <c r="J18" s="3">
        <v>4.2750000000000003E-2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14.048261999999999</v>
      </c>
      <c r="I19" s="145">
        <v>44.748949000000003</v>
      </c>
      <c r="J19" s="3">
        <v>-30.700686999999999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1.752907</v>
      </c>
      <c r="T23" s="195">
        <v>0.69919200000000004</v>
      </c>
      <c r="U23" s="3">
        <v>1.053715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>
        <v>1.121796</v>
      </c>
      <c r="T24" s="145">
        <v>1.2117599999999999</v>
      </c>
      <c r="U24" s="3">
        <v>-8.9964000000000002E-2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1.3961380000000001</v>
      </c>
      <c r="T25" s="159">
        <v>2.8448120000000001</v>
      </c>
      <c r="U25" s="160">
        <v>-1.448674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16.921403000000002</v>
      </c>
      <c r="I27" s="145">
        <v>14.127245</v>
      </c>
      <c r="J27" s="3">
        <v>2.7941579999999999</v>
      </c>
      <c r="L27" s="156"/>
      <c r="M27" s="11"/>
      <c r="N27" s="11" t="s">
        <v>123</v>
      </c>
      <c r="O27" s="11"/>
      <c r="P27" s="11"/>
      <c r="Q27" s="11"/>
      <c r="R27" s="11"/>
      <c r="S27" s="145">
        <v>0.90818200000000004</v>
      </c>
      <c r="T27" s="145">
        <v>1.177508</v>
      </c>
      <c r="U27" s="3">
        <v>-0.26932600000000001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2571.4950410000001</v>
      </c>
      <c r="I28" s="159">
        <v>2568.835951</v>
      </c>
      <c r="J28" s="160">
        <v>2.65909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0.487956</v>
      </c>
      <c r="T29" s="195">
        <v>1.6673039999999999</v>
      </c>
      <c r="U29" s="3">
        <v>-1.1793480000000001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841.82366200000001</v>
      </c>
      <c r="I30" s="145">
        <v>837.656432</v>
      </c>
      <c r="J30" s="3">
        <v>4.16723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347.94882699999999</v>
      </c>
      <c r="I31" s="145">
        <v>361.92360600000001</v>
      </c>
      <c r="J31" s="3">
        <v>-13.974779</v>
      </c>
      <c r="L31" s="12" t="s">
        <v>126</v>
      </c>
      <c r="M31" s="13"/>
      <c r="N31" s="13"/>
      <c r="O31" s="13"/>
      <c r="P31" s="13"/>
      <c r="Q31" s="13"/>
      <c r="R31" s="13"/>
      <c r="S31" s="164">
        <v>1.4785649999999999</v>
      </c>
      <c r="T31" s="164">
        <v>-0.93386000000000002</v>
      </c>
      <c r="U31" s="165">
        <v>2.4124249999999998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7.8699859999999999</v>
      </c>
      <c r="I32" s="145">
        <v>26.65898</v>
      </c>
      <c r="J32" s="3">
        <v>-18.788993999999999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-2537.8470109999998</v>
      </c>
      <c r="T32" s="168">
        <v>-2509.7365669999999</v>
      </c>
      <c r="U32" s="169">
        <v>-28.110444000000001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2518.616477</v>
      </c>
      <c r="T33" s="170">
        <v>2511.991133</v>
      </c>
      <c r="U33" s="171">
        <v>6.6253440000000001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112.93979</v>
      </c>
      <c r="I34" s="145">
        <v>112.44356999999999</v>
      </c>
      <c r="J34" s="3">
        <v>0.49621999999999999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-19.230533999999999</v>
      </c>
      <c r="T36" s="172">
        <v>2.2545660000000001</v>
      </c>
      <c r="U36" s="173">
        <v>-21.485099999999999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1176.3150089999999</v>
      </c>
      <c r="I37" s="145">
        <v>1188.80016</v>
      </c>
      <c r="J37" s="3">
        <v>-12.485151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0.15625600000000001</v>
      </c>
      <c r="I39" s="145">
        <v>0.21676100000000001</v>
      </c>
      <c r="J39" s="3">
        <v>-6.0505000000000003E-2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>
        <v>-0.72620600000000002</v>
      </c>
      <c r="I40" s="145">
        <v>-0.48081400000000002</v>
      </c>
      <c r="J40" s="3">
        <v>-0.245392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32.994447000000001</v>
      </c>
      <c r="I41" s="145">
        <v>30.252182000000001</v>
      </c>
      <c r="J41" s="3">
        <v>2.7422650000000002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47.406737</v>
      </c>
      <c r="I42" s="145">
        <v>5.8851110000000002</v>
      </c>
      <c r="J42" s="3">
        <v>41.521625999999998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4.7665329999999999</v>
      </c>
      <c r="I44" s="145">
        <v>5.4799629999999997</v>
      </c>
      <c r="J44" s="3">
        <v>-0.71343000000000001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-2539.3255760000002</v>
      </c>
      <c r="I45" s="161">
        <v>-2508.8027069999998</v>
      </c>
      <c r="J45" s="162">
        <v>-30.522869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32.169465000000002</v>
      </c>
      <c r="I8" s="159">
        <v>60.033244000000003</v>
      </c>
      <c r="J8" s="160">
        <v>-27.863779000000001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1.6174999999999999</v>
      </c>
      <c r="T8" s="159">
        <v>1.5357499999999999</v>
      </c>
      <c r="U8" s="160">
        <v>8.1750000000000003E-2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1.6174999999999999</v>
      </c>
      <c r="T16" s="145">
        <v>1.5357499999999999</v>
      </c>
      <c r="U16" s="3">
        <v>8.1750000000000003E-2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1.1998</v>
      </c>
      <c r="I18" s="145">
        <v>1.1570499999999999</v>
      </c>
      <c r="J18" s="3">
        <v>4.2750000000000003E-2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14.048261999999999</v>
      </c>
      <c r="I19" s="145">
        <v>44.748949000000003</v>
      </c>
      <c r="J19" s="3">
        <v>-30.700686999999999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16.462133999999999</v>
      </c>
      <c r="T19" s="159">
        <v>24.886213000000001</v>
      </c>
      <c r="U19" s="160">
        <v>-8.4240790000000008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11.27948</v>
      </c>
      <c r="T20" s="145">
        <v>21.059622999999998</v>
      </c>
      <c r="U20" s="3">
        <v>-9.7801430000000007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>
        <v>5.1826540000000003</v>
      </c>
      <c r="T25" s="145">
        <v>3.8265899999999999</v>
      </c>
      <c r="U25" s="3">
        <v>1.3560639999999999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16.921403000000002</v>
      </c>
      <c r="I27" s="145">
        <v>14.127245</v>
      </c>
      <c r="J27" s="3">
        <v>2.7941579999999999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-14.844633999999999</v>
      </c>
      <c r="T27" s="164">
        <v>-23.350463000000001</v>
      </c>
      <c r="U27" s="165">
        <v>8.5058290000000003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1371.6180340000001</v>
      </c>
      <c r="I28" s="159">
        <v>1388.431243</v>
      </c>
      <c r="J28" s="160">
        <v>-16.813209000000001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-1354.2932029999999</v>
      </c>
      <c r="T28" s="164">
        <v>-1351.748462</v>
      </c>
      <c r="U28" s="165">
        <v>-2.5447410000000001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902.85943099999997</v>
      </c>
      <c r="I30" s="145">
        <v>887.40508699999998</v>
      </c>
      <c r="J30" s="3">
        <v>15.454344000000001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347.94882699999999</v>
      </c>
      <c r="I31" s="145">
        <v>361.92360600000001</v>
      </c>
      <c r="J31" s="3">
        <v>-13.974779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7.8699859999999999</v>
      </c>
      <c r="I32" s="145">
        <v>26.65898</v>
      </c>
      <c r="J32" s="3">
        <v>-18.788993999999999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112.93979</v>
      </c>
      <c r="I34" s="145">
        <v>112.44356999999999</v>
      </c>
      <c r="J34" s="3">
        <v>0.49621999999999999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1164.3232740000001</v>
      </c>
      <c r="T37" s="159">
        <v>1160.242671</v>
      </c>
      <c r="U37" s="160">
        <v>4.080603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1164.3232740000001</v>
      </c>
      <c r="T40" s="145">
        <v>1160.242671</v>
      </c>
      <c r="U40" s="3">
        <v>4.080603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-1164.3232740000001</v>
      </c>
      <c r="T44" s="164">
        <v>-1160.242671</v>
      </c>
      <c r="U44" s="165">
        <v>-4.080603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-2518.616477</v>
      </c>
      <c r="T45" s="164">
        <v>-2511.991133</v>
      </c>
      <c r="U45" s="165">
        <v>-6.6253440000000001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2518.616477</v>
      </c>
      <c r="T46" s="164">
        <v>2511.991133</v>
      </c>
      <c r="U46" s="165">
        <v>6.6253440000000001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-1339.4485689999999</v>
      </c>
      <c r="I49" s="161">
        <v>-1328.397999</v>
      </c>
      <c r="J49" s="162">
        <v>-11.05057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7" workbookViewId="0">
      <selection activeCell="I21" sqref="I21:L21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1158.5096610000001</v>
      </c>
      <c r="F7" s="29">
        <v>-17545.870017000001</v>
      </c>
      <c r="G7" s="29">
        <v>158.842726</v>
      </c>
      <c r="H7" s="29">
        <v>15871.141522</v>
      </c>
      <c r="I7" s="29" t="s">
        <v>256</v>
      </c>
      <c r="J7" s="238" t="s">
        <v>256</v>
      </c>
      <c r="K7" s="239"/>
      <c r="L7" s="29">
        <v>-357.37610799999999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-2537.8470109999998</v>
      </c>
      <c r="G8" s="29">
        <v>-7.3040440000000002</v>
      </c>
      <c r="H8" s="29">
        <v>2518.616477</v>
      </c>
      <c r="I8" s="29" t="s">
        <v>256</v>
      </c>
      <c r="J8" s="238" t="s">
        <v>256</v>
      </c>
      <c r="K8" s="239"/>
      <c r="L8" s="29">
        <v>-26.534578</v>
      </c>
    </row>
    <row r="9" spans="1:17" ht="15" customHeight="1" x14ac:dyDescent="0.15">
      <c r="A9" s="233" t="s">
        <v>185</v>
      </c>
      <c r="B9" s="234"/>
      <c r="C9" s="234"/>
      <c r="D9" s="235"/>
      <c r="E9" s="29">
        <v>1158.5096610000001</v>
      </c>
      <c r="F9" s="29">
        <v>-20083.717027999999</v>
      </c>
      <c r="G9" s="29">
        <v>151.53868199999999</v>
      </c>
      <c r="H9" s="29">
        <v>18389.757999000001</v>
      </c>
      <c r="I9" s="29" t="s">
        <v>256</v>
      </c>
      <c r="J9" s="238" t="s">
        <v>256</v>
      </c>
      <c r="K9" s="239"/>
      <c r="L9" s="29">
        <v>-383.910686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-357.37610799999999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>
        <v>1.4464379999999999</v>
      </c>
      <c r="F19" s="30"/>
      <c r="G19" s="109"/>
      <c r="H19" s="109"/>
      <c r="I19" s="243"/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33.75" customHeight="1" x14ac:dyDescent="0.15">
      <c r="A21" s="34"/>
      <c r="B21" s="36" t="s">
        <v>200</v>
      </c>
      <c r="C21" s="36"/>
      <c r="D21" s="35"/>
      <c r="E21" s="30"/>
      <c r="F21" s="30">
        <v>502.15333099999998</v>
      </c>
      <c r="G21" s="109"/>
      <c r="H21" s="109"/>
      <c r="I21" s="246" t="s">
        <v>261</v>
      </c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1.4464379999999999</v>
      </c>
      <c r="F22" s="110">
        <v>502.15333099999998</v>
      </c>
      <c r="G22" s="110">
        <v>-500.70689299999998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33.75" customHeight="1" x14ac:dyDescent="0.15">
      <c r="A26" s="34"/>
      <c r="B26" s="36" t="s">
        <v>205</v>
      </c>
      <c r="C26" s="36"/>
      <c r="D26" s="35"/>
      <c r="E26" s="30">
        <v>446.81220000000002</v>
      </c>
      <c r="F26" s="30"/>
      <c r="G26" s="109"/>
      <c r="H26" s="109"/>
      <c r="I26" s="252" t="s">
        <v>262</v>
      </c>
      <c r="J26" s="247"/>
      <c r="K26" s="247"/>
      <c r="L26" s="248"/>
    </row>
    <row r="27" spans="1:12" ht="15" customHeight="1" x14ac:dyDescent="0.15">
      <c r="A27" s="34"/>
      <c r="B27" s="105" t="s">
        <v>201</v>
      </c>
      <c r="C27" s="105"/>
      <c r="D27" s="106"/>
      <c r="E27" s="110">
        <v>446.81220000000002</v>
      </c>
      <c r="F27" s="110"/>
      <c r="G27" s="110">
        <v>446.81220000000002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0.96175600000000006</v>
      </c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28.321871000000002</v>
      </c>
      <c r="F30" s="30"/>
      <c r="G30" s="109"/>
      <c r="H30" s="109"/>
      <c r="I30" s="243"/>
      <c r="J30" s="244"/>
      <c r="K30" s="244"/>
      <c r="L30" s="245"/>
    </row>
    <row r="31" spans="1:12" ht="15" customHeight="1" x14ac:dyDescent="0.15">
      <c r="A31" s="34"/>
      <c r="B31" s="105" t="s">
        <v>201</v>
      </c>
      <c r="C31" s="105"/>
      <c r="D31" s="106"/>
      <c r="E31" s="110">
        <v>28.321871000000002</v>
      </c>
      <c r="F31" s="110">
        <v>0.96175600000000006</v>
      </c>
      <c r="G31" s="110">
        <v>27.360115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476.58050900000001</v>
      </c>
      <c r="F32" s="110">
        <v>503.11508699999996</v>
      </c>
      <c r="G32" s="110">
        <v>-26.534578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-383.910686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5" customWidth="1"/>
    <col min="25" max="25" width="9" style="255"/>
    <col min="26" max="30" width="3.625" style="255" customWidth="1"/>
    <col min="31" max="31" width="27.75" style="255" bestFit="1" customWidth="1"/>
    <col min="32" max="16384" width="9" style="255"/>
  </cols>
  <sheetData>
    <row r="1" spans="1:24" x14ac:dyDescent="0.15">
      <c r="A1" s="253" t="s">
        <v>263</v>
      </c>
      <c r="B1" s="253"/>
      <c r="C1" s="253"/>
      <c r="D1" s="253"/>
      <c r="E1" s="253" t="s">
        <v>264</v>
      </c>
      <c r="F1" s="253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24" x14ac:dyDescent="0.15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7" t="s">
        <v>265</v>
      </c>
      <c r="S2" s="257"/>
      <c r="T2" s="257"/>
      <c r="U2" s="257"/>
      <c r="V2" s="257"/>
      <c r="W2" s="257"/>
      <c r="X2" s="257"/>
    </row>
    <row r="3" spans="1:24" ht="14.25" thickBot="1" x14ac:dyDescent="0.2">
      <c r="A3" s="256" t="s">
        <v>266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8" t="s">
        <v>267</v>
      </c>
      <c r="V3" s="259"/>
      <c r="W3" s="259"/>
      <c r="X3" s="259"/>
    </row>
    <row r="4" spans="1:24" ht="40.5" customHeight="1" x14ac:dyDescent="0.15">
      <c r="A4" s="260" t="s">
        <v>268</v>
      </c>
      <c r="B4" s="261"/>
      <c r="C4" s="261"/>
      <c r="D4" s="262" t="s">
        <v>269</v>
      </c>
      <c r="E4" s="263"/>
      <c r="F4" s="264"/>
      <c r="G4" s="262" t="s">
        <v>270</v>
      </c>
      <c r="H4" s="265"/>
      <c r="I4" s="265"/>
      <c r="J4" s="262" t="s">
        <v>271</v>
      </c>
      <c r="K4" s="265"/>
      <c r="L4" s="265"/>
      <c r="M4" s="262" t="s">
        <v>272</v>
      </c>
      <c r="N4" s="265"/>
      <c r="O4" s="265"/>
      <c r="P4" s="262" t="s">
        <v>273</v>
      </c>
      <c r="Q4" s="265"/>
      <c r="R4" s="265"/>
      <c r="S4" s="262" t="s">
        <v>274</v>
      </c>
      <c r="T4" s="265"/>
      <c r="U4" s="265"/>
      <c r="V4" s="262" t="s">
        <v>275</v>
      </c>
      <c r="W4" s="265"/>
      <c r="X4" s="266"/>
    </row>
    <row r="5" spans="1:24" ht="14.25" thickBot="1" x14ac:dyDescent="0.2">
      <c r="A5" s="267"/>
      <c r="B5" s="268"/>
      <c r="C5" s="268"/>
      <c r="D5" s="269" t="s">
        <v>276</v>
      </c>
      <c r="E5" s="270"/>
      <c r="F5" s="271"/>
      <c r="G5" s="272" t="s">
        <v>277</v>
      </c>
      <c r="H5" s="273"/>
      <c r="I5" s="273"/>
      <c r="J5" s="272" t="s">
        <v>278</v>
      </c>
      <c r="K5" s="273"/>
      <c r="L5" s="273"/>
      <c r="M5" s="272" t="s">
        <v>279</v>
      </c>
      <c r="N5" s="273"/>
      <c r="O5" s="273"/>
      <c r="P5" s="272" t="s">
        <v>280</v>
      </c>
      <c r="Q5" s="273"/>
      <c r="R5" s="273"/>
      <c r="S5" s="272" t="s">
        <v>281</v>
      </c>
      <c r="T5" s="273"/>
      <c r="U5" s="273"/>
      <c r="V5" s="272" t="s">
        <v>282</v>
      </c>
      <c r="W5" s="273"/>
      <c r="X5" s="274"/>
    </row>
    <row r="6" spans="1:24" x14ac:dyDescent="0.15">
      <c r="A6" s="275" t="s">
        <v>283</v>
      </c>
      <c r="B6" s="276"/>
      <c r="C6" s="277"/>
      <c r="D6" s="278">
        <v>45.350453999999999</v>
      </c>
      <c r="E6" s="279"/>
      <c r="F6" s="280"/>
      <c r="G6" s="278">
        <v>9.2457539999999998</v>
      </c>
      <c r="H6" s="279"/>
      <c r="I6" s="280"/>
      <c r="J6" s="278">
        <v>2.1490190000000027</v>
      </c>
      <c r="K6" s="279"/>
      <c r="L6" s="280"/>
      <c r="M6" s="278">
        <v>52.447188999999995</v>
      </c>
      <c r="N6" s="279"/>
      <c r="O6" s="280"/>
      <c r="P6" s="278">
        <v>11.102141</v>
      </c>
      <c r="Q6" s="279"/>
      <c r="R6" s="280"/>
      <c r="S6" s="278">
        <v>2.8663609999999999</v>
      </c>
      <c r="T6" s="279"/>
      <c r="U6" s="280"/>
      <c r="V6" s="278">
        <v>41.345047999999998</v>
      </c>
      <c r="W6" s="279"/>
      <c r="X6" s="281"/>
    </row>
    <row r="7" spans="1:24" x14ac:dyDescent="0.15">
      <c r="A7" s="282"/>
      <c r="B7" s="283" t="s">
        <v>284</v>
      </c>
      <c r="C7" s="284"/>
      <c r="D7" s="285" t="s">
        <v>285</v>
      </c>
      <c r="E7" s="286"/>
      <c r="F7" s="287"/>
      <c r="G7" s="285" t="s">
        <v>285</v>
      </c>
      <c r="H7" s="286"/>
      <c r="I7" s="287"/>
      <c r="J7" s="285" t="s">
        <v>285</v>
      </c>
      <c r="K7" s="286"/>
      <c r="L7" s="287"/>
      <c r="M7" s="288" t="s">
        <v>285</v>
      </c>
      <c r="N7" s="289"/>
      <c r="O7" s="289"/>
      <c r="P7" s="288" t="s">
        <v>285</v>
      </c>
      <c r="Q7" s="289"/>
      <c r="R7" s="289"/>
      <c r="S7" s="288" t="s">
        <v>285</v>
      </c>
      <c r="T7" s="289"/>
      <c r="U7" s="289"/>
      <c r="V7" s="288" t="s">
        <v>285</v>
      </c>
      <c r="W7" s="289"/>
      <c r="X7" s="290"/>
    </row>
    <row r="8" spans="1:24" x14ac:dyDescent="0.15">
      <c r="A8" s="282"/>
      <c r="B8" s="283" t="s">
        <v>286</v>
      </c>
      <c r="C8" s="284"/>
      <c r="D8" s="285">
        <v>37.445354000000002</v>
      </c>
      <c r="E8" s="286"/>
      <c r="F8" s="287"/>
      <c r="G8" s="285">
        <v>6.9337720000000003</v>
      </c>
      <c r="H8" s="286"/>
      <c r="I8" s="287"/>
      <c r="J8" s="285">
        <v>0.47541600000000273</v>
      </c>
      <c r="K8" s="286"/>
      <c r="L8" s="287"/>
      <c r="M8" s="288">
        <v>43.903709999999997</v>
      </c>
      <c r="N8" s="289"/>
      <c r="O8" s="289"/>
      <c r="P8" s="291">
        <v>8.2196479999999994</v>
      </c>
      <c r="Q8" s="292"/>
      <c r="R8" s="293"/>
      <c r="S8" s="288">
        <v>2.4110290000000001</v>
      </c>
      <c r="T8" s="289"/>
      <c r="U8" s="289"/>
      <c r="V8" s="288">
        <v>35.684061999999997</v>
      </c>
      <c r="W8" s="289"/>
      <c r="X8" s="290"/>
    </row>
    <row r="9" spans="1:24" x14ac:dyDescent="0.15">
      <c r="A9" s="282"/>
      <c r="B9" s="283" t="s">
        <v>287</v>
      </c>
      <c r="C9" s="284"/>
      <c r="D9" s="285">
        <v>7.9051</v>
      </c>
      <c r="E9" s="286"/>
      <c r="F9" s="287"/>
      <c r="G9" s="285">
        <v>2.311982</v>
      </c>
      <c r="H9" s="286"/>
      <c r="I9" s="287"/>
      <c r="J9" s="285">
        <v>1.673603</v>
      </c>
      <c r="K9" s="286"/>
      <c r="L9" s="287"/>
      <c r="M9" s="288">
        <v>8.5434789999999996</v>
      </c>
      <c r="N9" s="289"/>
      <c r="O9" s="289"/>
      <c r="P9" s="285">
        <v>2.8824930000000002</v>
      </c>
      <c r="Q9" s="286"/>
      <c r="R9" s="287"/>
      <c r="S9" s="288">
        <v>0.45533200000000001</v>
      </c>
      <c r="T9" s="289"/>
      <c r="U9" s="289"/>
      <c r="V9" s="288">
        <v>5.6609860000000003</v>
      </c>
      <c r="W9" s="289"/>
      <c r="X9" s="290"/>
    </row>
    <row r="10" spans="1:24" x14ac:dyDescent="0.15">
      <c r="A10" s="282"/>
      <c r="B10" s="283" t="s">
        <v>288</v>
      </c>
      <c r="C10" s="284"/>
      <c r="D10" s="285" t="s">
        <v>285</v>
      </c>
      <c r="E10" s="286"/>
      <c r="F10" s="287"/>
      <c r="G10" s="285" t="s">
        <v>285</v>
      </c>
      <c r="H10" s="286"/>
      <c r="I10" s="287"/>
      <c r="J10" s="285" t="s">
        <v>285</v>
      </c>
      <c r="K10" s="286"/>
      <c r="L10" s="287"/>
      <c r="M10" s="288" t="s">
        <v>285</v>
      </c>
      <c r="N10" s="289"/>
      <c r="O10" s="289"/>
      <c r="P10" s="288" t="s">
        <v>285</v>
      </c>
      <c r="Q10" s="289"/>
      <c r="R10" s="289"/>
      <c r="S10" s="288" t="s">
        <v>285</v>
      </c>
      <c r="T10" s="289"/>
      <c r="U10" s="289"/>
      <c r="V10" s="288" t="s">
        <v>285</v>
      </c>
      <c r="W10" s="289"/>
      <c r="X10" s="290"/>
    </row>
    <row r="11" spans="1:24" x14ac:dyDescent="0.15">
      <c r="A11" s="282"/>
      <c r="B11" s="283" t="s">
        <v>289</v>
      </c>
      <c r="C11" s="284"/>
      <c r="D11" s="285" t="s">
        <v>285</v>
      </c>
      <c r="E11" s="286"/>
      <c r="F11" s="287"/>
      <c r="G11" s="285" t="s">
        <v>285</v>
      </c>
      <c r="H11" s="286"/>
      <c r="I11" s="287"/>
      <c r="J11" s="285" t="s">
        <v>285</v>
      </c>
      <c r="K11" s="286"/>
      <c r="L11" s="287"/>
      <c r="M11" s="288" t="s">
        <v>285</v>
      </c>
      <c r="N11" s="289"/>
      <c r="O11" s="289"/>
      <c r="P11" s="285" t="s">
        <v>285</v>
      </c>
      <c r="Q11" s="286"/>
      <c r="R11" s="287"/>
      <c r="S11" s="288" t="s">
        <v>285</v>
      </c>
      <c r="T11" s="289"/>
      <c r="U11" s="289"/>
      <c r="V11" s="288" t="s">
        <v>285</v>
      </c>
      <c r="W11" s="289"/>
      <c r="X11" s="290"/>
    </row>
    <row r="12" spans="1:24" x14ac:dyDescent="0.15">
      <c r="A12" s="282"/>
      <c r="B12" s="283" t="s">
        <v>290</v>
      </c>
      <c r="C12" s="284"/>
      <c r="D12" s="285" t="s">
        <v>285</v>
      </c>
      <c r="E12" s="286"/>
      <c r="F12" s="287"/>
      <c r="G12" s="285" t="s">
        <v>285</v>
      </c>
      <c r="H12" s="286"/>
      <c r="I12" s="287"/>
      <c r="J12" s="285" t="s">
        <v>285</v>
      </c>
      <c r="K12" s="286"/>
      <c r="L12" s="287"/>
      <c r="M12" s="288" t="s">
        <v>285</v>
      </c>
      <c r="N12" s="289"/>
      <c r="O12" s="289"/>
      <c r="P12" s="285" t="s">
        <v>285</v>
      </c>
      <c r="Q12" s="286"/>
      <c r="R12" s="287"/>
      <c r="S12" s="288" t="s">
        <v>285</v>
      </c>
      <c r="T12" s="289"/>
      <c r="U12" s="289"/>
      <c r="V12" s="288" t="s">
        <v>285</v>
      </c>
      <c r="W12" s="289"/>
      <c r="X12" s="290"/>
    </row>
    <row r="13" spans="1:24" x14ac:dyDescent="0.15">
      <c r="A13" s="282"/>
      <c r="B13" s="283" t="s">
        <v>291</v>
      </c>
      <c r="C13" s="284"/>
      <c r="D13" s="285" t="s">
        <v>285</v>
      </c>
      <c r="E13" s="286"/>
      <c r="F13" s="287"/>
      <c r="G13" s="285" t="s">
        <v>285</v>
      </c>
      <c r="H13" s="286"/>
      <c r="I13" s="287"/>
      <c r="J13" s="285" t="s">
        <v>285</v>
      </c>
      <c r="K13" s="286"/>
      <c r="L13" s="287"/>
      <c r="M13" s="288" t="s">
        <v>285</v>
      </c>
      <c r="N13" s="289"/>
      <c r="O13" s="289"/>
      <c r="P13" s="285" t="s">
        <v>285</v>
      </c>
      <c r="Q13" s="286"/>
      <c r="R13" s="287"/>
      <c r="S13" s="288" t="s">
        <v>285</v>
      </c>
      <c r="T13" s="289"/>
      <c r="U13" s="289"/>
      <c r="V13" s="288" t="s">
        <v>285</v>
      </c>
      <c r="W13" s="289"/>
      <c r="X13" s="290"/>
    </row>
    <row r="14" spans="1:24" x14ac:dyDescent="0.15">
      <c r="A14" s="282" t="s">
        <v>292</v>
      </c>
      <c r="B14" s="283"/>
      <c r="C14" s="284"/>
      <c r="D14" s="285" t="s">
        <v>285</v>
      </c>
      <c r="E14" s="286"/>
      <c r="F14" s="287"/>
      <c r="G14" s="285" t="s">
        <v>285</v>
      </c>
      <c r="H14" s="286"/>
      <c r="I14" s="287"/>
      <c r="J14" s="285" t="s">
        <v>285</v>
      </c>
      <c r="K14" s="286"/>
      <c r="L14" s="287"/>
      <c r="M14" s="285" t="s">
        <v>285</v>
      </c>
      <c r="N14" s="286"/>
      <c r="O14" s="287"/>
      <c r="P14" s="285" t="s">
        <v>285</v>
      </c>
      <c r="Q14" s="286"/>
      <c r="R14" s="287"/>
      <c r="S14" s="285" t="s">
        <v>285</v>
      </c>
      <c r="T14" s="286"/>
      <c r="U14" s="287"/>
      <c r="V14" s="288" t="s">
        <v>285</v>
      </c>
      <c r="W14" s="289"/>
      <c r="X14" s="290"/>
    </row>
    <row r="15" spans="1:24" x14ac:dyDescent="0.15">
      <c r="A15" s="282"/>
      <c r="B15" s="283" t="s">
        <v>284</v>
      </c>
      <c r="C15" s="284"/>
      <c r="D15" s="285" t="s">
        <v>285</v>
      </c>
      <c r="E15" s="286"/>
      <c r="F15" s="287"/>
      <c r="G15" s="285" t="s">
        <v>285</v>
      </c>
      <c r="H15" s="286"/>
      <c r="I15" s="287"/>
      <c r="J15" s="285" t="s">
        <v>285</v>
      </c>
      <c r="K15" s="286"/>
      <c r="L15" s="287"/>
      <c r="M15" s="288" t="s">
        <v>285</v>
      </c>
      <c r="N15" s="289"/>
      <c r="O15" s="289"/>
      <c r="P15" s="288" t="s">
        <v>285</v>
      </c>
      <c r="Q15" s="289"/>
      <c r="R15" s="289"/>
      <c r="S15" s="288" t="s">
        <v>285</v>
      </c>
      <c r="T15" s="289"/>
      <c r="U15" s="289"/>
      <c r="V15" s="288" t="s">
        <v>285</v>
      </c>
      <c r="W15" s="289"/>
      <c r="X15" s="290"/>
    </row>
    <row r="16" spans="1:24" x14ac:dyDescent="0.15">
      <c r="A16" s="282"/>
      <c r="B16" s="283" t="s">
        <v>286</v>
      </c>
      <c r="C16" s="284"/>
      <c r="D16" s="285" t="s">
        <v>285</v>
      </c>
      <c r="E16" s="286"/>
      <c r="F16" s="287"/>
      <c r="G16" s="285" t="s">
        <v>285</v>
      </c>
      <c r="H16" s="286"/>
      <c r="I16" s="287"/>
      <c r="J16" s="285" t="s">
        <v>285</v>
      </c>
      <c r="K16" s="286"/>
      <c r="L16" s="287"/>
      <c r="M16" s="288" t="s">
        <v>285</v>
      </c>
      <c r="N16" s="289"/>
      <c r="O16" s="289"/>
      <c r="P16" s="285" t="s">
        <v>285</v>
      </c>
      <c r="Q16" s="286"/>
      <c r="R16" s="287"/>
      <c r="S16" s="288" t="s">
        <v>285</v>
      </c>
      <c r="T16" s="289"/>
      <c r="U16" s="289"/>
      <c r="V16" s="288" t="s">
        <v>285</v>
      </c>
      <c r="W16" s="289"/>
      <c r="X16" s="290"/>
    </row>
    <row r="17" spans="1:24" x14ac:dyDescent="0.15">
      <c r="A17" s="282"/>
      <c r="B17" s="283" t="s">
        <v>287</v>
      </c>
      <c r="C17" s="284"/>
      <c r="D17" s="285" t="s">
        <v>285</v>
      </c>
      <c r="E17" s="286"/>
      <c r="F17" s="287"/>
      <c r="G17" s="285" t="s">
        <v>285</v>
      </c>
      <c r="H17" s="286"/>
      <c r="I17" s="287"/>
      <c r="J17" s="285" t="s">
        <v>285</v>
      </c>
      <c r="K17" s="286"/>
      <c r="L17" s="287"/>
      <c r="M17" s="288" t="s">
        <v>285</v>
      </c>
      <c r="N17" s="289"/>
      <c r="O17" s="289"/>
      <c r="P17" s="285" t="s">
        <v>285</v>
      </c>
      <c r="Q17" s="286"/>
      <c r="R17" s="287"/>
      <c r="S17" s="288" t="s">
        <v>285</v>
      </c>
      <c r="T17" s="289"/>
      <c r="U17" s="289"/>
      <c r="V17" s="288" t="s">
        <v>285</v>
      </c>
      <c r="W17" s="289"/>
      <c r="X17" s="290"/>
    </row>
    <row r="18" spans="1:24" x14ac:dyDescent="0.15">
      <c r="A18" s="282" t="s">
        <v>293</v>
      </c>
      <c r="B18" s="283"/>
      <c r="C18" s="284"/>
      <c r="D18" s="285">
        <v>1890.9939910000001</v>
      </c>
      <c r="E18" s="286"/>
      <c r="F18" s="287"/>
      <c r="G18" s="285">
        <v>10.69078</v>
      </c>
      <c r="H18" s="286"/>
      <c r="I18" s="287"/>
      <c r="J18" s="285">
        <v>66.872697000000016</v>
      </c>
      <c r="K18" s="286"/>
      <c r="L18" s="287"/>
      <c r="M18" s="288">
        <v>1834.8120739999999</v>
      </c>
      <c r="N18" s="289"/>
      <c r="O18" s="289"/>
      <c r="P18" s="285">
        <v>1814.3319200000001</v>
      </c>
      <c r="Q18" s="286"/>
      <c r="R18" s="287"/>
      <c r="S18" s="288">
        <v>8.0384989999999998</v>
      </c>
      <c r="T18" s="289"/>
      <c r="U18" s="289"/>
      <c r="V18" s="288">
        <v>20.480153999999999</v>
      </c>
      <c r="W18" s="289"/>
      <c r="X18" s="290"/>
    </row>
    <row r="19" spans="1:24" x14ac:dyDescent="0.15">
      <c r="A19" s="282" t="s">
        <v>294</v>
      </c>
      <c r="B19" s="283"/>
      <c r="C19" s="284"/>
      <c r="D19" s="285" t="s">
        <v>285</v>
      </c>
      <c r="E19" s="286"/>
      <c r="F19" s="287"/>
      <c r="G19" s="285" t="s">
        <v>285</v>
      </c>
      <c r="H19" s="286"/>
      <c r="I19" s="287"/>
      <c r="J19" s="285" t="s">
        <v>285</v>
      </c>
      <c r="K19" s="286"/>
      <c r="L19" s="287"/>
      <c r="M19" s="288" t="s">
        <v>285</v>
      </c>
      <c r="N19" s="289"/>
      <c r="O19" s="289"/>
      <c r="P19" s="288" t="s">
        <v>285</v>
      </c>
      <c r="Q19" s="289"/>
      <c r="R19" s="289"/>
      <c r="S19" s="288" t="s">
        <v>285</v>
      </c>
      <c r="T19" s="289"/>
      <c r="U19" s="289"/>
      <c r="V19" s="288" t="s">
        <v>285</v>
      </c>
      <c r="W19" s="289"/>
      <c r="X19" s="290"/>
    </row>
    <row r="20" spans="1:24" x14ac:dyDescent="0.15">
      <c r="A20" s="282" t="s">
        <v>295</v>
      </c>
      <c r="B20" s="283"/>
      <c r="C20" s="284"/>
      <c r="D20" s="285">
        <v>9098.5065419999992</v>
      </c>
      <c r="E20" s="286"/>
      <c r="F20" s="287"/>
      <c r="G20" s="285">
        <v>670.77894000000003</v>
      </c>
      <c r="H20" s="286"/>
      <c r="I20" s="287"/>
      <c r="J20" s="285">
        <v>3330.3061659999994</v>
      </c>
      <c r="K20" s="286"/>
      <c r="L20" s="287"/>
      <c r="M20" s="288">
        <v>6438.9793159999999</v>
      </c>
      <c r="N20" s="289"/>
      <c r="O20" s="289"/>
      <c r="P20" s="285">
        <v>3262.1639220000002</v>
      </c>
      <c r="Q20" s="286"/>
      <c r="R20" s="287"/>
      <c r="S20" s="288">
        <v>1165.410149</v>
      </c>
      <c r="T20" s="289"/>
      <c r="U20" s="289"/>
      <c r="V20" s="288">
        <v>3176.8153940000002</v>
      </c>
      <c r="W20" s="289"/>
      <c r="X20" s="290"/>
    </row>
    <row r="21" spans="1:24" x14ac:dyDescent="0.15">
      <c r="A21" s="282" t="s">
        <v>296</v>
      </c>
      <c r="B21" s="283"/>
      <c r="C21" s="284"/>
      <c r="D21" s="285" t="s">
        <v>285</v>
      </c>
      <c r="E21" s="286"/>
      <c r="F21" s="287"/>
      <c r="G21" s="285" t="s">
        <v>285</v>
      </c>
      <c r="H21" s="286"/>
      <c r="I21" s="287"/>
      <c r="J21" s="285" t="s">
        <v>285</v>
      </c>
      <c r="K21" s="286"/>
      <c r="L21" s="287"/>
      <c r="M21" s="288" t="s">
        <v>285</v>
      </c>
      <c r="N21" s="289"/>
      <c r="O21" s="289"/>
      <c r="P21" s="294" t="s">
        <v>285</v>
      </c>
      <c r="Q21" s="295"/>
      <c r="R21" s="295"/>
      <c r="S21" s="288" t="s">
        <v>285</v>
      </c>
      <c r="T21" s="289"/>
      <c r="U21" s="289"/>
      <c r="V21" s="288" t="s">
        <v>285</v>
      </c>
      <c r="W21" s="289"/>
      <c r="X21" s="290"/>
    </row>
    <row r="22" spans="1:24" x14ac:dyDescent="0.15">
      <c r="A22" s="282" t="s">
        <v>297</v>
      </c>
      <c r="B22" s="283"/>
      <c r="C22" s="284"/>
      <c r="D22" s="285">
        <v>2.48292</v>
      </c>
      <c r="E22" s="286"/>
      <c r="F22" s="287"/>
      <c r="G22" s="285">
        <v>72.651482000000001</v>
      </c>
      <c r="H22" s="286"/>
      <c r="I22" s="287"/>
      <c r="J22" s="285">
        <v>75.134401999999994</v>
      </c>
      <c r="K22" s="286"/>
      <c r="L22" s="287"/>
      <c r="M22" s="288" t="s">
        <v>285</v>
      </c>
      <c r="N22" s="289"/>
      <c r="O22" s="289"/>
      <c r="P22" s="288" t="s">
        <v>285</v>
      </c>
      <c r="Q22" s="289"/>
      <c r="R22" s="289"/>
      <c r="S22" s="288" t="s">
        <v>285</v>
      </c>
      <c r="T22" s="289"/>
      <c r="U22" s="289"/>
      <c r="V22" s="288" t="s">
        <v>285</v>
      </c>
      <c r="W22" s="289"/>
      <c r="X22" s="290"/>
    </row>
    <row r="23" spans="1:24" ht="14.25" thickBot="1" x14ac:dyDescent="0.2">
      <c r="A23" s="296" t="s">
        <v>298</v>
      </c>
      <c r="B23" s="297"/>
      <c r="C23" s="298"/>
      <c r="D23" s="299">
        <v>11037.333906999998</v>
      </c>
      <c r="E23" s="300"/>
      <c r="F23" s="301"/>
      <c r="G23" s="299">
        <v>763.36695600000007</v>
      </c>
      <c r="H23" s="300"/>
      <c r="I23" s="301"/>
      <c r="J23" s="299">
        <v>3474.4622839999993</v>
      </c>
      <c r="K23" s="300"/>
      <c r="L23" s="301"/>
      <c r="M23" s="299">
        <v>8326.2385790000008</v>
      </c>
      <c r="N23" s="300"/>
      <c r="O23" s="301"/>
      <c r="P23" s="299">
        <v>5087.5979830000006</v>
      </c>
      <c r="Q23" s="300"/>
      <c r="R23" s="301"/>
      <c r="S23" s="299">
        <v>1176.3150090000001</v>
      </c>
      <c r="T23" s="300"/>
      <c r="U23" s="301"/>
      <c r="V23" s="299">
        <v>3238.6405960000002</v>
      </c>
      <c r="W23" s="300"/>
      <c r="X23" s="302"/>
    </row>
    <row r="24" spans="1:24" x14ac:dyDescent="0.15">
      <c r="A24" s="256"/>
      <c r="B24" s="256"/>
      <c r="C24" s="256"/>
      <c r="D24" s="256"/>
      <c r="E24" s="256"/>
      <c r="F24" s="256"/>
      <c r="G24" s="256" t="str">
        <f>IF($P$21="        －"," ","※ソフトウェアの減価償却は直接法により処理しておりますので、⑤列の数値は④列の数値の内数になります。")</f>
        <v xml:space="preserve"> </v>
      </c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</row>
    <row r="25" spans="1:24" x14ac:dyDescent="0.15">
      <c r="A25" s="256"/>
      <c r="B25" s="256"/>
      <c r="C25" s="256"/>
      <c r="D25" s="256"/>
      <c r="E25" s="256"/>
      <c r="F25" s="256"/>
      <c r="G25" s="256" t="str">
        <f>IF($P$21="        －"," ","  よって「当期末残高」は「当期末取得原価」と同じ数値になります。")</f>
        <v xml:space="preserve"> </v>
      </c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</row>
    <row r="26" spans="1:24" x14ac:dyDescent="0.15">
      <c r="A26" s="256"/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</row>
    <row r="27" spans="1:24" ht="14.25" thickBot="1" x14ac:dyDescent="0.2">
      <c r="A27" s="256" t="s">
        <v>299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8" t="s">
        <v>267</v>
      </c>
      <c r="P27" s="259"/>
      <c r="Q27" s="259"/>
      <c r="R27" s="259"/>
      <c r="S27" s="256"/>
      <c r="T27" s="256"/>
      <c r="U27" s="256"/>
      <c r="V27" s="256"/>
      <c r="W27" s="256"/>
      <c r="X27" s="256"/>
    </row>
    <row r="28" spans="1:24" ht="27" customHeight="1" x14ac:dyDescent="0.15">
      <c r="A28" s="260" t="s">
        <v>268</v>
      </c>
      <c r="B28" s="261"/>
      <c r="C28" s="261"/>
      <c r="D28" s="303" t="s">
        <v>300</v>
      </c>
      <c r="E28" s="263"/>
      <c r="F28" s="264"/>
      <c r="G28" s="262" t="s">
        <v>270</v>
      </c>
      <c r="H28" s="265"/>
      <c r="I28" s="265"/>
      <c r="J28" s="262" t="s">
        <v>271</v>
      </c>
      <c r="K28" s="265"/>
      <c r="L28" s="265"/>
      <c r="M28" s="262" t="s">
        <v>301</v>
      </c>
      <c r="N28" s="265"/>
      <c r="O28" s="265"/>
      <c r="P28" s="262" t="s">
        <v>275</v>
      </c>
      <c r="Q28" s="265"/>
      <c r="R28" s="266"/>
      <c r="S28" s="256"/>
      <c r="T28" s="256"/>
      <c r="U28" s="256"/>
      <c r="V28" s="256"/>
      <c r="W28" s="256"/>
      <c r="X28" s="256"/>
    </row>
    <row r="29" spans="1:24" ht="14.25" thickBot="1" x14ac:dyDescent="0.2">
      <c r="A29" s="267"/>
      <c r="B29" s="268"/>
      <c r="C29" s="268"/>
      <c r="D29" s="304" t="s">
        <v>302</v>
      </c>
      <c r="E29" s="305"/>
      <c r="F29" s="306"/>
      <c r="G29" s="307" t="s">
        <v>303</v>
      </c>
      <c r="H29" s="308"/>
      <c r="I29" s="308"/>
      <c r="J29" s="307" t="s">
        <v>304</v>
      </c>
      <c r="K29" s="308"/>
      <c r="L29" s="308"/>
      <c r="M29" s="307" t="s">
        <v>305</v>
      </c>
      <c r="N29" s="308"/>
      <c r="O29" s="308"/>
      <c r="P29" s="307" t="s">
        <v>306</v>
      </c>
      <c r="Q29" s="308"/>
      <c r="R29" s="309"/>
      <c r="S29" s="256"/>
      <c r="T29" s="256"/>
      <c r="U29" s="256"/>
      <c r="V29" s="256"/>
      <c r="W29" s="256"/>
      <c r="X29" s="256"/>
    </row>
    <row r="30" spans="1:24" x14ac:dyDescent="0.15">
      <c r="A30" s="275" t="s">
        <v>283</v>
      </c>
      <c r="B30" s="276"/>
      <c r="C30" s="277"/>
      <c r="D30" s="278" t="s">
        <v>285</v>
      </c>
      <c r="E30" s="279"/>
      <c r="F30" s="280"/>
      <c r="G30" s="278" t="s">
        <v>285</v>
      </c>
      <c r="H30" s="279"/>
      <c r="I30" s="280"/>
      <c r="J30" s="278" t="s">
        <v>285</v>
      </c>
      <c r="K30" s="279"/>
      <c r="L30" s="280"/>
      <c r="M30" s="278" t="s">
        <v>285</v>
      </c>
      <c r="N30" s="279"/>
      <c r="O30" s="280"/>
      <c r="P30" s="278" t="s">
        <v>285</v>
      </c>
      <c r="Q30" s="279"/>
      <c r="R30" s="281"/>
      <c r="S30" s="256"/>
      <c r="T30" s="256"/>
      <c r="U30" s="256"/>
      <c r="V30" s="256"/>
      <c r="W30" s="256"/>
      <c r="X30" s="256"/>
    </row>
    <row r="31" spans="1:24" x14ac:dyDescent="0.15">
      <c r="A31" s="282"/>
      <c r="B31" s="283" t="s">
        <v>307</v>
      </c>
      <c r="C31" s="284"/>
      <c r="D31" s="285" t="s">
        <v>285</v>
      </c>
      <c r="E31" s="286"/>
      <c r="F31" s="287"/>
      <c r="G31" s="285" t="s">
        <v>285</v>
      </c>
      <c r="H31" s="286"/>
      <c r="I31" s="287"/>
      <c r="J31" s="285" t="s">
        <v>285</v>
      </c>
      <c r="K31" s="286"/>
      <c r="L31" s="287"/>
      <c r="M31" s="288" t="s">
        <v>285</v>
      </c>
      <c r="N31" s="289"/>
      <c r="O31" s="289"/>
      <c r="P31" s="288" t="s">
        <v>285</v>
      </c>
      <c r="Q31" s="289"/>
      <c r="R31" s="290"/>
      <c r="S31" s="256"/>
      <c r="T31" s="256"/>
      <c r="U31" s="256"/>
      <c r="V31" s="256"/>
      <c r="W31" s="256"/>
      <c r="X31" s="256"/>
    </row>
    <row r="32" spans="1:24" x14ac:dyDescent="0.15">
      <c r="A32" s="282"/>
      <c r="B32" s="283" t="s">
        <v>308</v>
      </c>
      <c r="C32" s="284"/>
      <c r="D32" s="285" t="s">
        <v>285</v>
      </c>
      <c r="E32" s="286"/>
      <c r="F32" s="287"/>
      <c r="G32" s="285" t="s">
        <v>285</v>
      </c>
      <c r="H32" s="286"/>
      <c r="I32" s="287"/>
      <c r="J32" s="285" t="s">
        <v>285</v>
      </c>
      <c r="K32" s="286"/>
      <c r="L32" s="287"/>
      <c r="M32" s="288" t="s">
        <v>285</v>
      </c>
      <c r="N32" s="289"/>
      <c r="O32" s="289"/>
      <c r="P32" s="288" t="s">
        <v>285</v>
      </c>
      <c r="Q32" s="289"/>
      <c r="R32" s="290"/>
      <c r="S32" s="256"/>
      <c r="T32" s="256"/>
      <c r="U32" s="256"/>
      <c r="V32" s="256"/>
      <c r="W32" s="256"/>
      <c r="X32" s="256"/>
    </row>
    <row r="33" spans="1:24" x14ac:dyDescent="0.15">
      <c r="A33" s="282" t="s">
        <v>292</v>
      </c>
      <c r="B33" s="283"/>
      <c r="C33" s="284"/>
      <c r="D33" s="285" t="s">
        <v>285</v>
      </c>
      <c r="E33" s="286"/>
      <c r="F33" s="287"/>
      <c r="G33" s="285" t="s">
        <v>285</v>
      </c>
      <c r="H33" s="286"/>
      <c r="I33" s="287"/>
      <c r="J33" s="285" t="s">
        <v>285</v>
      </c>
      <c r="K33" s="286"/>
      <c r="L33" s="287"/>
      <c r="M33" s="285" t="s">
        <v>285</v>
      </c>
      <c r="N33" s="286"/>
      <c r="O33" s="287"/>
      <c r="P33" s="285" t="s">
        <v>285</v>
      </c>
      <c r="Q33" s="286"/>
      <c r="R33" s="310"/>
      <c r="S33" s="256"/>
      <c r="T33" s="256"/>
      <c r="U33" s="256"/>
      <c r="V33" s="256"/>
      <c r="W33" s="256"/>
      <c r="X33" s="256"/>
    </row>
    <row r="34" spans="1:24" x14ac:dyDescent="0.15">
      <c r="A34" s="282"/>
      <c r="B34" s="283" t="s">
        <v>307</v>
      </c>
      <c r="C34" s="284"/>
      <c r="D34" s="285" t="s">
        <v>285</v>
      </c>
      <c r="E34" s="286"/>
      <c r="F34" s="287"/>
      <c r="G34" s="285" t="s">
        <v>285</v>
      </c>
      <c r="H34" s="286"/>
      <c r="I34" s="287"/>
      <c r="J34" s="285" t="s">
        <v>285</v>
      </c>
      <c r="K34" s="286"/>
      <c r="L34" s="287"/>
      <c r="M34" s="288" t="s">
        <v>285</v>
      </c>
      <c r="N34" s="289"/>
      <c r="O34" s="289"/>
      <c r="P34" s="288" t="s">
        <v>285</v>
      </c>
      <c r="Q34" s="289"/>
      <c r="R34" s="290"/>
      <c r="S34" s="256"/>
      <c r="T34" s="256"/>
      <c r="U34" s="256"/>
      <c r="V34" s="256"/>
      <c r="W34" s="256"/>
      <c r="X34" s="256"/>
    </row>
    <row r="35" spans="1:24" x14ac:dyDescent="0.15">
      <c r="A35" s="282"/>
      <c r="B35" s="283" t="s">
        <v>308</v>
      </c>
      <c r="C35" s="284"/>
      <c r="D35" s="285" t="s">
        <v>285</v>
      </c>
      <c r="E35" s="286"/>
      <c r="F35" s="287"/>
      <c r="G35" s="285" t="s">
        <v>285</v>
      </c>
      <c r="H35" s="286"/>
      <c r="I35" s="287"/>
      <c r="J35" s="285" t="s">
        <v>285</v>
      </c>
      <c r="K35" s="286"/>
      <c r="L35" s="287"/>
      <c r="M35" s="288" t="s">
        <v>285</v>
      </c>
      <c r="N35" s="289"/>
      <c r="O35" s="289"/>
      <c r="P35" s="288" t="s">
        <v>285</v>
      </c>
      <c r="Q35" s="289"/>
      <c r="R35" s="290"/>
      <c r="S35" s="256"/>
      <c r="T35" s="256"/>
      <c r="U35" s="256"/>
      <c r="V35" s="256"/>
      <c r="W35" s="256"/>
      <c r="X35" s="256"/>
    </row>
    <row r="36" spans="1:24" ht="14.25" thickBot="1" x14ac:dyDescent="0.2">
      <c r="A36" s="296" t="s">
        <v>298</v>
      </c>
      <c r="B36" s="297"/>
      <c r="C36" s="298"/>
      <c r="D36" s="299" t="s">
        <v>285</v>
      </c>
      <c r="E36" s="300"/>
      <c r="F36" s="301"/>
      <c r="G36" s="299" t="s">
        <v>285</v>
      </c>
      <c r="H36" s="300"/>
      <c r="I36" s="301"/>
      <c r="J36" s="299" t="s">
        <v>285</v>
      </c>
      <c r="K36" s="300"/>
      <c r="L36" s="301"/>
      <c r="M36" s="299" t="s">
        <v>285</v>
      </c>
      <c r="N36" s="300"/>
      <c r="O36" s="301"/>
      <c r="P36" s="299" t="s">
        <v>285</v>
      </c>
      <c r="Q36" s="300"/>
      <c r="R36" s="302"/>
      <c r="S36" s="256"/>
      <c r="T36" s="256"/>
      <c r="U36" s="256"/>
      <c r="V36" s="256"/>
      <c r="W36" s="256"/>
      <c r="X36" s="256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2019-09-03T07:29:55Z</dcterms:modified>
</cp:coreProperties>
</file>