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<sst xmlns="http://schemas.openxmlformats.org/spreadsheetml/2006/main" count="920" uniqueCount="308">
  <si>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</si>
  <si>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</si>
  <si>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</si>
  <si>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</si>
  <si>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</si>
  <si>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</si>
  <si>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</si>
  <si>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</si>
  <si>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</si>
  <si>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</si>
  <si>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</si>
  <si>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</si>
  <si>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</si>
  <si>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</si>
  <si>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</si>
  <si>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</si>
  <si>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</si>
  <si>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</si>
  <si>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</si>
  <si>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</si>
  <si>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</si>
  <si>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</si>
  <si>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</si>
  <si>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</si>
  <si>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</si>
  <si>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</si>
  <si>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</si>
  <si>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</si>
  <si>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</si>
  <si>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</si>
  <si>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</si>
  <si>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</si>
  <si>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</si>
  <si>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</si>
  <si>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</si>
  <si>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</si>
  <si>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</si>
  <si>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</si>
  <si>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</si>
  <si>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</si>
  <si>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</si>
  <si>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</si>
  <si>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</si>
  <si>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</si>
  <si>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</si>
  <si>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</si>
  <si>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</si>
  <si>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</si>
  <si>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</si>
  <si>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</si>
  <si>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</si>
  <si>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</si>
  <si>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</si>
  <si>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</si>
  <si>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</si>
  <si>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</si>
  <si>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</si>
  <si>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</si>
  <si>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</si>
  <si>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</si>
  <si>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</si>
  <si>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</si>
  <si>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</si>
  <si>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</si>
  <si>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</si>
  <si>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</si>
  <si>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</si>
  <si>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</si>
  <si>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</si>
  <si>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</si>
  <si>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</si>
  <si>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</si>
  <si>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</si>
  <si>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</si>
  <si>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</si>
  <si>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</si>
  <si>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</si>
  <si>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</si>
  <si>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</si>
  <si>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</si>
  <si>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</si>
  <si>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</si>
  <si>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</si>
  <si>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</si>
  <si>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</si>
  <si>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</si>
  <si>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</si>
  <si>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</si>
  <si>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</si>
  <si>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</si>
  <si>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</si>
  <si>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</si>
  <si>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</si>
  <si>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</si>
  <si>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</si>
  <si>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</si>
  <si>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</si>
  <si>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</si>
  <si>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</si>
  <si>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</si>
  <si>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</si>
  <si>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</si>
  <si>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</si>
  <si>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</si>
  <si>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</si>
  <si>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</si>
  <si>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</si>
  <si>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</si>
  <si>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</si>
  <si>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</si>
  <si>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</si>
  <si>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</si>
  <si>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</si>
  <si>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</si>
  <si>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</si>
  <si>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</si>
  <si>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</si>
  <si>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</si>
  <si>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</si>
  <si>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</si>
  <si>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</si>
  <si>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</si>
  <si>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</si>
  <si>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</si>
  <si>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</si>
  <si>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</si>
  <si>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</si>
  <si>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</si>
  <si>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</si>
  <si>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</si>
  <si>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</si>
  <si>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</si>
  <si>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</si>
  <si>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</si>
  <si>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</si>
  <si>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</si>
  <si>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</si>
  <si>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</si>
  <si>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</si>
  <si>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</si>
  <si>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</si>
  <si>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</si>
  <si>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</si>
  <si>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</si>
  <si>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</si>
  <si>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</si>
  <si>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</si>
  <si>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</si>
  <si>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</si>
  <si>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</si>
  <si>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</si>
  <si>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</si>
  <si>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</si>
  <si>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</si>
  <si>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</si>
  <si>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</si>
  <si>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</si>
  <si>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</si>
  <si>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</si>
  <si>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</si>
  <si>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</si>
  <si>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</si>
  <si>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</si>
  <si>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</si>
  <si>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</si>
  <si>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</si>
  <si>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</si>
  <si>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</si>
  <si>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</si>
  <si>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</si>
  <si>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</si>
  <si>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</si>
  <si>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</si>
  <si>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</si>
  <si>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</si>
  <si>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</si>
  <si>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</si>
  <si>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</si>
  <si>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</si>
  <si>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</si>
  <si>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</si>
  <si>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</si>
  <si>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</si>
  <si>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</si>
  <si>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</si>
  <si>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</si>
  <si>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</si>
  <si>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</si>
  <si>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</si>
  <si>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</si>
  <si>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</si>
  <si>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</si>
  <si>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</si>
  <si>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</si>
  <si>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</si>
  <si>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</si>
  <si>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</si>
  <si>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</si>
  <si>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</si>
  <si>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</si>
  <si>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</si>
  <si>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</si>
  <si>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</si>
  <si>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</si>
  <si>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</si>
  <si>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</si>
  <si>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</si>
  <si>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</si>
  <si>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</si>
  <si>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</si>
  <si>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</si>
  <si>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</si>
  <si>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</si>
  <si>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</si>
  <si>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</si>
  <si>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</si>
  <si>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</si>
  <si>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</si>
  <si>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</si>
  <si>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</si>
  <si>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</si>
  <si>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</si>
  <si>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</si>
  <si>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</si>
  <si>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</si>
  <si>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</si>
  <si>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</si>
  <si>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</si>
  <si>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</si>
  <si>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</si>
  <si>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</si>
  <si>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</si>
  <si>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</si>
  <si>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</si>
  <si>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</si>
  <si>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</si>
  <si>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</si>
  <si>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</si>
  <si>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</si>
  <si>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</si>
  <si>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</si>
  <si>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</si>
  <si>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</si>
  <si>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</si>
  <si>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</si>
  <si>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</si>
  <si>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</si>
  <si>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</si>
  <si>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</si>
  <si>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</si>
  <si>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</si>
  <si>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</si>
  <si>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</si>
  <si>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</si>
  <si>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</si>
  <si>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</si>
  <si>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</si>
  <si>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</si>
  <si>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名：港湾事業（一般会計）</t>
    <phoneticPr fontId="1"/>
  </si>
  <si>
    <t>社会資本整備型  部　　局：都市整備部</t>
    <phoneticPr fontId="1"/>
  </si>
  <si>
    <t>港湾事業（一般会計）</t>
    <phoneticPr fontId="1"/>
  </si>
  <si>
    <t>管理する資産の減価償却等　-3,034
事業実施等による資産の増　+667
地方債の償還等により　+493</t>
  </si>
  <si>
    <t>地方債の償還等により　＋106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</si>
  <si>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</si>
  <si>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（港湾事業（一般会計））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</si>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</sst>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6.1974000000000001E-2</v>
      </c>
      <c r="I8" s="147">
        <v>6.1974000000000001E-2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3396.8500060000001</v>
      </c>
      <c r="S8" s="147">
        <v>2385.5259759999999</v>
      </c>
      <c r="T8" s="148">
        <v>1011.32403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6.1974000000000001E-2</v>
      </c>
      <c r="I9" s="60">
        <v>6.1974000000000001E-2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3327.689374</v>
      </c>
      <c r="S9" s="60">
        <v>2323.7843889999999</v>
      </c>
      <c r="T9" s="61">
        <v>1003.904985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6.1974000000000001E-2</v>
      </c>
      <c r="I10" s="60">
        <v>6.1974000000000001E-2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37.129632000000001</v>
      </c>
      <c r="S13" s="60">
        <v>35.664982000000002</v>
      </c>
      <c r="T13" s="61">
        <v>1.46465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32.030999999999999</v>
      </c>
      <c r="S18" s="60">
        <v>26.076605000000001</v>
      </c>
      <c r="T18" s="61">
        <v>5.9543949999999999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15634.808524</v>
      </c>
      <c r="S20" s="147">
        <v>17236.637286000001</v>
      </c>
      <c r="T20" s="148">
        <v>-1601.8287620000001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14940.958854</v>
      </c>
      <c r="S21" s="60">
        <v>16543.791728</v>
      </c>
      <c r="T21" s="61">
        <v>-1602.8328739999999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157269.42076099999</v>
      </c>
      <c r="I22" s="147">
        <v>159643.683277</v>
      </c>
      <c r="J22" s="148">
        <v>-2374.2625159999998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257.90055599999999</v>
      </c>
      <c r="I23" s="60">
        <v>280.64238</v>
      </c>
      <c r="J23" s="61">
        <v>-22.741824000000001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257.90055599999999</v>
      </c>
      <c r="I24" s="60">
        <v>280.64238</v>
      </c>
      <c r="J24" s="61">
        <v>-22.741824000000001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75.523595999999998</v>
      </c>
      <c r="I25" s="60">
        <v>75.523595999999998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420.64173499999998</v>
      </c>
      <c r="S25" s="60">
        <v>428.806062</v>
      </c>
      <c r="T25" s="61">
        <v>-8.1643270000000001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122.98006100000001</v>
      </c>
      <c r="I26" s="60">
        <v>128.94830899999999</v>
      </c>
      <c r="J26" s="61">
        <v>-5.968248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9.0899999999999995E-2</v>
      </c>
      <c r="I27" s="60">
        <v>9.8507999999999998E-2</v>
      </c>
      <c r="J27" s="61">
        <v>-7.6080000000000002E-3</v>
      </c>
      <c r="K27" s="63"/>
      <c r="L27" s="57"/>
      <c r="M27" s="57"/>
      <c r="N27" s="57" t="s">
        <v>24</v>
      </c>
      <c r="O27" s="57"/>
      <c r="P27" s="57"/>
      <c r="Q27" s="58"/>
      <c r="R27" s="59">
        <v>273.20793500000002</v>
      </c>
      <c r="S27" s="60">
        <v>264.03949599999999</v>
      </c>
      <c r="T27" s="61">
        <v>9.1684389999999993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>
        <v>9.9999999999999995E-7</v>
      </c>
      <c r="I29" s="60">
        <v>9.9999999999999995E-7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19031.658530000001</v>
      </c>
      <c r="S29" s="154">
        <v>19622.163261999998</v>
      </c>
      <c r="T29" s="155">
        <v>-590.50473199999999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59.305998000000002</v>
      </c>
      <c r="I30" s="60">
        <v>76.071966000000003</v>
      </c>
      <c r="J30" s="61">
        <v>-16.765968000000001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138237.82420500001</v>
      </c>
      <c r="S31" s="147">
        <v>140021.581989</v>
      </c>
      <c r="T31" s="148">
        <v>-1783.7577839999999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-1783.7577839999999</v>
      </c>
      <c r="S32" s="60">
        <v>-1597.849035</v>
      </c>
      <c r="T32" s="61">
        <v>-185.908749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128998.109111</v>
      </c>
      <c r="I35" s="60">
        <v>132032.094977</v>
      </c>
      <c r="J35" s="61">
        <v>-3033.985866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128998.109111</v>
      </c>
      <c r="I36" s="60">
        <v>132032.094977</v>
      </c>
      <c r="J36" s="61">
        <v>-3033.985866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77264.993807000006</v>
      </c>
      <c r="I37" s="60">
        <v>77264.993807000006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121.28186100000001</v>
      </c>
      <c r="I38" s="60">
        <v>126.50612099999999</v>
      </c>
      <c r="J38" s="61">
        <v>-5.2242600000000001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51611.833443000003</v>
      </c>
      <c r="I39" s="60">
        <v>54640.595049000003</v>
      </c>
      <c r="J39" s="61">
        <v>-3028.761606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3.0000000000000001E-6</v>
      </c>
      <c r="I43" s="60">
        <v>5.0000000000000004E-6</v>
      </c>
      <c r="J43" s="61">
        <v>-1.9999999999999999E-6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305.20980600000001</v>
      </c>
      <c r="I45" s="60">
        <v>290.07150000000001</v>
      </c>
      <c r="J45" s="61">
        <v>15.138306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27636.801285000001</v>
      </c>
      <c r="I47" s="60">
        <v>26969.474415000001</v>
      </c>
      <c r="J47" s="61">
        <v>667.32686999999999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71.400000000000006</v>
      </c>
      <c r="I48" s="60">
        <v>71.400000000000006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71.400000000000006</v>
      </c>
      <c r="I49" s="60">
        <v>71.400000000000006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71.400000000000006</v>
      </c>
      <c r="I50" s="60">
        <v>71.400000000000006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138237.82420500001</v>
      </c>
      <c r="S59" s="154">
        <v>140021.581989</v>
      </c>
      <c r="T59" s="155">
        <v>-1783.7577839999999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157269.482735</v>
      </c>
      <c r="I60" s="150">
        <v>159643.74525099999</v>
      </c>
      <c r="J60" s="151">
        <v>-2374.2625159999998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157269.482735</v>
      </c>
      <c r="S60" s="150">
        <v>159643.74525099999</v>
      </c>
      <c r="T60" s="151">
        <v>-2374.2625159999998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1532.4509889999999</v>
      </c>
      <c r="I9" s="159">
        <v>1497.06835</v>
      </c>
      <c r="J9" s="160">
        <v>35.382638999999998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147.345822</v>
      </c>
      <c r="T10" s="159">
        <v>182.41217700000001</v>
      </c>
      <c r="U10" s="160">
        <v>-35.066355000000001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147.345822</v>
      </c>
      <c r="T11" s="145">
        <v>182.41217700000001</v>
      </c>
      <c r="U11" s="3">
        <v>-35.066355000000001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-147.345822</v>
      </c>
      <c r="T14" s="164">
        <v>-182.41217700000001</v>
      </c>
      <c r="U14" s="165">
        <v>35.066355000000001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-3125.147966</v>
      </c>
      <c r="T15" s="164">
        <v>-3336.6116270000002</v>
      </c>
      <c r="U15" s="165">
        <v>211.463661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1.5</v>
      </c>
      <c r="I17" s="145">
        <v>1.75</v>
      </c>
      <c r="J17" s="3">
        <v>-0.25</v>
      </c>
      <c r="L17" s="9"/>
      <c r="M17" s="10" t="s">
        <v>114</v>
      </c>
      <c r="N17" s="10"/>
      <c r="O17" s="10"/>
      <c r="P17" s="10"/>
      <c r="Q17" s="10"/>
      <c r="R17" s="10"/>
      <c r="S17" s="159">
        <v>243</v>
      </c>
      <c r="T17" s="159">
        <v>121</v>
      </c>
      <c r="U17" s="160">
        <v>122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969.71796700000004</v>
      </c>
      <c r="I18" s="145">
        <v>934.25913700000001</v>
      </c>
      <c r="J18" s="3">
        <v>35.458829999999999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3.0710000000000002</v>
      </c>
      <c r="I19" s="145">
        <v>3.0710000000000002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57.5471</v>
      </c>
      <c r="I20" s="145">
        <v>57.557899999999997</v>
      </c>
      <c r="J20" s="3">
        <v>-1.0800000000000001E-2</v>
      </c>
      <c r="L20" s="156"/>
      <c r="M20" s="11"/>
      <c r="N20" s="11" t="s">
        <v>117</v>
      </c>
      <c r="O20" s="11"/>
      <c r="P20" s="11"/>
      <c r="Q20" s="11"/>
      <c r="R20" s="11"/>
      <c r="S20" s="145">
        <v>243</v>
      </c>
      <c r="T20" s="145">
        <v>121</v>
      </c>
      <c r="U20" s="3">
        <v>122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500</v>
      </c>
      <c r="I22" s="145">
        <v>500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500</v>
      </c>
      <c r="I23" s="145">
        <v>500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6.5741339999999999</v>
      </c>
      <c r="T25" s="159">
        <v>2.0386000000000001E-2</v>
      </c>
      <c r="U25" s="160">
        <v>6.5537479999999997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0.61492199999999997</v>
      </c>
      <c r="I27" s="145">
        <v>0.430313</v>
      </c>
      <c r="J27" s="3">
        <v>0.184609</v>
      </c>
      <c r="L27" s="156"/>
      <c r="M27" s="11"/>
      <c r="N27" s="11" t="s">
        <v>123</v>
      </c>
      <c r="O27" s="11"/>
      <c r="P27" s="11"/>
      <c r="Q27" s="11"/>
      <c r="R27" s="11"/>
      <c r="S27" s="145">
        <v>0.85017799999999999</v>
      </c>
      <c r="T27" s="145">
        <v>1.0000000000000001E-5</v>
      </c>
      <c r="U27" s="3">
        <v>0.85016800000000003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4510.2531330000002</v>
      </c>
      <c r="I28" s="159">
        <v>4651.2677999999996</v>
      </c>
      <c r="J28" s="160">
        <v>-141.014667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5.7239560000000003</v>
      </c>
      <c r="T29" s="195">
        <v>2.0375999999999998E-2</v>
      </c>
      <c r="U29" s="3">
        <v>5.7035799999999997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457.11042200000003</v>
      </c>
      <c r="I30" s="145">
        <v>445.64641699999999</v>
      </c>
      <c r="J30" s="3">
        <v>11.464005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291.53411399999999</v>
      </c>
      <c r="I31" s="145">
        <v>351.52694300000002</v>
      </c>
      <c r="J31" s="3">
        <v>-59.992829</v>
      </c>
      <c r="L31" s="12" t="s">
        <v>126</v>
      </c>
      <c r="M31" s="13"/>
      <c r="N31" s="13"/>
      <c r="O31" s="13"/>
      <c r="P31" s="13"/>
      <c r="Q31" s="13"/>
      <c r="R31" s="13"/>
      <c r="S31" s="164">
        <v>236.42586600000001</v>
      </c>
      <c r="T31" s="164">
        <v>120.979614</v>
      </c>
      <c r="U31" s="165">
        <v>115.446252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320.27553</v>
      </c>
      <c r="I32" s="145">
        <v>292.85851700000001</v>
      </c>
      <c r="J32" s="3">
        <v>27.417013000000001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-2888.7221</v>
      </c>
      <c r="T32" s="168">
        <v>-3215.6320129999999</v>
      </c>
      <c r="U32" s="169">
        <v>326.90991300000002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506.036427</v>
      </c>
      <c r="T33" s="170">
        <v>581.35991799999999</v>
      </c>
      <c r="U33" s="171">
        <v>-75.323491000000004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5.2290419999999997</v>
      </c>
      <c r="I34" s="145">
        <v>4.3947620000000001</v>
      </c>
      <c r="J34" s="3">
        <v>0.83428000000000002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116.602896</v>
      </c>
      <c r="I35" s="145">
        <v>174.70838599999999</v>
      </c>
      <c r="J35" s="3">
        <v>-58.105490000000003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-2382.685673</v>
      </c>
      <c r="T36" s="172">
        <v>-2634.2720949999998</v>
      </c>
      <c r="U36" s="173">
        <v>251.586422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3256.7579190000001</v>
      </c>
      <c r="I37" s="145">
        <v>3322.802475</v>
      </c>
      <c r="J37" s="3">
        <v>-66.044556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37.129632000000001</v>
      </c>
      <c r="I41" s="145">
        <v>35.664982000000002</v>
      </c>
      <c r="J41" s="3">
        <v>1.46465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25.613578</v>
      </c>
      <c r="I42" s="145">
        <v>23.665317999999999</v>
      </c>
      <c r="J42" s="3">
        <v>1.9482600000000001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-2977.8021440000002</v>
      </c>
      <c r="I45" s="161">
        <v>-3154.1994500000001</v>
      </c>
      <c r="J45" s="162">
        <v>176.39730599999999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1532.4509889999999</v>
      </c>
      <c r="I8" s="159">
        <v>1498.1898699999999</v>
      </c>
      <c r="J8" s="160">
        <v>34.261119000000001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243</v>
      </c>
      <c r="T8" s="159">
        <v>121</v>
      </c>
      <c r="U8" s="160">
        <v>122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243</v>
      </c>
      <c r="T11" s="145">
        <v>121</v>
      </c>
      <c r="U11" s="3">
        <v>122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>
        <v>1.5</v>
      </c>
      <c r="I16" s="221">
        <v>1.75</v>
      </c>
      <c r="J16" s="222">
        <v>-0.25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969.71796700000004</v>
      </c>
      <c r="I18" s="145">
        <v>935.38065700000004</v>
      </c>
      <c r="J18" s="3">
        <v>34.337310000000002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3.0710000000000002</v>
      </c>
      <c r="I19" s="145">
        <v>3.0710000000000002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847.20690000000002</v>
      </c>
      <c r="T19" s="159">
        <v>668.72998600000005</v>
      </c>
      <c r="U19" s="160">
        <v>178.47691399999999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57.5471</v>
      </c>
      <c r="I20" s="145">
        <v>57.557899999999997</v>
      </c>
      <c r="J20" s="3">
        <v>-1.0800000000000001E-2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847.20690000000002</v>
      </c>
      <c r="T20" s="145">
        <v>668.72998600000005</v>
      </c>
      <c r="U20" s="3">
        <v>178.47691399999999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500</v>
      </c>
      <c r="I22" s="145">
        <v>500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500</v>
      </c>
      <c r="I23" s="145">
        <v>500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0.61492199999999997</v>
      </c>
      <c r="I27" s="145">
        <v>0.430313</v>
      </c>
      <c r="J27" s="3">
        <v>0.184609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-604.20690000000002</v>
      </c>
      <c r="T27" s="164">
        <v>-547.72998600000005</v>
      </c>
      <c r="U27" s="165">
        <v>-56.476914000000001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1260.1948910000001</v>
      </c>
      <c r="I28" s="159">
        <v>1324.1076190000001</v>
      </c>
      <c r="J28" s="160">
        <v>-63.912728000000001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-479.29662400000001</v>
      </c>
      <c r="T28" s="164">
        <v>-556.05991200000005</v>
      </c>
      <c r="U28" s="165">
        <v>76.763288000000003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526.55330900000001</v>
      </c>
      <c r="I30" s="145">
        <v>500.619011</v>
      </c>
      <c r="J30" s="3">
        <v>25.934297999999998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291.53411399999999</v>
      </c>
      <c r="I31" s="145">
        <v>351.52694300000002</v>
      </c>
      <c r="J31" s="3">
        <v>-59.992829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320.27553</v>
      </c>
      <c r="I32" s="145">
        <v>292.85851700000001</v>
      </c>
      <c r="J32" s="3">
        <v>27.417013000000001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5.2290419999999997</v>
      </c>
      <c r="I34" s="145">
        <v>4.3947620000000001</v>
      </c>
      <c r="J34" s="3">
        <v>0.83428000000000002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116.602896</v>
      </c>
      <c r="I35" s="145">
        <v>174.70838599999999</v>
      </c>
      <c r="J35" s="3">
        <v>-58.105490000000003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26.739802999999998</v>
      </c>
      <c r="T37" s="159">
        <v>25.300006</v>
      </c>
      <c r="U37" s="160">
        <v>1.439797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147.345822</v>
      </c>
      <c r="I39" s="159">
        <v>182.41217700000001</v>
      </c>
      <c r="J39" s="160">
        <v>-35.066355000000001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147.345822</v>
      </c>
      <c r="I40" s="145">
        <v>182.41217700000001</v>
      </c>
      <c r="J40" s="3">
        <v>-35.066355000000001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26.739802999999998</v>
      </c>
      <c r="T40" s="145">
        <v>25.300006</v>
      </c>
      <c r="U40" s="3">
        <v>1.439797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-26.739802999999998</v>
      </c>
      <c r="T44" s="164">
        <v>-25.300006</v>
      </c>
      <c r="U44" s="165">
        <v>-1.439797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-506.036427</v>
      </c>
      <c r="T45" s="164">
        <v>-581.35991799999999</v>
      </c>
      <c r="U45" s="165">
        <v>75.323491000000004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506.036427</v>
      </c>
      <c r="T46" s="164">
        <v>581.35991799999999</v>
      </c>
      <c r="U46" s="165">
        <v>-75.323491000000004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124.910276</v>
      </c>
      <c r="I49" s="161">
        <v>-8.3299260000000004</v>
      </c>
      <c r="J49" s="162">
        <v>133.24020200000001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6.1974000000000001E-2</v>
      </c>
      <c r="T49" s="164">
        <v>6.1974000000000001E-2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6.1974000000000001E-2</v>
      </c>
      <c r="T50" s="168">
        <v>6.1974000000000001E-2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6.1974000000000001E-2</v>
      </c>
      <c r="T53" s="161">
        <v>6.1974000000000001E-2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K24" sqref="K24:L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116200.111596</v>
      </c>
      <c r="F7" s="29">
        <v>21454.166131999998</v>
      </c>
      <c r="G7" s="29">
        <v>-5202.2021779999995</v>
      </c>
      <c r="H7" s="29">
        <v>7569.5064389999998</v>
      </c>
      <c r="I7" s="29" t="s">
        <v>256</v>
      </c>
      <c r="J7" s="238" t="s">
        <v>256</v>
      </c>
      <c r="K7" s="239"/>
      <c r="L7" s="29">
        <v>140021.581989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-2888.7221</v>
      </c>
      <c r="G8" s="29">
        <v>598.92788900000005</v>
      </c>
      <c r="H8" s="29">
        <v>506.036427</v>
      </c>
      <c r="I8" s="29" t="s">
        <v>256</v>
      </c>
      <c r="J8" s="238" t="s">
        <v>256</v>
      </c>
      <c r="K8" s="239"/>
      <c r="L8" s="29">
        <v>-1783.7577839999999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116200.111596</v>
      </c>
      <c r="F9" s="29">
        <v>18565.444031999999</v>
      </c>
      <c r="G9" s="29">
        <v>-4603.274289</v>
      </c>
      <c r="H9" s="29">
        <v>8075.5428659999998</v>
      </c>
      <c r="I9" s="29" t="s">
        <v>256</v>
      </c>
      <c r="J9" s="238" t="s">
        <v>256</v>
      </c>
      <c r="K9" s="239"/>
      <c r="L9" s="29">
        <v>138237.82420500001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140021.581989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22.741824000000001</v>
      </c>
      <c r="G19" s="109"/>
      <c r="H19" s="109"/>
      <c r="I19" s="243"/>
      <c r="J19" s="244"/>
      <c r="K19" s="244"/>
      <c r="L19" s="245"/>
    </row>
    <row r="20" spans="1:12" ht="46.5" customHeight="1" x14ac:dyDescent="0.15">
      <c r="A20" s="34"/>
      <c r="B20" s="36" t="s">
        <v>199</v>
      </c>
      <c r="C20" s="36"/>
      <c r="D20" s="35"/>
      <c r="E20" s="30"/>
      <c r="F20" s="30">
        <v>1873.406324</v>
      </c>
      <c r="G20" s="109"/>
      <c r="H20" s="109"/>
      <c r="I20" s="249" t="s">
        <v>261</v>
      </c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>
        <v>120.81352099999999</v>
      </c>
      <c r="F21" s="30"/>
      <c r="G21" s="109"/>
      <c r="H21" s="109"/>
      <c r="I21" s="249" t="s">
        <v>262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120.81352099999999</v>
      </c>
      <c r="F22" s="110">
        <v>1896.148148</v>
      </c>
      <c r="G22" s="110">
        <v>-1775.334627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1.0041119999999999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1.0041119999999999</v>
      </c>
      <c r="G27" s="110">
        <v>-1.0041119999999999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7.4190449999999997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7.4190449999999997</v>
      </c>
      <c r="G31" s="110">
        <v>-7.4190449999999997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120.81352099999999</v>
      </c>
      <c r="F32" s="110">
        <v>1904.5713050000002</v>
      </c>
      <c r="G32" s="110">
        <v>-1783.7577839999999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138237.82420500001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32:J32"/>
    <mergeCell ref="K32:L32"/>
    <mergeCell ref="I24:J24"/>
    <mergeCell ref="K24:L24"/>
    <mergeCell ref="I25:J25"/>
    <mergeCell ref="K25:L25"/>
    <mergeCell ref="I26:J26"/>
    <mergeCell ref="K26:L26"/>
    <mergeCell ref="I22:J22"/>
    <mergeCell ref="K22:L22"/>
    <mergeCell ref="I20:L20"/>
    <mergeCell ref="I21:L21"/>
    <mergeCell ref="I23:J23"/>
    <mergeCell ref="K23:L23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4" x14ac:dyDescent="0.15">
      <c r="A1" s="252" t="s">
        <v>263</v>
      </c>
      <c r="B1" s="252"/>
      <c r="C1" s="252"/>
      <c r="D1" s="252"/>
      <c r="E1" s="252" t="s">
        <v>264</v>
      </c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x14ac:dyDescent="0.1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 t="s">
        <v>265</v>
      </c>
      <c r="S2" s="256"/>
      <c r="T2" s="256"/>
      <c r="U2" s="256"/>
      <c r="V2" s="256"/>
      <c r="W2" s="256"/>
      <c r="X2" s="256"/>
    </row>
    <row r="3" spans="1:24" ht="14.25" thickBot="1" x14ac:dyDescent="0.2">
      <c r="A3" s="255" t="s">
        <v>266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7" t="s">
        <v>267</v>
      </c>
      <c r="V3" s="258"/>
      <c r="W3" s="258"/>
      <c r="X3" s="258"/>
    </row>
    <row r="4" spans="1:24" ht="40.5" customHeight="1" x14ac:dyDescent="0.15">
      <c r="A4" s="259" t="s">
        <v>268</v>
      </c>
      <c r="B4" s="260"/>
      <c r="C4" s="260"/>
      <c r="D4" s="261" t="s">
        <v>269</v>
      </c>
      <c r="E4" s="262"/>
      <c r="F4" s="263"/>
      <c r="G4" s="261" t="s">
        <v>270</v>
      </c>
      <c r="H4" s="264"/>
      <c r="I4" s="264"/>
      <c r="J4" s="261" t="s">
        <v>271</v>
      </c>
      <c r="K4" s="264"/>
      <c r="L4" s="264"/>
      <c r="M4" s="261" t="s">
        <v>272</v>
      </c>
      <c r="N4" s="264"/>
      <c r="O4" s="264"/>
      <c r="P4" s="261" t="s">
        <v>273</v>
      </c>
      <c r="Q4" s="264"/>
      <c r="R4" s="264"/>
      <c r="S4" s="261" t="s">
        <v>274</v>
      </c>
      <c r="T4" s="264"/>
      <c r="U4" s="264"/>
      <c r="V4" s="261" t="s">
        <v>275</v>
      </c>
      <c r="W4" s="264"/>
      <c r="X4" s="265"/>
    </row>
    <row r="5" spans="1:24" ht="14.25" thickBot="1" x14ac:dyDescent="0.2">
      <c r="A5" s="266"/>
      <c r="B5" s="267"/>
      <c r="C5" s="267"/>
      <c r="D5" s="268" t="s">
        <v>276</v>
      </c>
      <c r="E5" s="269"/>
      <c r="F5" s="270"/>
      <c r="G5" s="271" t="s">
        <v>277</v>
      </c>
      <c r="H5" s="272"/>
      <c r="I5" s="272"/>
      <c r="J5" s="271" t="s">
        <v>278</v>
      </c>
      <c r="K5" s="272"/>
      <c r="L5" s="272"/>
      <c r="M5" s="271" t="s">
        <v>279</v>
      </c>
      <c r="N5" s="272"/>
      <c r="O5" s="272"/>
      <c r="P5" s="271" t="s">
        <v>280</v>
      </c>
      <c r="Q5" s="272"/>
      <c r="R5" s="272"/>
      <c r="S5" s="271" t="s">
        <v>281</v>
      </c>
      <c r="T5" s="272"/>
      <c r="U5" s="272"/>
      <c r="V5" s="271" t="s">
        <v>282</v>
      </c>
      <c r="W5" s="272"/>
      <c r="X5" s="273"/>
    </row>
    <row r="6" spans="1:24" x14ac:dyDescent="0.15">
      <c r="A6" s="274" t="s">
        <v>283</v>
      </c>
      <c r="B6" s="275"/>
      <c r="C6" s="276"/>
      <c r="D6" s="277">
        <v>884.91504600000007</v>
      </c>
      <c r="E6" s="278"/>
      <c r="F6" s="279"/>
      <c r="G6" s="277">
        <v>125.05800000000001</v>
      </c>
      <c r="H6" s="278"/>
      <c r="I6" s="279"/>
      <c r="J6" s="277">
        <v>125.05799999999999</v>
      </c>
      <c r="K6" s="278"/>
      <c r="L6" s="279"/>
      <c r="M6" s="277">
        <v>884.91504600000007</v>
      </c>
      <c r="N6" s="278"/>
      <c r="O6" s="279"/>
      <c r="P6" s="277">
        <v>627.01449000000002</v>
      </c>
      <c r="Q6" s="278"/>
      <c r="R6" s="279"/>
      <c r="S6" s="277">
        <v>22.741824000000001</v>
      </c>
      <c r="T6" s="278"/>
      <c r="U6" s="279"/>
      <c r="V6" s="277">
        <v>257.90055599999999</v>
      </c>
      <c r="W6" s="278"/>
      <c r="X6" s="280"/>
    </row>
    <row r="7" spans="1:24" x14ac:dyDescent="0.15">
      <c r="A7" s="281"/>
      <c r="B7" s="282" t="s">
        <v>284</v>
      </c>
      <c r="C7" s="283"/>
      <c r="D7" s="284">
        <v>75.523595999999998</v>
      </c>
      <c r="E7" s="285"/>
      <c r="F7" s="286"/>
      <c r="G7" s="284" t="s">
        <v>285</v>
      </c>
      <c r="H7" s="285"/>
      <c r="I7" s="286"/>
      <c r="J7" s="284" t="s">
        <v>285</v>
      </c>
      <c r="K7" s="285"/>
      <c r="L7" s="286"/>
      <c r="M7" s="287">
        <v>75.523595999999998</v>
      </c>
      <c r="N7" s="288"/>
      <c r="O7" s="288"/>
      <c r="P7" s="287" t="s">
        <v>285</v>
      </c>
      <c r="Q7" s="288"/>
      <c r="R7" s="288"/>
      <c r="S7" s="287" t="s">
        <v>285</v>
      </c>
      <c r="T7" s="288"/>
      <c r="U7" s="288"/>
      <c r="V7" s="287">
        <v>75.523595999999998</v>
      </c>
      <c r="W7" s="288"/>
      <c r="X7" s="289"/>
    </row>
    <row r="8" spans="1:24" x14ac:dyDescent="0.15">
      <c r="A8" s="281"/>
      <c r="B8" s="282" t="s">
        <v>286</v>
      </c>
      <c r="C8" s="283"/>
      <c r="D8" s="284">
        <v>378.48268100000001</v>
      </c>
      <c r="E8" s="285"/>
      <c r="F8" s="286"/>
      <c r="G8" s="284">
        <v>125.05800000000001</v>
      </c>
      <c r="H8" s="285"/>
      <c r="I8" s="286"/>
      <c r="J8" s="284">
        <v>125.05799999999999</v>
      </c>
      <c r="K8" s="285"/>
      <c r="L8" s="286"/>
      <c r="M8" s="287">
        <v>378.48268100000001</v>
      </c>
      <c r="N8" s="288"/>
      <c r="O8" s="288"/>
      <c r="P8" s="290">
        <v>255.50262000000001</v>
      </c>
      <c r="Q8" s="291"/>
      <c r="R8" s="292"/>
      <c r="S8" s="287">
        <v>5.968248</v>
      </c>
      <c r="T8" s="288"/>
      <c r="U8" s="288"/>
      <c r="V8" s="287">
        <v>122.98006100000001</v>
      </c>
      <c r="W8" s="288"/>
      <c r="X8" s="289"/>
    </row>
    <row r="9" spans="1:24" x14ac:dyDescent="0.15">
      <c r="A9" s="281"/>
      <c r="B9" s="282" t="s">
        <v>287</v>
      </c>
      <c r="C9" s="283"/>
      <c r="D9" s="284">
        <v>4.1772530000000003</v>
      </c>
      <c r="E9" s="285"/>
      <c r="F9" s="286"/>
      <c r="G9" s="284" t="s">
        <v>285</v>
      </c>
      <c r="H9" s="285"/>
      <c r="I9" s="286"/>
      <c r="J9" s="284" t="s">
        <v>285</v>
      </c>
      <c r="K9" s="285"/>
      <c r="L9" s="286"/>
      <c r="M9" s="287">
        <v>4.1772530000000003</v>
      </c>
      <c r="N9" s="288"/>
      <c r="O9" s="288"/>
      <c r="P9" s="284">
        <v>4.0863529999999999</v>
      </c>
      <c r="Q9" s="285"/>
      <c r="R9" s="286"/>
      <c r="S9" s="287">
        <v>7.6080000000000002E-3</v>
      </c>
      <c r="T9" s="288"/>
      <c r="U9" s="288"/>
      <c r="V9" s="287">
        <v>9.0900000000000467E-2</v>
      </c>
      <c r="W9" s="288"/>
      <c r="X9" s="289"/>
    </row>
    <row r="10" spans="1:24" x14ac:dyDescent="0.15">
      <c r="A10" s="281"/>
      <c r="B10" s="282" t="s">
        <v>288</v>
      </c>
      <c r="C10" s="283"/>
      <c r="D10" s="284" t="s">
        <v>285</v>
      </c>
      <c r="E10" s="285"/>
      <c r="F10" s="286"/>
      <c r="G10" s="284" t="s">
        <v>285</v>
      </c>
      <c r="H10" s="285"/>
      <c r="I10" s="286"/>
      <c r="J10" s="284" t="s">
        <v>285</v>
      </c>
      <c r="K10" s="285"/>
      <c r="L10" s="286"/>
      <c r="M10" s="287" t="s">
        <v>285</v>
      </c>
      <c r="N10" s="288"/>
      <c r="O10" s="288"/>
      <c r="P10" s="287" t="s">
        <v>285</v>
      </c>
      <c r="Q10" s="288"/>
      <c r="R10" s="288"/>
      <c r="S10" s="287" t="s">
        <v>285</v>
      </c>
      <c r="T10" s="288"/>
      <c r="U10" s="288"/>
      <c r="V10" s="287" t="s">
        <v>285</v>
      </c>
      <c r="W10" s="288"/>
      <c r="X10" s="289"/>
    </row>
    <row r="11" spans="1:24" x14ac:dyDescent="0.15">
      <c r="A11" s="281"/>
      <c r="B11" s="282" t="s">
        <v>289</v>
      </c>
      <c r="C11" s="283"/>
      <c r="D11" s="284">
        <v>64</v>
      </c>
      <c r="E11" s="285"/>
      <c r="F11" s="286"/>
      <c r="G11" s="284" t="s">
        <v>285</v>
      </c>
      <c r="H11" s="285"/>
      <c r="I11" s="286"/>
      <c r="J11" s="284" t="s">
        <v>285</v>
      </c>
      <c r="K11" s="285"/>
      <c r="L11" s="286"/>
      <c r="M11" s="287">
        <v>64</v>
      </c>
      <c r="N11" s="288"/>
      <c r="O11" s="288"/>
      <c r="P11" s="284">
        <v>63.999999000000003</v>
      </c>
      <c r="Q11" s="285"/>
      <c r="R11" s="286"/>
      <c r="S11" s="287" t="s">
        <v>285</v>
      </c>
      <c r="T11" s="288"/>
      <c r="U11" s="288"/>
      <c r="V11" s="287">
        <v>9.9999999999999995E-7</v>
      </c>
      <c r="W11" s="288"/>
      <c r="X11" s="289"/>
    </row>
    <row r="12" spans="1:24" x14ac:dyDescent="0.15">
      <c r="A12" s="281"/>
      <c r="B12" s="282" t="s">
        <v>290</v>
      </c>
      <c r="C12" s="283"/>
      <c r="D12" s="284">
        <v>362.731516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7">
        <v>362.731516</v>
      </c>
      <c r="N12" s="288"/>
      <c r="O12" s="288"/>
      <c r="P12" s="284">
        <v>303.42551800000001</v>
      </c>
      <c r="Q12" s="285"/>
      <c r="R12" s="286"/>
      <c r="S12" s="287">
        <v>16.765968000000001</v>
      </c>
      <c r="T12" s="288"/>
      <c r="U12" s="288"/>
      <c r="V12" s="287">
        <v>59.305998000000002</v>
      </c>
      <c r="W12" s="288"/>
      <c r="X12" s="289"/>
    </row>
    <row r="13" spans="1:24" x14ac:dyDescent="0.15">
      <c r="A13" s="281"/>
      <c r="B13" s="282" t="s">
        <v>291</v>
      </c>
      <c r="C13" s="283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7" t="s">
        <v>285</v>
      </c>
      <c r="N13" s="288"/>
      <c r="O13" s="288"/>
      <c r="P13" s="284" t="s">
        <v>285</v>
      </c>
      <c r="Q13" s="285"/>
      <c r="R13" s="286"/>
      <c r="S13" s="287" t="s">
        <v>285</v>
      </c>
      <c r="T13" s="288"/>
      <c r="U13" s="288"/>
      <c r="V13" s="287" t="s">
        <v>285</v>
      </c>
      <c r="W13" s="288"/>
      <c r="X13" s="289"/>
    </row>
    <row r="14" spans="1:24" x14ac:dyDescent="0.15">
      <c r="A14" s="281" t="s">
        <v>292</v>
      </c>
      <c r="B14" s="282"/>
      <c r="C14" s="283"/>
      <c r="D14" s="284">
        <v>274788.06045300001</v>
      </c>
      <c r="E14" s="285"/>
      <c r="F14" s="286"/>
      <c r="G14" s="284">
        <v>304.93803000000003</v>
      </c>
      <c r="H14" s="285"/>
      <c r="I14" s="286"/>
      <c r="J14" s="284">
        <v>125.05800000000002</v>
      </c>
      <c r="K14" s="285"/>
      <c r="L14" s="286"/>
      <c r="M14" s="284">
        <v>274967.94048300001</v>
      </c>
      <c r="N14" s="285"/>
      <c r="O14" s="286"/>
      <c r="P14" s="284">
        <v>145969.83137200002</v>
      </c>
      <c r="Q14" s="285"/>
      <c r="R14" s="286"/>
      <c r="S14" s="284">
        <v>3208.14194</v>
      </c>
      <c r="T14" s="285"/>
      <c r="U14" s="286"/>
      <c r="V14" s="287">
        <v>128998.109111</v>
      </c>
      <c r="W14" s="288"/>
      <c r="X14" s="289"/>
    </row>
    <row r="15" spans="1:24" x14ac:dyDescent="0.15">
      <c r="A15" s="281"/>
      <c r="B15" s="282" t="s">
        <v>284</v>
      </c>
      <c r="C15" s="283"/>
      <c r="D15" s="284">
        <v>77264.993807000006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7">
        <v>77264.993807000006</v>
      </c>
      <c r="N15" s="288"/>
      <c r="O15" s="288"/>
      <c r="P15" s="287" t="s">
        <v>285</v>
      </c>
      <c r="Q15" s="288"/>
      <c r="R15" s="288"/>
      <c r="S15" s="287" t="s">
        <v>285</v>
      </c>
      <c r="T15" s="288"/>
      <c r="U15" s="288"/>
      <c r="V15" s="287">
        <v>77264.993807000006</v>
      </c>
      <c r="W15" s="288"/>
      <c r="X15" s="289"/>
    </row>
    <row r="16" spans="1:24" x14ac:dyDescent="0.15">
      <c r="A16" s="281"/>
      <c r="B16" s="282" t="s">
        <v>286</v>
      </c>
      <c r="C16" s="283"/>
      <c r="D16" s="284">
        <v>204.23974999999999</v>
      </c>
      <c r="E16" s="285"/>
      <c r="F16" s="286"/>
      <c r="G16" s="284">
        <v>125.05800000000001</v>
      </c>
      <c r="H16" s="285"/>
      <c r="I16" s="286"/>
      <c r="J16" s="284">
        <v>125.05800000000002</v>
      </c>
      <c r="K16" s="285"/>
      <c r="L16" s="286"/>
      <c r="M16" s="287">
        <v>204.23974999999999</v>
      </c>
      <c r="N16" s="288"/>
      <c r="O16" s="288"/>
      <c r="P16" s="284">
        <v>82.957888999999994</v>
      </c>
      <c r="Q16" s="285"/>
      <c r="R16" s="286"/>
      <c r="S16" s="287">
        <v>5.2242600000000001</v>
      </c>
      <c r="T16" s="288"/>
      <c r="U16" s="288"/>
      <c r="V16" s="287">
        <v>121.28186100000001</v>
      </c>
      <c r="W16" s="288"/>
      <c r="X16" s="289"/>
    </row>
    <row r="17" spans="1:24" x14ac:dyDescent="0.15">
      <c r="A17" s="281"/>
      <c r="B17" s="282" t="s">
        <v>287</v>
      </c>
      <c r="C17" s="283"/>
      <c r="D17" s="284">
        <v>197318.82689600001</v>
      </c>
      <c r="E17" s="285"/>
      <c r="F17" s="286"/>
      <c r="G17" s="284">
        <v>179.88003</v>
      </c>
      <c r="H17" s="285"/>
      <c r="I17" s="286"/>
      <c r="J17" s="284" t="s">
        <v>285</v>
      </c>
      <c r="K17" s="285"/>
      <c r="L17" s="286"/>
      <c r="M17" s="287">
        <v>197498.70692600001</v>
      </c>
      <c r="N17" s="288"/>
      <c r="O17" s="288"/>
      <c r="P17" s="284">
        <v>145886.873483</v>
      </c>
      <c r="Q17" s="285"/>
      <c r="R17" s="286"/>
      <c r="S17" s="287">
        <v>3202.91768</v>
      </c>
      <c r="T17" s="288"/>
      <c r="U17" s="288"/>
      <c r="V17" s="287">
        <v>51611.833443000003</v>
      </c>
      <c r="W17" s="288"/>
      <c r="X17" s="289"/>
    </row>
    <row r="18" spans="1:24" x14ac:dyDescent="0.15">
      <c r="A18" s="281" t="s">
        <v>293</v>
      </c>
      <c r="B18" s="282"/>
      <c r="C18" s="283"/>
      <c r="D18" s="284">
        <v>137.01917</v>
      </c>
      <c r="E18" s="285"/>
      <c r="F18" s="286"/>
      <c r="G18" s="284" t="s">
        <v>285</v>
      </c>
      <c r="H18" s="285"/>
      <c r="I18" s="286"/>
      <c r="J18" s="284">
        <v>3.3341700000000003</v>
      </c>
      <c r="K18" s="285"/>
      <c r="L18" s="286"/>
      <c r="M18" s="287">
        <v>133.685</v>
      </c>
      <c r="N18" s="288"/>
      <c r="O18" s="288"/>
      <c r="P18" s="284">
        <v>133.68499700000001</v>
      </c>
      <c r="Q18" s="285"/>
      <c r="R18" s="286"/>
      <c r="S18" s="287" t="s">
        <v>285</v>
      </c>
      <c r="T18" s="288"/>
      <c r="U18" s="288"/>
      <c r="V18" s="287">
        <v>2.9999999850988389E-6</v>
      </c>
      <c r="W18" s="288"/>
      <c r="X18" s="289"/>
    </row>
    <row r="19" spans="1:24" x14ac:dyDescent="0.15">
      <c r="A19" s="281" t="s">
        <v>294</v>
      </c>
      <c r="B19" s="282"/>
      <c r="C19" s="283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7" t="s">
        <v>285</v>
      </c>
      <c r="N19" s="288"/>
      <c r="O19" s="288"/>
      <c r="P19" s="287" t="s">
        <v>285</v>
      </c>
      <c r="Q19" s="288"/>
      <c r="R19" s="288"/>
      <c r="S19" s="287" t="s">
        <v>285</v>
      </c>
      <c r="T19" s="288"/>
      <c r="U19" s="288"/>
      <c r="V19" s="287" t="s">
        <v>285</v>
      </c>
      <c r="W19" s="288"/>
      <c r="X19" s="289"/>
    </row>
    <row r="20" spans="1:24" x14ac:dyDescent="0.15">
      <c r="A20" s="281" t="s">
        <v>295</v>
      </c>
      <c r="B20" s="282"/>
      <c r="C20" s="283"/>
      <c r="D20" s="284">
        <v>333.06078600000001</v>
      </c>
      <c r="E20" s="285"/>
      <c r="F20" s="286"/>
      <c r="G20" s="284">
        <v>46.416330000000002</v>
      </c>
      <c r="H20" s="285"/>
      <c r="I20" s="286"/>
      <c r="J20" s="284">
        <v>26.478719000000012</v>
      </c>
      <c r="K20" s="285"/>
      <c r="L20" s="286"/>
      <c r="M20" s="287">
        <v>352.99839700000001</v>
      </c>
      <c r="N20" s="288"/>
      <c r="O20" s="288"/>
      <c r="P20" s="284">
        <v>47.788590999999997</v>
      </c>
      <c r="Q20" s="285"/>
      <c r="R20" s="286"/>
      <c r="S20" s="287">
        <v>25.874154999999998</v>
      </c>
      <c r="T20" s="288"/>
      <c r="U20" s="288"/>
      <c r="V20" s="287">
        <v>305.20980600000001</v>
      </c>
      <c r="W20" s="288"/>
      <c r="X20" s="289"/>
    </row>
    <row r="21" spans="1:24" x14ac:dyDescent="0.15">
      <c r="A21" s="281" t="s">
        <v>296</v>
      </c>
      <c r="B21" s="282"/>
      <c r="C21" s="283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7" t="s">
        <v>285</v>
      </c>
      <c r="N21" s="288"/>
      <c r="O21" s="288"/>
      <c r="P21" s="293" t="s">
        <v>285</v>
      </c>
      <c r="Q21" s="294"/>
      <c r="R21" s="294"/>
      <c r="S21" s="287" t="s">
        <v>285</v>
      </c>
      <c r="T21" s="288"/>
      <c r="U21" s="288"/>
      <c r="V21" s="287" t="s">
        <v>285</v>
      </c>
      <c r="W21" s="288"/>
      <c r="X21" s="289"/>
    </row>
    <row r="22" spans="1:24" x14ac:dyDescent="0.15">
      <c r="A22" s="281" t="s">
        <v>297</v>
      </c>
      <c r="B22" s="282"/>
      <c r="C22" s="283"/>
      <c r="D22" s="284">
        <v>26969.474415000001</v>
      </c>
      <c r="E22" s="285"/>
      <c r="F22" s="286"/>
      <c r="G22" s="284">
        <v>871.06190000000004</v>
      </c>
      <c r="H22" s="285"/>
      <c r="I22" s="286"/>
      <c r="J22" s="284">
        <v>203.73502999999982</v>
      </c>
      <c r="K22" s="285"/>
      <c r="L22" s="286"/>
      <c r="M22" s="287">
        <v>27636.801285000001</v>
      </c>
      <c r="N22" s="288"/>
      <c r="O22" s="288"/>
      <c r="P22" s="287" t="s">
        <v>285</v>
      </c>
      <c r="Q22" s="288"/>
      <c r="R22" s="288"/>
      <c r="S22" s="287" t="s">
        <v>285</v>
      </c>
      <c r="T22" s="288"/>
      <c r="U22" s="288"/>
      <c r="V22" s="287">
        <v>27636.801285000001</v>
      </c>
      <c r="W22" s="288"/>
      <c r="X22" s="289"/>
    </row>
    <row r="23" spans="1:24" ht="14.25" thickBot="1" x14ac:dyDescent="0.2">
      <c r="A23" s="295" t="s">
        <v>298</v>
      </c>
      <c r="B23" s="296"/>
      <c r="C23" s="297"/>
      <c r="D23" s="298">
        <v>303112.52986999997</v>
      </c>
      <c r="E23" s="299"/>
      <c r="F23" s="300"/>
      <c r="G23" s="298">
        <v>1347.47426</v>
      </c>
      <c r="H23" s="299"/>
      <c r="I23" s="300"/>
      <c r="J23" s="298">
        <v>483.66391899999985</v>
      </c>
      <c r="K23" s="299"/>
      <c r="L23" s="300"/>
      <c r="M23" s="298">
        <v>303976.340211</v>
      </c>
      <c r="N23" s="299"/>
      <c r="O23" s="300"/>
      <c r="P23" s="298">
        <v>146778.31945000001</v>
      </c>
      <c r="Q23" s="299"/>
      <c r="R23" s="300"/>
      <c r="S23" s="298">
        <v>3256.7579190000001</v>
      </c>
      <c r="T23" s="299"/>
      <c r="U23" s="300"/>
      <c r="V23" s="298">
        <v>157198.02076099999</v>
      </c>
      <c r="W23" s="299"/>
      <c r="X23" s="301"/>
    </row>
    <row r="24" spans="1:24" x14ac:dyDescent="0.15">
      <c r="A24" s="255"/>
      <c r="B24" s="255"/>
      <c r="C24" s="255"/>
      <c r="D24" s="255"/>
      <c r="E24" s="255"/>
      <c r="F24" s="255"/>
      <c r="G24" s="255" t="str">
        <f>IF($P$21="        －"," ","※ソフトウェアの減価償却は直接法により処理しておりますので、⑤列の数値は④列の数値の内数になります。")</f>
        <v xml:space="preserve"> 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x14ac:dyDescent="0.15">
      <c r="A25" s="255"/>
      <c r="B25" s="255"/>
      <c r="C25" s="255"/>
      <c r="D25" s="255"/>
      <c r="E25" s="255"/>
      <c r="F25" s="255"/>
      <c r="G25" s="255" t="str">
        <f>IF($P$21="        －"," ","  よって「当期末残高」は「当期末取得原価」と同じ数値になります。")</f>
        <v xml:space="preserve"> 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x14ac:dyDescent="0.15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299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267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268</v>
      </c>
      <c r="B28" s="260"/>
      <c r="C28" s="260"/>
      <c r="D28" s="302" t="s">
        <v>300</v>
      </c>
      <c r="E28" s="262"/>
      <c r="F28" s="263"/>
      <c r="G28" s="261" t="s">
        <v>270</v>
      </c>
      <c r="H28" s="264"/>
      <c r="I28" s="264"/>
      <c r="J28" s="261" t="s">
        <v>271</v>
      </c>
      <c r="K28" s="264"/>
      <c r="L28" s="264"/>
      <c r="M28" s="261" t="s">
        <v>301</v>
      </c>
      <c r="N28" s="264"/>
      <c r="O28" s="264"/>
      <c r="P28" s="261" t="s">
        <v>275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302</v>
      </c>
      <c r="E29" s="304"/>
      <c r="F29" s="305"/>
      <c r="G29" s="306" t="s">
        <v>277</v>
      </c>
      <c r="H29" s="307"/>
      <c r="I29" s="307"/>
      <c r="J29" s="306" t="s">
        <v>303</v>
      </c>
      <c r="K29" s="307"/>
      <c r="L29" s="307"/>
      <c r="M29" s="306" t="s">
        <v>304</v>
      </c>
      <c r="N29" s="307"/>
      <c r="O29" s="307"/>
      <c r="P29" s="306" t="s">
        <v>305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283</v>
      </c>
      <c r="B30" s="275"/>
      <c r="C30" s="276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306</v>
      </c>
      <c r="C31" s="283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7" t="s">
        <v>285</v>
      </c>
      <c r="N31" s="288"/>
      <c r="O31" s="288"/>
      <c r="P31" s="287" t="s">
        <v>285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307</v>
      </c>
      <c r="C32" s="283"/>
      <c r="D32" s="284" t="s">
        <v>285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7" t="s">
        <v>285</v>
      </c>
      <c r="N32" s="288"/>
      <c r="O32" s="288"/>
      <c r="P32" s="287" t="s">
        <v>285</v>
      </c>
      <c r="Q32" s="288"/>
      <c r="R32" s="289"/>
      <c r="S32" s="255"/>
      <c r="T32" s="255"/>
      <c r="U32" s="255"/>
      <c r="V32" s="255"/>
      <c r="W32" s="255"/>
      <c r="X32" s="255"/>
    </row>
    <row r="33" spans="1:24" x14ac:dyDescent="0.15">
      <c r="A33" s="281" t="s">
        <v>292</v>
      </c>
      <c r="B33" s="282"/>
      <c r="C33" s="283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9"/>
      <c r="S33" s="255"/>
      <c r="T33" s="255"/>
      <c r="U33" s="255"/>
      <c r="V33" s="255"/>
      <c r="W33" s="255"/>
      <c r="X33" s="255"/>
    </row>
    <row r="34" spans="1:24" x14ac:dyDescent="0.15">
      <c r="A34" s="281"/>
      <c r="B34" s="282" t="s">
        <v>306</v>
      </c>
      <c r="C34" s="283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7" t="s">
        <v>285</v>
      </c>
      <c r="N34" s="288"/>
      <c r="O34" s="288"/>
      <c r="P34" s="287" t="s">
        <v>285</v>
      </c>
      <c r="Q34" s="288"/>
      <c r="R34" s="289"/>
      <c r="S34" s="255"/>
      <c r="T34" s="255"/>
      <c r="U34" s="255"/>
      <c r="V34" s="255"/>
      <c r="W34" s="255"/>
      <c r="X34" s="255"/>
    </row>
    <row r="35" spans="1:24" x14ac:dyDescent="0.15">
      <c r="A35" s="281"/>
      <c r="B35" s="282" t="s">
        <v>307</v>
      </c>
      <c r="C35" s="283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7" t="s">
        <v>285</v>
      </c>
      <c r="N35" s="288"/>
      <c r="O35" s="288"/>
      <c r="P35" s="287" t="s">
        <v>285</v>
      </c>
      <c r="Q35" s="288"/>
      <c r="R35" s="289"/>
      <c r="S35" s="255"/>
      <c r="T35" s="255"/>
      <c r="U35" s="255"/>
      <c r="V35" s="255"/>
      <c r="W35" s="255"/>
      <c r="X35" s="255"/>
    </row>
    <row r="36" spans="1:24" ht="14.25" thickBot="1" x14ac:dyDescent="0.2">
      <c r="A36" s="295" t="s">
        <v>298</v>
      </c>
      <c r="B36" s="296"/>
      <c r="C36" s="297"/>
      <c r="D36" s="298" t="s">
        <v>285</v>
      </c>
      <c r="E36" s="299"/>
      <c r="F36" s="300"/>
      <c r="G36" s="298" t="s">
        <v>285</v>
      </c>
      <c r="H36" s="299"/>
      <c r="I36" s="300"/>
      <c r="J36" s="298" t="s">
        <v>285</v>
      </c>
      <c r="K36" s="299"/>
      <c r="L36" s="300"/>
      <c r="M36" s="298" t="s">
        <v>285</v>
      </c>
      <c r="N36" s="299"/>
      <c r="O36" s="300"/>
      <c r="P36" s="298" t="s">
        <v>285</v>
      </c>
      <c r="Q36" s="299"/>
      <c r="R36" s="301"/>
      <c r="S36" s="255"/>
      <c r="T36" s="255"/>
      <c r="U36" s="255"/>
      <c r="V36" s="255"/>
      <c r="W36" s="255"/>
      <c r="X36" s="255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2019-09-03T07:12:09Z</dcterms:modified>
</cp:coreProperties>
</file>