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2公表用（ホームページ） 作業中\01財務諸表\04_事業別\11000都市整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<sst xmlns="http://schemas.openxmlformats.org/spreadsheetml/2006/main" count="925" uniqueCount="308">
  <si>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</si>
  <si>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</si>
  <si>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</si>
  <si>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</si>
  <si>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</si>
  <si>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</si>
  <si>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</si>
  <si>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</si>
  <si>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</si>
  <si>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</si>
  <si>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</si>
  <si>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</si>
  <si>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</si>
  <si>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</si>
  <si>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</si>
  <si>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</si>
  <si>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</si>
  <si>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</si>
  <si>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</si>
  <si>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</si>
  <si>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</si>
  <si>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</si>
  <si>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</si>
  <si>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</si>
  <si>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</si>
  <si>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</si>
  <si>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</si>
  <si>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</si>
  <si>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</si>
  <si>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</si>
  <si>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</si>
  <si>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</si>
  <si>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</si>
  <si>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</si>
  <si>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</si>
  <si>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</si>
  <si>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</si>
  <si>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</si>
  <si>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</si>
  <si>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</si>
  <si>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</si>
  <si>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</si>
  <si>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</si>
  <si>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</si>
  <si>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</si>
  <si>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</si>
  <si>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</si>
  <si>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</si>
  <si>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</si>
  <si>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</si>
  <si>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</si>
  <si>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</si>
  <si>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</si>
  <si>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</si>
  <si>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</si>
  <si>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</si>
  <si>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</si>
  <si>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</si>
  <si>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</si>
  <si>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</si>
  <si>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</si>
  <si>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</si>
  <si>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</si>
  <si>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</si>
  <si>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</si>
  <si>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</si>
  <si>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</si>
  <si>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</si>
  <si>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</si>
  <si>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</si>
  <si>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</si>
  <si>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</si>
  <si>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</si>
  <si>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</si>
  <si>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</si>
  <si>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</si>
  <si>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</si>
  <si>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</si>
  <si>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</si>
  <si>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</si>
  <si>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</si>
  <si>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</si>
  <si>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</si>
  <si>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</si>
  <si>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</si>
  <si>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</si>
  <si>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</si>
  <si>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</si>
  <si>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</si>
  <si>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</si>
  <si>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</si>
  <si>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</si>
  <si>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</si>
  <si>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</si>
  <si>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</si>
  <si>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</si>
  <si>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</si>
  <si>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</si>
  <si>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</si>
  <si>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</si>
  <si>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</si>
  <si>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</si>
  <si>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</si>
  <si>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</si>
  <si>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</si>
  <si>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</si>
  <si>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</si>
  <si>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</si>
  <si>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</si>
  <si>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</si>
  <si>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</si>
  <si>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</si>
  <si>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</si>
  <si>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</si>
  <si>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</si>
  <si>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</si>
  <si>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</si>
  <si>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</si>
  <si>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</si>
  <si>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</si>
  <si>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</si>
  <si>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</si>
  <si>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</si>
  <si>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</si>
  <si>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</si>
  <si>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</si>
  <si>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</si>
  <si>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</si>
  <si>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</si>
  <si>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</si>
  <si>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</si>
  <si>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</si>
  <si>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</si>
  <si>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</si>
  <si>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</si>
  <si>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</si>
  <si>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</si>
  <si>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</si>
  <si>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</si>
  <si>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</si>
  <si>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</si>
  <si>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</si>
  <si>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</si>
  <si>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</si>
  <si>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</si>
  <si>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</si>
  <si>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</si>
  <si>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</si>
  <si>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</si>
  <si>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</si>
  <si>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</si>
  <si>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</si>
  <si>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</si>
  <si>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</si>
  <si>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</si>
  <si>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</si>
  <si>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</si>
  <si>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</si>
  <si>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</si>
  <si>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</si>
  <si>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</si>
  <si>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</si>
  <si>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</si>
  <si>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</si>
  <si>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</si>
  <si>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</si>
  <si>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</si>
  <si>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</si>
  <si>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</si>
  <si>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</si>
  <si>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</si>
  <si>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</si>
  <si>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</si>
  <si>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</si>
  <si>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</si>
  <si>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</si>
  <si>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</si>
  <si>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</si>
  <si>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</si>
  <si>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</si>
  <si>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</si>
  <si>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</si>
  <si>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</si>
  <si>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</si>
  <si>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</si>
  <si>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</si>
  <si>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</si>
  <si>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</si>
  <si>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</si>
  <si>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</si>
  <si>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</si>
  <si>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</si>
  <si>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</si>
  <si>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</si>
  <si>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</si>
  <si>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</si>
  <si>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</si>
  <si>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</si>
  <si>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</si>
  <si>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</si>
  <si>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</si>
  <si>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</si>
  <si>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</si>
  <si>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</si>
  <si>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</si>
  <si>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</si>
  <si>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</si>
  <si>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</si>
  <si>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</si>
  <si>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</si>
  <si>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</si>
  <si>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</si>
  <si>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</si>
  <si>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</si>
  <si>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</si>
  <si>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</si>
  <si>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</si>
  <si>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</si>
  <si>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</si>
  <si>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</si>
  <si>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</si>
  <si>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</si>
  <si>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</si>
  <si>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</si>
  <si>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</si>
  <si>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</si>
  <si>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</si>
  <si>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</si>
  <si>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</si>
  <si>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</si>
  <si>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</si>
  <si>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</si>
  <si>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</si>
  <si>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</si>
  <si>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</si>
  <si>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</si>
  <si>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</si>
  <si>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</si>
  <si>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</si>
  <si>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</si>
  <si>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</si>
  <si>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</si>
  <si>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</si>
  <si>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</si>
  <si>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</si>
  <si>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</si>
  <si>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</si>
  <si>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</si>
  <si>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</si>
  <si>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</si>
  <si>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</si>
  <si>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</si>
  <si>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</si>
  <si>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</si>
  <si>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</si>
  <si>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</si>
  <si>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</si>
  <si>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局：都市整備部</t>
    <phoneticPr fontId="1"/>
  </si>
  <si>
    <t>事 業 名：公園事業</t>
    <phoneticPr fontId="1"/>
  </si>
  <si>
    <t>施設運営型  部　　局：都市整備部</t>
    <phoneticPr fontId="1"/>
  </si>
  <si>
    <t>公園事業</t>
    <phoneticPr fontId="1"/>
  </si>
  <si>
    <t>用地の買戻し等により  +5,854
地方債の発行等により -1,407</t>
    <rPh sb="0" eb="2">
      <t>ヨウチ</t>
    </rPh>
    <rPh sb="3" eb="5">
      <t>カイモド</t>
    </rPh>
    <rPh sb="6" eb="7">
      <t>トウ</t>
    </rPh>
    <rPh sb="19" eb="22">
      <t>チホウサイ</t>
    </rPh>
    <rPh sb="23" eb="25">
      <t>ハッコウ</t>
    </rPh>
    <rPh sb="25" eb="26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</si>
  <si>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</si>
  <si>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（公園事業）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</si>
  <si>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</si>
  <si>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</si>
  <si>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</si>
  <si>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</si>
  <si>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</si>
  <si>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</si>
  <si>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</si>
  <si>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</si>
  <si>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</si>
  <si>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</si>
  <si>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</si>
  <si>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</si>
  <si>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</si>
  <si>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</si>
  <si>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</si>
  <si>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</si>
  <si>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</si>
  <si>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</si>
  <si>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</si>
  <si>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</si>
  <si>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</si>
  <si>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</si>
  <si>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</si>
  <si>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</si>
  <si>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</si>
  <si>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</si>
  <si>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</si>
  <si>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</si>
  <si>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</si>
  <si>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</si>
  <si>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</si>
  <si>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</si>
  <si>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</si>
  <si>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</si>
  <si>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</si>
  <si>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</si>
  <si>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</si>
  <si>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</si>
  <si>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</si>
  <si>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</si>
  <si>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</si>
  <si>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</si>
  <si>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</si>
  <si>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退職手当引当金の減 ＋74
リース債務の減 ＋32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17" eb="19">
      <t>サイム</t>
    </rPh>
    <rPh sb="20" eb="21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</si>
</sst>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0" fillId="0" borderId="13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247</v>
      </c>
      <c r="I5" s="79" t="s">
        <v>248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6.5190999999999999E-2</v>
      </c>
      <c r="I8" s="147">
        <v>0.48270800000000003</v>
      </c>
      <c r="J8" s="148">
        <v>-0.41751700000000003</v>
      </c>
      <c r="K8" s="55"/>
      <c r="L8" s="56" t="s">
        <v>5</v>
      </c>
      <c r="M8" s="56"/>
      <c r="N8" s="56"/>
      <c r="O8" s="56"/>
      <c r="P8" s="56"/>
      <c r="Q8" s="62"/>
      <c r="R8" s="146">
        <v>8619.9311309999994</v>
      </c>
      <c r="S8" s="147">
        <v>8197.7797699999992</v>
      </c>
      <c r="T8" s="148">
        <v>422.15136100000001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8493.6286240000009</v>
      </c>
      <c r="S9" s="60">
        <v>8066.5171950000004</v>
      </c>
      <c r="T9" s="61">
        <v>427.11142899999999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0.118931</v>
      </c>
      <c r="I12" s="60">
        <v>0.65287499999999998</v>
      </c>
      <c r="J12" s="61">
        <v>-0.53394399999999997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76.994045</v>
      </c>
      <c r="S13" s="60">
        <v>78.734604000000004</v>
      </c>
      <c r="T13" s="61">
        <v>-1.740559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0.118931</v>
      </c>
      <c r="I14" s="60">
        <v>0.65287499999999998</v>
      </c>
      <c r="J14" s="61">
        <v>-0.53394399999999997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-5.3740000000000003E-2</v>
      </c>
      <c r="I15" s="60">
        <v>-0.17016700000000001</v>
      </c>
      <c r="J15" s="61">
        <v>0.116427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49.308461999999999</v>
      </c>
      <c r="S18" s="60">
        <v>52.527971000000001</v>
      </c>
      <c r="T18" s="61">
        <v>-3.219509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66461.522291999994</v>
      </c>
      <c r="S20" s="147">
        <v>65587.050724999994</v>
      </c>
      <c r="T20" s="148">
        <v>874.47156700000005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65504.687491999997</v>
      </c>
      <c r="S21" s="60">
        <v>64524.352021999999</v>
      </c>
      <c r="T21" s="61">
        <v>980.33546999999999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432467.22967299999</v>
      </c>
      <c r="I22" s="147">
        <v>426988.46928000002</v>
      </c>
      <c r="J22" s="148">
        <v>5478.7603929999996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429190.02658900002</v>
      </c>
      <c r="I23" s="60">
        <v>423447.54126000003</v>
      </c>
      <c r="J23" s="61">
        <v>5742.4853290000001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429190.02658900002</v>
      </c>
      <c r="I24" s="60">
        <v>423447.54126000003</v>
      </c>
      <c r="J24" s="61">
        <v>5742.4853290000001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398420.19160700002</v>
      </c>
      <c r="I25" s="60">
        <v>392566.549711</v>
      </c>
      <c r="J25" s="61">
        <v>5853.6418960000001</v>
      </c>
      <c r="K25" s="63"/>
      <c r="L25" s="57"/>
      <c r="M25" s="57"/>
      <c r="N25" s="57" t="s">
        <v>36</v>
      </c>
      <c r="O25" s="57"/>
      <c r="P25" s="57"/>
      <c r="Q25" s="58"/>
      <c r="R25" s="59">
        <v>904.25379099999998</v>
      </c>
      <c r="S25" s="60">
        <v>978.53543400000001</v>
      </c>
      <c r="T25" s="61">
        <v>-74.281643000000003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8043.8257480000002</v>
      </c>
      <c r="I26" s="60">
        <v>8107.054545</v>
      </c>
      <c r="J26" s="61">
        <v>-63.228797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22724.192734</v>
      </c>
      <c r="I27" s="60">
        <v>22772.120503999999</v>
      </c>
      <c r="J27" s="61">
        <v>-47.927770000000002</v>
      </c>
      <c r="K27" s="63"/>
      <c r="L27" s="57"/>
      <c r="M27" s="57"/>
      <c r="N27" s="57" t="s">
        <v>24</v>
      </c>
      <c r="O27" s="57"/>
      <c r="P27" s="57"/>
      <c r="Q27" s="58"/>
      <c r="R27" s="59">
        <v>52.581009000000002</v>
      </c>
      <c r="S27" s="60">
        <v>84.163269</v>
      </c>
      <c r="T27" s="61">
        <v>-31.582260000000002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>
        <v>1.8165</v>
      </c>
      <c r="I28" s="60">
        <v>1.8165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207" t="s">
        <v>43</v>
      </c>
      <c r="L29" s="208"/>
      <c r="M29" s="208"/>
      <c r="N29" s="208"/>
      <c r="O29" s="208"/>
      <c r="P29" s="208"/>
      <c r="Q29" s="209"/>
      <c r="R29" s="153">
        <v>75081.453422999999</v>
      </c>
      <c r="S29" s="154">
        <v>73784.830495000002</v>
      </c>
      <c r="T29" s="155">
        <v>1296.622928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357385.841441</v>
      </c>
      <c r="S31" s="147">
        <v>353204.12149300001</v>
      </c>
      <c r="T31" s="148">
        <v>4181.7199479999999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4181.7199479999999</v>
      </c>
      <c r="S32" s="60">
        <v>4870.9104719999996</v>
      </c>
      <c r="T32" s="61">
        <v>-689.19052399999998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11.440424999999999</v>
      </c>
      <c r="I35" s="60" t="s">
        <v>256</v>
      </c>
      <c r="J35" s="61">
        <v>11.440424999999999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11.440424999999999</v>
      </c>
      <c r="I36" s="60" t="s">
        <v>256</v>
      </c>
      <c r="J36" s="61">
        <v>11.440424999999999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>
        <v>11.440424999999999</v>
      </c>
      <c r="I39" s="60" t="s">
        <v>256</v>
      </c>
      <c r="J39" s="61">
        <v>11.440424999999999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25.156457</v>
      </c>
      <c r="I43" s="60">
        <v>24.731967000000001</v>
      </c>
      <c r="J43" s="61">
        <v>0.42448999999999998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101.63473</v>
      </c>
      <c r="I45" s="60">
        <v>136.455298</v>
      </c>
      <c r="J45" s="61">
        <v>-34.820568000000002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1423.4714719999999</v>
      </c>
      <c r="I47" s="60">
        <v>1664.240755</v>
      </c>
      <c r="J47" s="61">
        <v>-240.769283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1715.5</v>
      </c>
      <c r="I48" s="60">
        <v>1715.5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1715.5</v>
      </c>
      <c r="I49" s="60">
        <v>1715.5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1715.5</v>
      </c>
      <c r="I50" s="60">
        <v>1715.5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207" t="s">
        <v>64</v>
      </c>
      <c r="L59" s="210"/>
      <c r="M59" s="210"/>
      <c r="N59" s="210"/>
      <c r="O59" s="210"/>
      <c r="P59" s="210"/>
      <c r="Q59" s="211"/>
      <c r="R59" s="153">
        <v>357385.841441</v>
      </c>
      <c r="S59" s="154">
        <v>353204.12149300001</v>
      </c>
      <c r="T59" s="155">
        <v>4181.7199479999999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432467.294864</v>
      </c>
      <c r="I60" s="150">
        <v>426988.95198800002</v>
      </c>
      <c r="J60" s="151">
        <v>5478.3428759999997</v>
      </c>
      <c r="K60" s="212" t="s">
        <v>66</v>
      </c>
      <c r="L60" s="215"/>
      <c r="M60" s="215"/>
      <c r="N60" s="215"/>
      <c r="O60" s="215"/>
      <c r="P60" s="215"/>
      <c r="Q60" s="216"/>
      <c r="R60" s="152">
        <v>432467.294864</v>
      </c>
      <c r="S60" s="150">
        <v>426988.95198800002</v>
      </c>
      <c r="T60" s="151">
        <v>5478.3428759999997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249</v>
      </c>
      <c r="I5" s="89" t="s">
        <v>250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389.03878200000003</v>
      </c>
      <c r="I9" s="159">
        <v>496.08356199999997</v>
      </c>
      <c r="J9" s="160">
        <v>-107.04478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329.10193099999998</v>
      </c>
      <c r="T10" s="159">
        <v>528.26276499999994</v>
      </c>
      <c r="U10" s="160">
        <v>-199.16083399999999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329.10193099999998</v>
      </c>
      <c r="T11" s="145">
        <v>528.26276499999994</v>
      </c>
      <c r="U11" s="3">
        <v>-199.16083399999999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-329.10193099999998</v>
      </c>
      <c r="T14" s="164">
        <v>-528.26276499999994</v>
      </c>
      <c r="U14" s="165">
        <v>199.16083399999999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-5799.1531699999996</v>
      </c>
      <c r="T15" s="164">
        <v>-5842.6467130000001</v>
      </c>
      <c r="U15" s="165">
        <v>43.493543000000003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14.053903999999999</v>
      </c>
      <c r="I17" s="145">
        <v>30.609656999999999</v>
      </c>
      <c r="J17" s="3">
        <v>-16.555752999999999</v>
      </c>
      <c r="L17" s="9"/>
      <c r="M17" s="10" t="s">
        <v>114</v>
      </c>
      <c r="N17" s="10"/>
      <c r="O17" s="10"/>
      <c r="P17" s="10"/>
      <c r="Q17" s="10"/>
      <c r="R17" s="10"/>
      <c r="S17" s="159">
        <v>679.8</v>
      </c>
      <c r="T17" s="159">
        <v>436.32353899999998</v>
      </c>
      <c r="U17" s="160">
        <v>243.476461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151.55851999999999</v>
      </c>
      <c r="I18" s="145">
        <v>141.279651</v>
      </c>
      <c r="J18" s="3">
        <v>10.278869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43.086829999999999</v>
      </c>
      <c r="I20" s="145">
        <v>40.77863</v>
      </c>
      <c r="J20" s="3">
        <v>2.3081999999999998</v>
      </c>
      <c r="L20" s="156"/>
      <c r="M20" s="11"/>
      <c r="N20" s="11" t="s">
        <v>117</v>
      </c>
      <c r="O20" s="11"/>
      <c r="P20" s="11"/>
      <c r="Q20" s="11"/>
      <c r="R20" s="11"/>
      <c r="S20" s="145">
        <v>679.8</v>
      </c>
      <c r="T20" s="145">
        <v>377</v>
      </c>
      <c r="U20" s="3">
        <v>302.8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2.939924</v>
      </c>
      <c r="I21" s="145">
        <v>4.0032040000000002</v>
      </c>
      <c r="J21" s="3">
        <v>-1.06328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>
        <v>59.323538999999997</v>
      </c>
      <c r="U23" s="3">
        <v>-59.323538999999997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64.143849000000003</v>
      </c>
      <c r="T25" s="159">
        <v>269.782805</v>
      </c>
      <c r="U25" s="160">
        <v>-205.63895600000001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>
        <v>4.8487600000000004</v>
      </c>
      <c r="U26" s="3">
        <v>-4.8487600000000004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177.39960400000001</v>
      </c>
      <c r="I27" s="145">
        <v>279.41242</v>
      </c>
      <c r="J27" s="3">
        <v>-102.012816</v>
      </c>
      <c r="L27" s="156"/>
      <c r="M27" s="11"/>
      <c r="N27" s="11" t="s">
        <v>123</v>
      </c>
      <c r="O27" s="11"/>
      <c r="P27" s="11"/>
      <c r="Q27" s="11"/>
      <c r="R27" s="11"/>
      <c r="S27" s="145">
        <v>22.790129</v>
      </c>
      <c r="T27" s="145">
        <v>117.25169699999999</v>
      </c>
      <c r="U27" s="3">
        <v>-94.461568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5859.090021</v>
      </c>
      <c r="I28" s="159">
        <v>5810.4675100000004</v>
      </c>
      <c r="J28" s="160">
        <v>48.622511000000003</v>
      </c>
      <c r="L28" s="156"/>
      <c r="M28" s="11"/>
      <c r="N28" s="11" t="s">
        <v>124</v>
      </c>
      <c r="O28" s="11"/>
      <c r="P28" s="11"/>
      <c r="Q28" s="11"/>
      <c r="R28" s="11"/>
      <c r="S28" s="145">
        <v>13.952324000000001</v>
      </c>
      <c r="T28" s="145" t="s">
        <v>256</v>
      </c>
      <c r="U28" s="3">
        <v>13.952324000000001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27.401395999999998</v>
      </c>
      <c r="T29" s="195">
        <v>147.68234799999999</v>
      </c>
      <c r="U29" s="3">
        <v>-120.280952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917.34748200000001</v>
      </c>
      <c r="I30" s="145">
        <v>974.61626999999999</v>
      </c>
      <c r="J30" s="3">
        <v>-57.268788000000001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1666.0097599999999</v>
      </c>
      <c r="I31" s="145">
        <v>2407.0705760000001</v>
      </c>
      <c r="J31" s="3">
        <v>-741.06081600000005</v>
      </c>
      <c r="L31" s="12" t="s">
        <v>126</v>
      </c>
      <c r="M31" s="13"/>
      <c r="N31" s="13"/>
      <c r="O31" s="13"/>
      <c r="P31" s="13"/>
      <c r="Q31" s="13"/>
      <c r="R31" s="13"/>
      <c r="S31" s="164">
        <v>615.65615100000002</v>
      </c>
      <c r="T31" s="164">
        <v>166.54073399999999</v>
      </c>
      <c r="U31" s="165">
        <v>449.11541699999998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1222.7579459999999</v>
      </c>
      <c r="I32" s="145">
        <v>153.911485</v>
      </c>
      <c r="J32" s="3">
        <v>1068.8464610000001</v>
      </c>
      <c r="L32" s="24" t="s">
        <v>127</v>
      </c>
      <c r="M32" s="25"/>
      <c r="N32" s="25"/>
      <c r="O32" s="25"/>
      <c r="P32" s="25"/>
      <c r="Q32" s="25"/>
      <c r="R32" s="25"/>
      <c r="S32" s="168">
        <v>-5183.4970190000004</v>
      </c>
      <c r="T32" s="168">
        <v>-5676.1059789999999</v>
      </c>
      <c r="U32" s="169">
        <v>492.60896000000002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10851.799981</v>
      </c>
      <c r="T33" s="170">
        <v>15898.707269</v>
      </c>
      <c r="U33" s="171">
        <v>-5046.9072880000003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2.0541800000000001</v>
      </c>
      <c r="I34" s="145">
        <v>2.8260900000000002</v>
      </c>
      <c r="J34" s="3">
        <v>-0.77190999999999999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>
        <v>78.342561000000003</v>
      </c>
      <c r="I35" s="145">
        <v>86.887384999999995</v>
      </c>
      <c r="J35" s="3">
        <v>-8.5448240000000002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>
        <v>163.73751200000001</v>
      </c>
      <c r="I36" s="145">
        <v>347.939324</v>
      </c>
      <c r="J36" s="3">
        <v>-184.20181199999999</v>
      </c>
      <c r="L36" s="14" t="s">
        <v>175</v>
      </c>
      <c r="M36" s="15"/>
      <c r="N36" s="15"/>
      <c r="O36" s="15"/>
      <c r="P36" s="15"/>
      <c r="Q36" s="15"/>
      <c r="R36" s="15"/>
      <c r="S36" s="161">
        <v>5668.3029619999998</v>
      </c>
      <c r="T36" s="172">
        <v>10222.601290000001</v>
      </c>
      <c r="U36" s="173">
        <v>-4554.2983279999999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1733.634419</v>
      </c>
      <c r="I37" s="145">
        <v>1727.647297</v>
      </c>
      <c r="J37" s="3">
        <v>5.9871220000000003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1.2352999999999999E-2</v>
      </c>
      <c r="I39" s="145">
        <v>7.3523000000000005E-2</v>
      </c>
      <c r="J39" s="3">
        <v>-6.1170000000000002E-2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76.994045</v>
      </c>
      <c r="I41" s="145">
        <v>78.734604000000004</v>
      </c>
      <c r="J41" s="3">
        <v>-1.740559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-1.8002370000000001</v>
      </c>
      <c r="I42" s="145">
        <v>30.760956</v>
      </c>
      <c r="J42" s="3">
        <v>-32.561193000000003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-5470.0512390000004</v>
      </c>
      <c r="I45" s="161">
        <v>-5314.3839479999997</v>
      </c>
      <c r="J45" s="162">
        <v>-155.66729100000001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247</v>
      </c>
      <c r="I5" s="45" t="s">
        <v>248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389.44394599999998</v>
      </c>
      <c r="I8" s="159">
        <v>496.842039</v>
      </c>
      <c r="J8" s="160">
        <v>-107.398093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680.49659699999995</v>
      </c>
      <c r="T8" s="159">
        <v>427.49158499999999</v>
      </c>
      <c r="U8" s="160">
        <v>253.00501199999999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256</v>
      </c>
      <c r="T9" s="235" t="s">
        <v>256</v>
      </c>
      <c r="U9" s="23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679.8</v>
      </c>
      <c r="T11" s="145">
        <v>377</v>
      </c>
      <c r="U11" s="3">
        <v>302.8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>
        <v>49.794987999999996</v>
      </c>
      <c r="U12" s="3">
        <v>-49.794987999999996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0.69659700000000002</v>
      </c>
      <c r="T13" s="145">
        <v>0.69659700000000002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0.69659700000000002</v>
      </c>
      <c r="T15" s="145">
        <v>0.69659700000000002</v>
      </c>
      <c r="U15" s="3" t="s">
        <v>256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>
        <v>14.053903999999999</v>
      </c>
      <c r="I16" s="235">
        <v>30.609656999999999</v>
      </c>
      <c r="J16" s="236">
        <v>-16.555752999999999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151.55851999999999</v>
      </c>
      <c r="I18" s="145">
        <v>141.28629100000001</v>
      </c>
      <c r="J18" s="3">
        <v>10.272228999999999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7323.676297</v>
      </c>
      <c r="T19" s="159">
        <v>12143.824864</v>
      </c>
      <c r="U19" s="160">
        <v>-4820.1485670000002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43.225430000000003</v>
      </c>
      <c r="I20" s="145">
        <v>41.647629999999999</v>
      </c>
      <c r="J20" s="3">
        <v>1.5778000000000001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7323.676297</v>
      </c>
      <c r="T20" s="145">
        <v>12143.824864</v>
      </c>
      <c r="U20" s="3">
        <v>-4820.1485670000002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2.939924</v>
      </c>
      <c r="I21" s="145">
        <v>4.0032040000000002</v>
      </c>
      <c r="J21" s="3">
        <v>-1.06328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177.666168</v>
      </c>
      <c r="I27" s="145">
        <v>279.29525699999999</v>
      </c>
      <c r="J27" s="3">
        <v>-101.62908899999999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-6643.1796999999997</v>
      </c>
      <c r="T27" s="164">
        <v>-11716.333279</v>
      </c>
      <c r="U27" s="165">
        <v>5073.1535789999998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4201.465451</v>
      </c>
      <c r="I28" s="159">
        <v>4097.7674619999998</v>
      </c>
      <c r="J28" s="160">
        <v>103.69798900000001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-10798.25546</v>
      </c>
      <c r="T28" s="164">
        <v>-15845.521467</v>
      </c>
      <c r="U28" s="165">
        <v>5047.2660070000002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1068.563492</v>
      </c>
      <c r="I30" s="145">
        <v>1099.1326019999999</v>
      </c>
      <c r="J30" s="3">
        <v>-30.569109999999998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1666.0097599999999</v>
      </c>
      <c r="I31" s="145">
        <v>2407.0705760000001</v>
      </c>
      <c r="J31" s="3">
        <v>-741.06081600000005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1222.7579459999999</v>
      </c>
      <c r="I32" s="145">
        <v>153.911485</v>
      </c>
      <c r="J32" s="3">
        <v>1068.8464610000001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2.0541800000000001</v>
      </c>
      <c r="I34" s="145">
        <v>2.8260900000000002</v>
      </c>
      <c r="J34" s="3">
        <v>-0.77190999999999999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>
        <v>78.342561000000003</v>
      </c>
      <c r="I35" s="145">
        <v>86.887384999999995</v>
      </c>
      <c r="J35" s="3">
        <v>-8.5448240000000002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>
        <v>163.73751200000001</v>
      </c>
      <c r="I36" s="145">
        <v>347.939324</v>
      </c>
      <c r="J36" s="3">
        <v>-184.20181199999999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53.544521000000003</v>
      </c>
      <c r="T37" s="159">
        <v>53.185802000000002</v>
      </c>
      <c r="U37" s="160">
        <v>0.35871900000000001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329.10193099999998</v>
      </c>
      <c r="I39" s="159">
        <v>528.26276499999994</v>
      </c>
      <c r="J39" s="160">
        <v>-199.16083399999999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329.10193099999998</v>
      </c>
      <c r="I40" s="145">
        <v>528.26276499999994</v>
      </c>
      <c r="J40" s="3">
        <v>-199.16083399999999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53.544521000000003</v>
      </c>
      <c r="T40" s="145">
        <v>53.185802000000002</v>
      </c>
      <c r="U40" s="3">
        <v>0.35871900000000001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-53.544521000000003</v>
      </c>
      <c r="T44" s="164">
        <v>-53.185802000000002</v>
      </c>
      <c r="U44" s="165">
        <v>-0.35871900000000001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-10851.799981</v>
      </c>
      <c r="T45" s="164">
        <v>-15898.707269</v>
      </c>
      <c r="U45" s="165">
        <v>5046.9072880000003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13.952324000000001</v>
      </c>
      <c r="I46" s="159" t="s">
        <v>256</v>
      </c>
      <c r="J46" s="160">
        <v>13.952324000000001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10851.799981</v>
      </c>
      <c r="T46" s="164">
        <v>15898.707269</v>
      </c>
      <c r="U46" s="165">
        <v>-5046.9072880000003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13.952324000000001</v>
      </c>
      <c r="I47" s="145" t="s">
        <v>256</v>
      </c>
      <c r="J47" s="3">
        <v>13.952324000000001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-4155.0757599999997</v>
      </c>
      <c r="I49" s="161">
        <v>-4129.1881880000001</v>
      </c>
      <c r="J49" s="162">
        <v>-25.887571999999999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6" t="s">
        <v>240</v>
      </c>
      <c r="B6" s="257"/>
      <c r="C6" s="257"/>
      <c r="D6" s="258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1" t="s">
        <v>181</v>
      </c>
      <c r="K6" s="262"/>
      <c r="L6" s="91" t="s">
        <v>182</v>
      </c>
    </row>
    <row r="7" spans="1:17" ht="15" customHeight="1" x14ac:dyDescent="0.15">
      <c r="A7" s="256" t="s">
        <v>183</v>
      </c>
      <c r="B7" s="257"/>
      <c r="C7" s="257"/>
      <c r="D7" s="258"/>
      <c r="E7" s="29">
        <v>319318.52048200002</v>
      </c>
      <c r="F7" s="29">
        <v>-43158.094110999999</v>
      </c>
      <c r="G7" s="29">
        <v>7794.3298020000002</v>
      </c>
      <c r="H7" s="29">
        <v>69249.365319999997</v>
      </c>
      <c r="I7" s="29" t="s">
        <v>256</v>
      </c>
      <c r="J7" s="259" t="s">
        <v>256</v>
      </c>
      <c r="K7" s="260"/>
      <c r="L7" s="29">
        <v>353204.12149300001</v>
      </c>
    </row>
    <row r="8" spans="1:17" ht="15" customHeight="1" x14ac:dyDescent="0.15">
      <c r="A8" s="256" t="s">
        <v>184</v>
      </c>
      <c r="B8" s="257"/>
      <c r="C8" s="257"/>
      <c r="D8" s="258"/>
      <c r="E8" s="29" t="s">
        <v>256</v>
      </c>
      <c r="F8" s="29">
        <v>-5183.4970190000004</v>
      </c>
      <c r="G8" s="29">
        <v>-1486.583014</v>
      </c>
      <c r="H8" s="29">
        <v>10851.799981</v>
      </c>
      <c r="I8" s="29" t="s">
        <v>256</v>
      </c>
      <c r="J8" s="259" t="s">
        <v>256</v>
      </c>
      <c r="K8" s="260"/>
      <c r="L8" s="29">
        <v>4181.7199479999999</v>
      </c>
    </row>
    <row r="9" spans="1:17" ht="15" customHeight="1" x14ac:dyDescent="0.15">
      <c r="A9" s="256" t="s">
        <v>185</v>
      </c>
      <c r="B9" s="257"/>
      <c r="C9" s="257"/>
      <c r="D9" s="258"/>
      <c r="E9" s="29">
        <v>319318.52048200002</v>
      </c>
      <c r="F9" s="29">
        <v>-48341.591130000001</v>
      </c>
      <c r="G9" s="29">
        <v>6307.7467880000004</v>
      </c>
      <c r="H9" s="29">
        <v>80101.165301000001</v>
      </c>
      <c r="I9" s="29" t="s">
        <v>256</v>
      </c>
      <c r="J9" s="259" t="s">
        <v>256</v>
      </c>
      <c r="K9" s="260"/>
      <c r="L9" s="29">
        <v>357385.841441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353204.12149300001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33" customHeight="1" x14ac:dyDescent="0.15">
      <c r="A19" s="34"/>
      <c r="B19" s="36" t="s">
        <v>198</v>
      </c>
      <c r="C19" s="36"/>
      <c r="D19" s="35"/>
      <c r="E19" s="30">
        <v>4108.6956250000003</v>
      </c>
      <c r="F19" s="30"/>
      <c r="G19" s="109"/>
      <c r="H19" s="109"/>
      <c r="I19" s="253" t="s">
        <v>261</v>
      </c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>
        <v>41.052947000000003</v>
      </c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78.435078000000004</v>
      </c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>
        <v>4149.7485720000004</v>
      </c>
      <c r="F22" s="110">
        <v>78.435078000000004</v>
      </c>
      <c r="G22" s="110">
        <v>4071.3134940000004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32.25" customHeight="1" x14ac:dyDescent="0.15">
      <c r="A26" s="34"/>
      <c r="B26" s="36" t="s">
        <v>205</v>
      </c>
      <c r="C26" s="36"/>
      <c r="D26" s="35"/>
      <c r="E26" s="30">
        <v>105.86390299999999</v>
      </c>
      <c r="F26" s="30"/>
      <c r="G26" s="109"/>
      <c r="H26" s="109"/>
      <c r="I26" s="252" t="s">
        <v>307</v>
      </c>
      <c r="J26" s="250"/>
      <c r="K26" s="250"/>
      <c r="L26" s="251"/>
    </row>
    <row r="27" spans="1:12" ht="15" customHeight="1" x14ac:dyDescent="0.15">
      <c r="A27" s="34"/>
      <c r="B27" s="105" t="s">
        <v>201</v>
      </c>
      <c r="C27" s="105"/>
      <c r="D27" s="106"/>
      <c r="E27" s="110">
        <v>105.86390299999999</v>
      </c>
      <c r="F27" s="110"/>
      <c r="G27" s="110">
        <v>105.86390299999999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0.41751700000000003</v>
      </c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4.9600679999999997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4.9600679999999997</v>
      </c>
      <c r="F31" s="110">
        <v>0.41751700000000003</v>
      </c>
      <c r="G31" s="110">
        <v>4.5425509999999996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4260.5725430000011</v>
      </c>
      <c r="F32" s="110">
        <v>78.852595000000008</v>
      </c>
      <c r="G32" s="110">
        <v>4181.7199479999999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357385.841441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A1" s="197" t="s">
        <v>262</v>
      </c>
      <c r="B1" s="197"/>
      <c r="C1" s="197"/>
      <c r="D1" s="197"/>
      <c r="E1" s="197" t="s">
        <v>263</v>
      </c>
      <c r="F1" s="197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</row>
    <row r="2" spans="1:24" x14ac:dyDescent="0.15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310" t="s">
        <v>264</v>
      </c>
      <c r="S2" s="310"/>
      <c r="T2" s="310"/>
      <c r="U2" s="310"/>
      <c r="V2" s="310"/>
      <c r="W2" s="310"/>
      <c r="X2" s="310"/>
    </row>
    <row r="3" spans="1:24" ht="14.25" thickBot="1" x14ac:dyDescent="0.2">
      <c r="A3" s="200" t="s">
        <v>265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84" t="s">
        <v>266</v>
      </c>
      <c r="V3" s="285"/>
      <c r="W3" s="285"/>
      <c r="X3" s="285"/>
    </row>
    <row r="4" spans="1:24" ht="40.5" customHeight="1" x14ac:dyDescent="0.15">
      <c r="A4" s="286" t="s">
        <v>267</v>
      </c>
      <c r="B4" s="287"/>
      <c r="C4" s="287"/>
      <c r="D4" s="293" t="s">
        <v>268</v>
      </c>
      <c r="E4" s="291"/>
      <c r="F4" s="292"/>
      <c r="G4" s="293" t="s">
        <v>269</v>
      </c>
      <c r="H4" s="294"/>
      <c r="I4" s="294"/>
      <c r="J4" s="293" t="s">
        <v>270</v>
      </c>
      <c r="K4" s="294"/>
      <c r="L4" s="294"/>
      <c r="M4" s="293" t="s">
        <v>271</v>
      </c>
      <c r="N4" s="294"/>
      <c r="O4" s="294"/>
      <c r="P4" s="293" t="s">
        <v>272</v>
      </c>
      <c r="Q4" s="294"/>
      <c r="R4" s="294"/>
      <c r="S4" s="293" t="s">
        <v>273</v>
      </c>
      <c r="T4" s="294"/>
      <c r="U4" s="294"/>
      <c r="V4" s="293" t="s">
        <v>274</v>
      </c>
      <c r="W4" s="294"/>
      <c r="X4" s="295"/>
    </row>
    <row r="5" spans="1:24" ht="14.25" thickBot="1" x14ac:dyDescent="0.2">
      <c r="A5" s="288"/>
      <c r="B5" s="289"/>
      <c r="C5" s="289"/>
      <c r="D5" s="307" t="s">
        <v>275</v>
      </c>
      <c r="E5" s="308"/>
      <c r="F5" s="309"/>
      <c r="G5" s="304" t="s">
        <v>276</v>
      </c>
      <c r="H5" s="305"/>
      <c r="I5" s="305"/>
      <c r="J5" s="304" t="s">
        <v>277</v>
      </c>
      <c r="K5" s="305"/>
      <c r="L5" s="305"/>
      <c r="M5" s="304" t="s">
        <v>278</v>
      </c>
      <c r="N5" s="305"/>
      <c r="O5" s="305"/>
      <c r="P5" s="304" t="s">
        <v>279</v>
      </c>
      <c r="Q5" s="305"/>
      <c r="R5" s="305"/>
      <c r="S5" s="304" t="s">
        <v>280</v>
      </c>
      <c r="T5" s="305"/>
      <c r="U5" s="305"/>
      <c r="V5" s="304" t="s">
        <v>281</v>
      </c>
      <c r="W5" s="305"/>
      <c r="X5" s="306"/>
    </row>
    <row r="6" spans="1:24" x14ac:dyDescent="0.15">
      <c r="A6" s="201" t="s">
        <v>282</v>
      </c>
      <c r="B6" s="202"/>
      <c r="C6" s="203"/>
      <c r="D6" s="280">
        <v>469983.872462</v>
      </c>
      <c r="E6" s="281"/>
      <c r="F6" s="282"/>
      <c r="G6" s="280">
        <v>8133.0366510000003</v>
      </c>
      <c r="H6" s="281"/>
      <c r="I6" s="282"/>
      <c r="J6" s="280">
        <v>766.73958500000299</v>
      </c>
      <c r="K6" s="281"/>
      <c r="L6" s="282"/>
      <c r="M6" s="280">
        <v>477350.169528</v>
      </c>
      <c r="N6" s="281"/>
      <c r="O6" s="282"/>
      <c r="P6" s="280">
        <v>48160.142938999998</v>
      </c>
      <c r="Q6" s="281"/>
      <c r="R6" s="282"/>
      <c r="S6" s="280">
        <v>1672.570009</v>
      </c>
      <c r="T6" s="281"/>
      <c r="U6" s="282"/>
      <c r="V6" s="280">
        <v>429190.02658900002</v>
      </c>
      <c r="W6" s="281"/>
      <c r="X6" s="283"/>
    </row>
    <row r="7" spans="1:24" x14ac:dyDescent="0.15">
      <c r="A7" s="204"/>
      <c r="B7" s="205" t="s">
        <v>283</v>
      </c>
      <c r="C7" s="206"/>
      <c r="D7" s="266">
        <v>392566.549711</v>
      </c>
      <c r="E7" s="267"/>
      <c r="F7" s="268"/>
      <c r="G7" s="266">
        <v>5933.4746080000004</v>
      </c>
      <c r="H7" s="267"/>
      <c r="I7" s="268"/>
      <c r="J7" s="266">
        <v>79.832712000003085</v>
      </c>
      <c r="K7" s="267"/>
      <c r="L7" s="268"/>
      <c r="M7" s="269">
        <v>398420.19160700002</v>
      </c>
      <c r="N7" s="270"/>
      <c r="O7" s="270"/>
      <c r="P7" s="269" t="s">
        <v>284</v>
      </c>
      <c r="Q7" s="270"/>
      <c r="R7" s="270"/>
      <c r="S7" s="269" t="s">
        <v>284</v>
      </c>
      <c r="T7" s="270"/>
      <c r="U7" s="270"/>
      <c r="V7" s="269">
        <v>398420.19160700002</v>
      </c>
      <c r="W7" s="270"/>
      <c r="X7" s="271"/>
    </row>
    <row r="8" spans="1:24" x14ac:dyDescent="0.15">
      <c r="A8" s="204"/>
      <c r="B8" s="205" t="s">
        <v>285</v>
      </c>
      <c r="C8" s="206"/>
      <c r="D8" s="266">
        <v>17193.238028</v>
      </c>
      <c r="E8" s="267"/>
      <c r="F8" s="268"/>
      <c r="G8" s="266">
        <v>518.61028399999998</v>
      </c>
      <c r="H8" s="267"/>
      <c r="I8" s="268"/>
      <c r="J8" s="266">
        <v>243.471755999999</v>
      </c>
      <c r="K8" s="267"/>
      <c r="L8" s="268"/>
      <c r="M8" s="269">
        <v>17468.376555999999</v>
      </c>
      <c r="N8" s="270"/>
      <c r="O8" s="270"/>
      <c r="P8" s="301">
        <v>9424.550808</v>
      </c>
      <c r="Q8" s="302"/>
      <c r="R8" s="303"/>
      <c r="S8" s="269">
        <v>394.23725899999999</v>
      </c>
      <c r="T8" s="270"/>
      <c r="U8" s="270"/>
      <c r="V8" s="269">
        <v>8043.8257480000002</v>
      </c>
      <c r="W8" s="270"/>
      <c r="X8" s="271"/>
    </row>
    <row r="9" spans="1:24" x14ac:dyDescent="0.15">
      <c r="A9" s="204"/>
      <c r="B9" s="205" t="s">
        <v>286</v>
      </c>
      <c r="C9" s="206"/>
      <c r="D9" s="266">
        <v>60222.268222999999</v>
      </c>
      <c r="E9" s="267"/>
      <c r="F9" s="268"/>
      <c r="G9" s="266">
        <v>1680.951759</v>
      </c>
      <c r="H9" s="267"/>
      <c r="I9" s="268"/>
      <c r="J9" s="266">
        <v>443.4351170000009</v>
      </c>
      <c r="K9" s="267"/>
      <c r="L9" s="268"/>
      <c r="M9" s="269">
        <v>61459.784865000001</v>
      </c>
      <c r="N9" s="270"/>
      <c r="O9" s="270"/>
      <c r="P9" s="266">
        <v>38735.592130999998</v>
      </c>
      <c r="Q9" s="267"/>
      <c r="R9" s="268"/>
      <c r="S9" s="269">
        <v>1278.33275</v>
      </c>
      <c r="T9" s="270"/>
      <c r="U9" s="270"/>
      <c r="V9" s="269">
        <v>22724.192734</v>
      </c>
      <c r="W9" s="270"/>
      <c r="X9" s="271"/>
    </row>
    <row r="10" spans="1:24" x14ac:dyDescent="0.15">
      <c r="A10" s="204"/>
      <c r="B10" s="205" t="s">
        <v>287</v>
      </c>
      <c r="C10" s="206"/>
      <c r="D10" s="266">
        <v>1.8165</v>
      </c>
      <c r="E10" s="267"/>
      <c r="F10" s="268"/>
      <c r="G10" s="266" t="s">
        <v>284</v>
      </c>
      <c r="H10" s="267"/>
      <c r="I10" s="268"/>
      <c r="J10" s="266" t="s">
        <v>284</v>
      </c>
      <c r="K10" s="267"/>
      <c r="L10" s="268"/>
      <c r="M10" s="269">
        <v>1.8165</v>
      </c>
      <c r="N10" s="270"/>
      <c r="O10" s="270"/>
      <c r="P10" s="269" t="s">
        <v>284</v>
      </c>
      <c r="Q10" s="270"/>
      <c r="R10" s="270"/>
      <c r="S10" s="269" t="s">
        <v>284</v>
      </c>
      <c r="T10" s="270"/>
      <c r="U10" s="270"/>
      <c r="V10" s="269">
        <v>1.8165</v>
      </c>
      <c r="W10" s="270"/>
      <c r="X10" s="271"/>
    </row>
    <row r="11" spans="1:24" x14ac:dyDescent="0.15">
      <c r="A11" s="204"/>
      <c r="B11" s="205" t="s">
        <v>288</v>
      </c>
      <c r="C11" s="206"/>
      <c r="D11" s="266" t="s">
        <v>284</v>
      </c>
      <c r="E11" s="267"/>
      <c r="F11" s="268"/>
      <c r="G11" s="266" t="s">
        <v>284</v>
      </c>
      <c r="H11" s="267"/>
      <c r="I11" s="268"/>
      <c r="J11" s="266" t="s">
        <v>284</v>
      </c>
      <c r="K11" s="267"/>
      <c r="L11" s="268"/>
      <c r="M11" s="269" t="s">
        <v>284</v>
      </c>
      <c r="N11" s="270"/>
      <c r="O11" s="270"/>
      <c r="P11" s="266" t="s">
        <v>284</v>
      </c>
      <c r="Q11" s="267"/>
      <c r="R11" s="268"/>
      <c r="S11" s="269" t="s">
        <v>284</v>
      </c>
      <c r="T11" s="270"/>
      <c r="U11" s="270"/>
      <c r="V11" s="269" t="s">
        <v>284</v>
      </c>
      <c r="W11" s="270"/>
      <c r="X11" s="271"/>
    </row>
    <row r="12" spans="1:24" x14ac:dyDescent="0.15">
      <c r="A12" s="204"/>
      <c r="B12" s="205" t="s">
        <v>289</v>
      </c>
      <c r="C12" s="206"/>
      <c r="D12" s="266" t="s">
        <v>284</v>
      </c>
      <c r="E12" s="267"/>
      <c r="F12" s="268"/>
      <c r="G12" s="266" t="s">
        <v>284</v>
      </c>
      <c r="H12" s="267"/>
      <c r="I12" s="268"/>
      <c r="J12" s="266" t="s">
        <v>284</v>
      </c>
      <c r="K12" s="267"/>
      <c r="L12" s="268"/>
      <c r="M12" s="269" t="s">
        <v>284</v>
      </c>
      <c r="N12" s="270"/>
      <c r="O12" s="270"/>
      <c r="P12" s="266" t="s">
        <v>284</v>
      </c>
      <c r="Q12" s="267"/>
      <c r="R12" s="268"/>
      <c r="S12" s="269" t="s">
        <v>284</v>
      </c>
      <c r="T12" s="270"/>
      <c r="U12" s="270"/>
      <c r="V12" s="269" t="s">
        <v>284</v>
      </c>
      <c r="W12" s="270"/>
      <c r="X12" s="271"/>
    </row>
    <row r="13" spans="1:24" x14ac:dyDescent="0.15">
      <c r="A13" s="204"/>
      <c r="B13" s="205" t="s">
        <v>290</v>
      </c>
      <c r="C13" s="206"/>
      <c r="D13" s="266" t="s">
        <v>284</v>
      </c>
      <c r="E13" s="267"/>
      <c r="F13" s="268"/>
      <c r="G13" s="266" t="s">
        <v>284</v>
      </c>
      <c r="H13" s="267"/>
      <c r="I13" s="268"/>
      <c r="J13" s="266" t="s">
        <v>284</v>
      </c>
      <c r="K13" s="267"/>
      <c r="L13" s="268"/>
      <c r="M13" s="269" t="s">
        <v>284</v>
      </c>
      <c r="N13" s="270"/>
      <c r="O13" s="270"/>
      <c r="P13" s="266" t="s">
        <v>284</v>
      </c>
      <c r="Q13" s="267"/>
      <c r="R13" s="268"/>
      <c r="S13" s="269" t="s">
        <v>284</v>
      </c>
      <c r="T13" s="270"/>
      <c r="U13" s="270"/>
      <c r="V13" s="269" t="s">
        <v>284</v>
      </c>
      <c r="W13" s="270"/>
      <c r="X13" s="271"/>
    </row>
    <row r="14" spans="1:24" x14ac:dyDescent="0.15">
      <c r="A14" s="204" t="s">
        <v>291</v>
      </c>
      <c r="B14" s="205"/>
      <c r="C14" s="206"/>
      <c r="D14" s="266" t="s">
        <v>284</v>
      </c>
      <c r="E14" s="267"/>
      <c r="F14" s="268"/>
      <c r="G14" s="266">
        <v>12.621</v>
      </c>
      <c r="H14" s="267"/>
      <c r="I14" s="268"/>
      <c r="J14" s="266" t="s">
        <v>284</v>
      </c>
      <c r="K14" s="267"/>
      <c r="L14" s="268"/>
      <c r="M14" s="266">
        <v>12.621</v>
      </c>
      <c r="N14" s="267"/>
      <c r="O14" s="268"/>
      <c r="P14" s="266">
        <v>1.1805749999999999</v>
      </c>
      <c r="Q14" s="267"/>
      <c r="R14" s="268"/>
      <c r="S14" s="266">
        <v>0.25757999999999998</v>
      </c>
      <c r="T14" s="267"/>
      <c r="U14" s="268"/>
      <c r="V14" s="269">
        <v>11.440424999999999</v>
      </c>
      <c r="W14" s="270"/>
      <c r="X14" s="271"/>
    </row>
    <row r="15" spans="1:24" x14ac:dyDescent="0.15">
      <c r="A15" s="204"/>
      <c r="B15" s="205" t="s">
        <v>283</v>
      </c>
      <c r="C15" s="206"/>
      <c r="D15" s="266" t="s">
        <v>284</v>
      </c>
      <c r="E15" s="267"/>
      <c r="F15" s="268"/>
      <c r="G15" s="266" t="s">
        <v>284</v>
      </c>
      <c r="H15" s="267"/>
      <c r="I15" s="268"/>
      <c r="J15" s="266" t="s">
        <v>284</v>
      </c>
      <c r="K15" s="267"/>
      <c r="L15" s="268"/>
      <c r="M15" s="269" t="s">
        <v>284</v>
      </c>
      <c r="N15" s="270"/>
      <c r="O15" s="270"/>
      <c r="P15" s="269" t="s">
        <v>284</v>
      </c>
      <c r="Q15" s="270"/>
      <c r="R15" s="270"/>
      <c r="S15" s="269" t="s">
        <v>284</v>
      </c>
      <c r="T15" s="270"/>
      <c r="U15" s="270"/>
      <c r="V15" s="269" t="s">
        <v>284</v>
      </c>
      <c r="W15" s="270"/>
      <c r="X15" s="271"/>
    </row>
    <row r="16" spans="1:24" x14ac:dyDescent="0.15">
      <c r="A16" s="204"/>
      <c r="B16" s="205" t="s">
        <v>285</v>
      </c>
      <c r="C16" s="206"/>
      <c r="D16" s="266" t="s">
        <v>284</v>
      </c>
      <c r="E16" s="267"/>
      <c r="F16" s="268"/>
      <c r="G16" s="266" t="s">
        <v>284</v>
      </c>
      <c r="H16" s="267"/>
      <c r="I16" s="268"/>
      <c r="J16" s="266" t="s">
        <v>284</v>
      </c>
      <c r="K16" s="267"/>
      <c r="L16" s="268"/>
      <c r="M16" s="269" t="s">
        <v>284</v>
      </c>
      <c r="N16" s="270"/>
      <c r="O16" s="270"/>
      <c r="P16" s="266" t="s">
        <v>284</v>
      </c>
      <c r="Q16" s="267"/>
      <c r="R16" s="268"/>
      <c r="S16" s="269" t="s">
        <v>284</v>
      </c>
      <c r="T16" s="270"/>
      <c r="U16" s="270"/>
      <c r="V16" s="269" t="s">
        <v>284</v>
      </c>
      <c r="W16" s="270"/>
      <c r="X16" s="271"/>
    </row>
    <row r="17" spans="1:24" x14ac:dyDescent="0.15">
      <c r="A17" s="204"/>
      <c r="B17" s="205" t="s">
        <v>286</v>
      </c>
      <c r="C17" s="206"/>
      <c r="D17" s="266" t="s">
        <v>284</v>
      </c>
      <c r="E17" s="267"/>
      <c r="F17" s="268"/>
      <c r="G17" s="266">
        <v>12.621</v>
      </c>
      <c r="H17" s="267"/>
      <c r="I17" s="268"/>
      <c r="J17" s="266" t="s">
        <v>284</v>
      </c>
      <c r="K17" s="267"/>
      <c r="L17" s="268"/>
      <c r="M17" s="269">
        <v>12.621</v>
      </c>
      <c r="N17" s="270"/>
      <c r="O17" s="270"/>
      <c r="P17" s="266">
        <v>1.1805749999999999</v>
      </c>
      <c r="Q17" s="267"/>
      <c r="R17" s="268"/>
      <c r="S17" s="269">
        <v>0.25757999999999998</v>
      </c>
      <c r="T17" s="270"/>
      <c r="U17" s="270"/>
      <c r="V17" s="269">
        <v>11.440424999999999</v>
      </c>
      <c r="W17" s="270"/>
      <c r="X17" s="271"/>
    </row>
    <row r="18" spans="1:24" x14ac:dyDescent="0.15">
      <c r="A18" s="204" t="s">
        <v>292</v>
      </c>
      <c r="B18" s="205"/>
      <c r="C18" s="206"/>
      <c r="D18" s="266">
        <v>254.71408299999999</v>
      </c>
      <c r="E18" s="267"/>
      <c r="F18" s="268"/>
      <c r="G18" s="266">
        <v>7.6680000000000001</v>
      </c>
      <c r="H18" s="267"/>
      <c r="I18" s="268"/>
      <c r="J18" s="266" t="s">
        <v>284</v>
      </c>
      <c r="K18" s="267"/>
      <c r="L18" s="268"/>
      <c r="M18" s="269">
        <v>262.38208300000002</v>
      </c>
      <c r="N18" s="270"/>
      <c r="O18" s="270"/>
      <c r="P18" s="266">
        <v>237.22562600000001</v>
      </c>
      <c r="Q18" s="267"/>
      <c r="R18" s="268"/>
      <c r="S18" s="269">
        <v>7.2435099999999997</v>
      </c>
      <c r="T18" s="270"/>
      <c r="U18" s="270"/>
      <c r="V18" s="269">
        <v>25.156457000000028</v>
      </c>
      <c r="W18" s="270"/>
      <c r="X18" s="271"/>
    </row>
    <row r="19" spans="1:24" x14ac:dyDescent="0.15">
      <c r="A19" s="204" t="s">
        <v>293</v>
      </c>
      <c r="B19" s="205"/>
      <c r="C19" s="206"/>
      <c r="D19" s="266" t="s">
        <v>284</v>
      </c>
      <c r="E19" s="267"/>
      <c r="F19" s="268"/>
      <c r="G19" s="266" t="s">
        <v>284</v>
      </c>
      <c r="H19" s="267"/>
      <c r="I19" s="268"/>
      <c r="J19" s="266" t="s">
        <v>284</v>
      </c>
      <c r="K19" s="267"/>
      <c r="L19" s="268"/>
      <c r="M19" s="269" t="s">
        <v>284</v>
      </c>
      <c r="N19" s="270"/>
      <c r="O19" s="270"/>
      <c r="P19" s="269" t="s">
        <v>284</v>
      </c>
      <c r="Q19" s="270"/>
      <c r="R19" s="270"/>
      <c r="S19" s="269" t="s">
        <v>284</v>
      </c>
      <c r="T19" s="270"/>
      <c r="U19" s="270"/>
      <c r="V19" s="269" t="s">
        <v>284</v>
      </c>
      <c r="W19" s="270"/>
      <c r="X19" s="271"/>
    </row>
    <row r="20" spans="1:24" x14ac:dyDescent="0.15">
      <c r="A20" s="204" t="s">
        <v>294</v>
      </c>
      <c r="B20" s="205"/>
      <c r="C20" s="206"/>
      <c r="D20" s="266">
        <v>334.05612000000002</v>
      </c>
      <c r="E20" s="267"/>
      <c r="F20" s="268"/>
      <c r="G20" s="266">
        <v>18.742751999999999</v>
      </c>
      <c r="H20" s="267"/>
      <c r="I20" s="268"/>
      <c r="J20" s="266">
        <v>45.947488000000021</v>
      </c>
      <c r="K20" s="267"/>
      <c r="L20" s="268"/>
      <c r="M20" s="269">
        <v>306.851384</v>
      </c>
      <c r="N20" s="270"/>
      <c r="O20" s="270"/>
      <c r="P20" s="266">
        <v>205.21665400000001</v>
      </c>
      <c r="Q20" s="267"/>
      <c r="R20" s="268"/>
      <c r="S20" s="269">
        <v>53.563319999999997</v>
      </c>
      <c r="T20" s="270"/>
      <c r="U20" s="270"/>
      <c r="V20" s="269">
        <v>101.63473</v>
      </c>
      <c r="W20" s="270"/>
      <c r="X20" s="271"/>
    </row>
    <row r="21" spans="1:24" x14ac:dyDescent="0.15">
      <c r="A21" s="204" t="s">
        <v>295</v>
      </c>
      <c r="B21" s="205"/>
      <c r="C21" s="206"/>
      <c r="D21" s="266" t="s">
        <v>284</v>
      </c>
      <c r="E21" s="267"/>
      <c r="F21" s="268"/>
      <c r="G21" s="266" t="s">
        <v>284</v>
      </c>
      <c r="H21" s="267"/>
      <c r="I21" s="268"/>
      <c r="J21" s="266" t="s">
        <v>284</v>
      </c>
      <c r="K21" s="267"/>
      <c r="L21" s="268"/>
      <c r="M21" s="269" t="s">
        <v>284</v>
      </c>
      <c r="N21" s="270"/>
      <c r="O21" s="270"/>
      <c r="P21" s="299" t="s">
        <v>284</v>
      </c>
      <c r="Q21" s="300"/>
      <c r="R21" s="300"/>
      <c r="S21" s="269" t="s">
        <v>284</v>
      </c>
      <c r="T21" s="270"/>
      <c r="U21" s="270"/>
      <c r="V21" s="269" t="s">
        <v>284</v>
      </c>
      <c r="W21" s="270"/>
      <c r="X21" s="271"/>
    </row>
    <row r="22" spans="1:24" x14ac:dyDescent="0.15">
      <c r="A22" s="204" t="s">
        <v>296</v>
      </c>
      <c r="B22" s="205"/>
      <c r="C22" s="206"/>
      <c r="D22" s="266">
        <v>1664.240755</v>
      </c>
      <c r="E22" s="267"/>
      <c r="F22" s="268"/>
      <c r="G22" s="266">
        <v>1636.9640879999999</v>
      </c>
      <c r="H22" s="267"/>
      <c r="I22" s="268"/>
      <c r="J22" s="266">
        <v>1877.733371</v>
      </c>
      <c r="K22" s="267"/>
      <c r="L22" s="268"/>
      <c r="M22" s="269">
        <v>1423.4714719999999</v>
      </c>
      <c r="N22" s="270"/>
      <c r="O22" s="270"/>
      <c r="P22" s="269" t="s">
        <v>284</v>
      </c>
      <c r="Q22" s="270"/>
      <c r="R22" s="270"/>
      <c r="S22" s="269" t="s">
        <v>284</v>
      </c>
      <c r="T22" s="270"/>
      <c r="U22" s="270"/>
      <c r="V22" s="269">
        <v>1423.4714719999999</v>
      </c>
      <c r="W22" s="270"/>
      <c r="X22" s="271"/>
    </row>
    <row r="23" spans="1:24" ht="14.25" thickBot="1" x14ac:dyDescent="0.2">
      <c r="A23" s="272" t="s">
        <v>297</v>
      </c>
      <c r="B23" s="273"/>
      <c r="C23" s="274"/>
      <c r="D23" s="263">
        <v>472236.88342000003</v>
      </c>
      <c r="E23" s="264"/>
      <c r="F23" s="275"/>
      <c r="G23" s="263">
        <v>9809.0324909999999</v>
      </c>
      <c r="H23" s="264"/>
      <c r="I23" s="275"/>
      <c r="J23" s="263">
        <v>2690.420444000003</v>
      </c>
      <c r="K23" s="264"/>
      <c r="L23" s="275"/>
      <c r="M23" s="263">
        <v>479355.495467</v>
      </c>
      <c r="N23" s="264"/>
      <c r="O23" s="275"/>
      <c r="P23" s="263">
        <v>48603.765793999999</v>
      </c>
      <c r="Q23" s="264"/>
      <c r="R23" s="275"/>
      <c r="S23" s="263">
        <v>1733.634419</v>
      </c>
      <c r="T23" s="264"/>
      <c r="U23" s="275"/>
      <c r="V23" s="263">
        <v>430751.72967299999</v>
      </c>
      <c r="W23" s="264"/>
      <c r="X23" s="265"/>
    </row>
    <row r="24" spans="1:24" x14ac:dyDescent="0.15">
      <c r="A24" s="200"/>
      <c r="B24" s="200"/>
      <c r="C24" s="200"/>
      <c r="D24" s="200"/>
      <c r="E24" s="200"/>
      <c r="F24" s="200"/>
      <c r="G24" s="200" t="str">
        <f>IF($P$21="        －"," ","※ソフトウェアの減価償却は直接法により処理しておりますので、⑤列の数値は④列の数値の内数になります。")</f>
        <v xml:space="preserve"> </v>
      </c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</row>
    <row r="25" spans="1:24" x14ac:dyDescent="0.15">
      <c r="A25" s="200"/>
      <c r="B25" s="200"/>
      <c r="C25" s="200"/>
      <c r="D25" s="200"/>
      <c r="E25" s="200"/>
      <c r="F25" s="200"/>
      <c r="G25" s="200" t="str">
        <f>IF($P$21="        －"," ","  よって「当期末残高」は「当期末取得原価」と同じ数値になります。")</f>
        <v xml:space="preserve"> </v>
      </c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</row>
    <row r="26" spans="1:24" x14ac:dyDescent="0.15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298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4" t="s">
        <v>266</v>
      </c>
      <c r="P27" s="285"/>
      <c r="Q27" s="285"/>
      <c r="R27" s="285"/>
      <c r="S27" s="200"/>
      <c r="T27" s="200"/>
      <c r="U27" s="200"/>
      <c r="V27" s="200"/>
      <c r="W27" s="200"/>
      <c r="X27" s="200"/>
    </row>
    <row r="28" spans="1:24" ht="27" customHeight="1" x14ac:dyDescent="0.15">
      <c r="A28" s="286" t="s">
        <v>267</v>
      </c>
      <c r="B28" s="287"/>
      <c r="C28" s="287"/>
      <c r="D28" s="290" t="s">
        <v>299</v>
      </c>
      <c r="E28" s="291"/>
      <c r="F28" s="292"/>
      <c r="G28" s="293" t="s">
        <v>269</v>
      </c>
      <c r="H28" s="294"/>
      <c r="I28" s="294"/>
      <c r="J28" s="293" t="s">
        <v>270</v>
      </c>
      <c r="K28" s="294"/>
      <c r="L28" s="294"/>
      <c r="M28" s="293" t="s">
        <v>300</v>
      </c>
      <c r="N28" s="294"/>
      <c r="O28" s="294"/>
      <c r="P28" s="293" t="s">
        <v>274</v>
      </c>
      <c r="Q28" s="294"/>
      <c r="R28" s="295"/>
      <c r="S28" s="200"/>
      <c r="T28" s="200"/>
      <c r="U28" s="200"/>
      <c r="V28" s="200"/>
      <c r="W28" s="200"/>
      <c r="X28" s="200"/>
    </row>
    <row r="29" spans="1:24" ht="14.25" thickBot="1" x14ac:dyDescent="0.2">
      <c r="A29" s="288"/>
      <c r="B29" s="289"/>
      <c r="C29" s="289"/>
      <c r="D29" s="296" t="s">
        <v>275</v>
      </c>
      <c r="E29" s="297"/>
      <c r="F29" s="298"/>
      <c r="G29" s="277" t="s">
        <v>301</v>
      </c>
      <c r="H29" s="278"/>
      <c r="I29" s="278"/>
      <c r="J29" s="277" t="s">
        <v>302</v>
      </c>
      <c r="K29" s="278"/>
      <c r="L29" s="278"/>
      <c r="M29" s="277" t="s">
        <v>303</v>
      </c>
      <c r="N29" s="278"/>
      <c r="O29" s="278"/>
      <c r="P29" s="277" t="s">
        <v>304</v>
      </c>
      <c r="Q29" s="278"/>
      <c r="R29" s="279"/>
      <c r="S29" s="200"/>
      <c r="T29" s="200"/>
      <c r="U29" s="200"/>
      <c r="V29" s="200"/>
      <c r="W29" s="200"/>
      <c r="X29" s="200"/>
    </row>
    <row r="30" spans="1:24" x14ac:dyDescent="0.15">
      <c r="A30" s="201" t="s">
        <v>282</v>
      </c>
      <c r="B30" s="202"/>
      <c r="C30" s="203"/>
      <c r="D30" s="280" t="s">
        <v>284</v>
      </c>
      <c r="E30" s="281"/>
      <c r="F30" s="282"/>
      <c r="G30" s="280" t="s">
        <v>284</v>
      </c>
      <c r="H30" s="281"/>
      <c r="I30" s="282"/>
      <c r="J30" s="280" t="s">
        <v>284</v>
      </c>
      <c r="K30" s="281"/>
      <c r="L30" s="282"/>
      <c r="M30" s="280" t="s">
        <v>284</v>
      </c>
      <c r="N30" s="281"/>
      <c r="O30" s="282"/>
      <c r="P30" s="280" t="s">
        <v>284</v>
      </c>
      <c r="Q30" s="281"/>
      <c r="R30" s="283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305</v>
      </c>
      <c r="C31" s="206"/>
      <c r="D31" s="266" t="s">
        <v>284</v>
      </c>
      <c r="E31" s="267"/>
      <c r="F31" s="268"/>
      <c r="G31" s="266" t="s">
        <v>284</v>
      </c>
      <c r="H31" s="267"/>
      <c r="I31" s="268"/>
      <c r="J31" s="266" t="s">
        <v>284</v>
      </c>
      <c r="K31" s="267"/>
      <c r="L31" s="268"/>
      <c r="M31" s="269" t="s">
        <v>284</v>
      </c>
      <c r="N31" s="270"/>
      <c r="O31" s="270"/>
      <c r="P31" s="269" t="s">
        <v>284</v>
      </c>
      <c r="Q31" s="270"/>
      <c r="R31" s="271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306</v>
      </c>
      <c r="C32" s="206"/>
      <c r="D32" s="266" t="s">
        <v>284</v>
      </c>
      <c r="E32" s="267"/>
      <c r="F32" s="268"/>
      <c r="G32" s="266" t="s">
        <v>284</v>
      </c>
      <c r="H32" s="267"/>
      <c r="I32" s="268"/>
      <c r="J32" s="266" t="s">
        <v>284</v>
      </c>
      <c r="K32" s="267"/>
      <c r="L32" s="268"/>
      <c r="M32" s="269" t="s">
        <v>284</v>
      </c>
      <c r="N32" s="270"/>
      <c r="O32" s="270"/>
      <c r="P32" s="269" t="s">
        <v>284</v>
      </c>
      <c r="Q32" s="270"/>
      <c r="R32" s="271"/>
      <c r="S32" s="200"/>
      <c r="T32" s="200"/>
      <c r="U32" s="200"/>
      <c r="V32" s="200"/>
      <c r="W32" s="200"/>
      <c r="X32" s="200"/>
    </row>
    <row r="33" spans="1:24" x14ac:dyDescent="0.15">
      <c r="A33" s="204" t="s">
        <v>291</v>
      </c>
      <c r="B33" s="205"/>
      <c r="C33" s="206"/>
      <c r="D33" s="266" t="s">
        <v>284</v>
      </c>
      <c r="E33" s="267"/>
      <c r="F33" s="268"/>
      <c r="G33" s="266" t="s">
        <v>284</v>
      </c>
      <c r="H33" s="267"/>
      <c r="I33" s="268"/>
      <c r="J33" s="266" t="s">
        <v>284</v>
      </c>
      <c r="K33" s="267"/>
      <c r="L33" s="268"/>
      <c r="M33" s="266" t="s">
        <v>284</v>
      </c>
      <c r="N33" s="267"/>
      <c r="O33" s="268"/>
      <c r="P33" s="266" t="s">
        <v>284</v>
      </c>
      <c r="Q33" s="267"/>
      <c r="R33" s="276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305</v>
      </c>
      <c r="C34" s="206"/>
      <c r="D34" s="266" t="s">
        <v>284</v>
      </c>
      <c r="E34" s="267"/>
      <c r="F34" s="268"/>
      <c r="G34" s="266" t="s">
        <v>284</v>
      </c>
      <c r="H34" s="267"/>
      <c r="I34" s="268"/>
      <c r="J34" s="266" t="s">
        <v>284</v>
      </c>
      <c r="K34" s="267"/>
      <c r="L34" s="268"/>
      <c r="M34" s="269" t="s">
        <v>284</v>
      </c>
      <c r="N34" s="270"/>
      <c r="O34" s="270"/>
      <c r="P34" s="269" t="s">
        <v>284</v>
      </c>
      <c r="Q34" s="270"/>
      <c r="R34" s="271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306</v>
      </c>
      <c r="C35" s="206"/>
      <c r="D35" s="266" t="s">
        <v>284</v>
      </c>
      <c r="E35" s="267"/>
      <c r="F35" s="268"/>
      <c r="G35" s="266" t="s">
        <v>284</v>
      </c>
      <c r="H35" s="267"/>
      <c r="I35" s="268"/>
      <c r="J35" s="266" t="s">
        <v>284</v>
      </c>
      <c r="K35" s="267"/>
      <c r="L35" s="268"/>
      <c r="M35" s="269" t="s">
        <v>284</v>
      </c>
      <c r="N35" s="270"/>
      <c r="O35" s="270"/>
      <c r="P35" s="269" t="s">
        <v>284</v>
      </c>
      <c r="Q35" s="270"/>
      <c r="R35" s="271"/>
      <c r="S35" s="200"/>
      <c r="T35" s="200"/>
      <c r="U35" s="200"/>
      <c r="V35" s="200"/>
      <c r="W35" s="200"/>
      <c r="X35" s="200"/>
    </row>
    <row r="36" spans="1:24" ht="14.25" thickBot="1" x14ac:dyDescent="0.2">
      <c r="A36" s="272" t="s">
        <v>297</v>
      </c>
      <c r="B36" s="273"/>
      <c r="C36" s="274"/>
      <c r="D36" s="263" t="s">
        <v>284</v>
      </c>
      <c r="E36" s="264"/>
      <c r="F36" s="275"/>
      <c r="G36" s="263" t="s">
        <v>284</v>
      </c>
      <c r="H36" s="264"/>
      <c r="I36" s="275"/>
      <c r="J36" s="263" t="s">
        <v>284</v>
      </c>
      <c r="K36" s="264"/>
      <c r="L36" s="275"/>
      <c r="M36" s="263" t="s">
        <v>284</v>
      </c>
      <c r="N36" s="264"/>
      <c r="O36" s="275"/>
      <c r="P36" s="263" t="s">
        <v>284</v>
      </c>
      <c r="Q36" s="264"/>
      <c r="R36" s="265"/>
      <c r="S36" s="200"/>
      <c r="T36" s="200"/>
      <c r="U36" s="200"/>
      <c r="V36" s="200"/>
      <c r="W36" s="200"/>
      <c r="X36" s="200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2019-09-12T05:49:11Z</dcterms:modified>
</cp:coreProperties>
</file>