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<sst xmlns="http://schemas.openxmlformats.org/spreadsheetml/2006/main" count="1040" uniqueCount="309">
  <si>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</si>
  <si>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</si>
  <si>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</si>
  <si>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</si>
  <si>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</si>
  <si>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</si>
  <si>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</si>
  <si>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</si>
  <si>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</si>
  <si>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</si>
  <si>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</si>
  <si>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</si>
  <si>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</si>
  <si>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</si>
  <si>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</si>
  <si>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</si>
  <si>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</si>
  <si>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</si>
  <si>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</si>
  <si>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</si>
  <si>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</si>
  <si>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</si>
  <si>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</si>
  <si>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</si>
  <si>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</si>
  <si>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</si>
  <si>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</si>
  <si>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</si>
  <si>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</si>
  <si>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</si>
  <si>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</si>
  <si>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</si>
  <si>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</si>
  <si>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</si>
  <si>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</si>
  <si>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</si>
  <si>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</si>
  <si>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</si>
  <si>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</si>
  <si>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</si>
  <si>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</si>
  <si>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</si>
  <si>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</si>
  <si>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</si>
  <si>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</si>
  <si>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</si>
  <si>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</si>
  <si>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</si>
  <si>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</si>
  <si>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</si>
  <si>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</si>
  <si>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</si>
  <si>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</si>
  <si>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</si>
  <si>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</si>
  <si>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</si>
  <si>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</si>
  <si>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</si>
  <si>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</si>
  <si>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</si>
  <si>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</si>
  <si>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</si>
  <si>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</si>
  <si>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</si>
  <si>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</si>
  <si>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</si>
  <si>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</si>
  <si>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</si>
  <si>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</si>
  <si>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</si>
  <si>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</si>
  <si>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</si>
  <si>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</si>
  <si>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</si>
  <si>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</si>
  <si>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</si>
  <si>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</si>
  <si>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</si>
  <si>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</si>
  <si>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</si>
  <si>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</si>
  <si>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</si>
  <si>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</si>
  <si>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</si>
  <si>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</si>
  <si>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</si>
  <si>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</si>
  <si>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</si>
  <si>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</si>
  <si>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</si>
  <si>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</si>
  <si>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</si>
  <si>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</si>
  <si>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</si>
  <si>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</si>
  <si>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</si>
  <si>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</si>
  <si>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</si>
  <si>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</si>
  <si>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</si>
  <si>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</si>
  <si>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</si>
  <si>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</si>
  <si>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</si>
  <si>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</si>
  <si>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</si>
  <si>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</si>
  <si>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</si>
  <si>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</si>
  <si>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</si>
  <si>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</si>
  <si>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</si>
  <si>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</si>
  <si>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</si>
  <si>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</si>
  <si>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</si>
  <si>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</si>
  <si>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</si>
  <si>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</si>
  <si>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</si>
  <si>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</si>
  <si>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</si>
  <si>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</si>
  <si>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</si>
  <si>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</si>
  <si>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</si>
  <si>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</si>
  <si>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</si>
  <si>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</si>
  <si>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</si>
  <si>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</si>
  <si>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</si>
  <si>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</si>
  <si>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</si>
  <si>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</si>
  <si>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</si>
  <si>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</si>
  <si>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</si>
  <si>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</si>
  <si>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</si>
  <si>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</si>
  <si>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</si>
  <si>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</si>
  <si>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</si>
  <si>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</si>
  <si>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</si>
  <si>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</si>
  <si>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</si>
  <si>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</si>
  <si>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</si>
  <si>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</si>
  <si>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</si>
  <si>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</si>
  <si>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</si>
  <si>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</si>
  <si>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</si>
  <si>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</si>
  <si>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</si>
  <si>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</si>
  <si>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</si>
  <si>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</si>
  <si>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</si>
  <si>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</si>
  <si>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</si>
  <si>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</si>
  <si>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</si>
  <si>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</si>
  <si>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</si>
  <si>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</si>
  <si>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</si>
  <si>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</si>
  <si>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</si>
  <si>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</si>
  <si>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</si>
  <si>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</si>
  <si>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</si>
  <si>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</si>
  <si>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</si>
  <si>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</si>
  <si>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</si>
  <si>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</si>
  <si>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</si>
  <si>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</si>
  <si>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</si>
  <si>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</si>
  <si>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</si>
  <si>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</si>
  <si>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</si>
  <si>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</si>
  <si>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</si>
  <si>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</si>
  <si>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</si>
  <si>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</si>
  <si>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</si>
  <si>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</si>
  <si>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</si>
  <si>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</si>
  <si>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</si>
  <si>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</si>
  <si>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</si>
  <si>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</si>
  <si>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</si>
  <si>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</si>
  <si>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</si>
  <si>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</si>
  <si>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</si>
  <si>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</si>
  <si>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</si>
  <si>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</si>
  <si>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</si>
  <si>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</si>
  <si>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</si>
  <si>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</si>
  <si>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</si>
  <si>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</si>
  <si>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</si>
  <si>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</si>
  <si>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</si>
  <si>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</si>
  <si>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</si>
  <si>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</si>
  <si>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</si>
  <si>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</si>
  <si>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</si>
  <si>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</si>
  <si>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</si>
  <si>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</si>
  <si>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</si>
  <si>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</si>
  <si>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</si>
  <si>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</si>
  <si>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</si>
  <si>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</si>
  <si>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</si>
  <si>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</si>
  <si>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</si>
  <si>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</si>
  <si>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</si>
  <si>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</si>
  <si>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</si>
  <si>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</si>
  <si>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</si>
  <si>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</si>
  <si>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</si>
  <si>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</si>
  <si>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</si>
  <si>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</si>
  <si>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</si>
  <si>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</si>
  <si>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</si>
  <si>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</si>
  <si>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</si>
  <si>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</si>
  <si>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</si>
  <si>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</si>
  <si>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</si>
  <si>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</si>
  <si>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局：健康医療部</t>
    <phoneticPr fontId="1"/>
  </si>
  <si>
    <t>事 業 名：病院事業</t>
    <phoneticPr fontId="1"/>
  </si>
  <si>
    <t>行政組織管理型  部　　局：健康医療部</t>
    <phoneticPr fontId="1"/>
  </si>
  <si>
    <t>病院事業</t>
    <phoneticPr fontId="1"/>
  </si>
  <si>
    <t>地方債の償還等により+460
旧成人病Ｃの減価償却等により-228</t>
    <rPh sb="0" eb="3">
      <t>チホウサイ</t>
    </rPh>
    <rPh sb="4" eb="6">
      <t>ショウカン</t>
    </rPh>
    <rPh sb="6" eb="7">
      <t>トウ</t>
    </rPh>
    <rPh sb="15" eb="16">
      <t>キュウ</t>
    </rPh>
    <rPh sb="16" eb="19">
      <t>セイジンビョウ</t>
    </rPh>
    <rPh sb="21" eb="23">
      <t>ゲンカ</t>
    </rPh>
    <rPh sb="23" eb="25">
      <t>ショウキャク</t>
    </rPh>
    <rPh sb="25" eb="26">
      <t>トウ</t>
    </rPh>
    <phoneticPr fontId="1"/>
  </si>
  <si>
    <t>建設改良資金貸付金の減－2,258
地方債の償還等により+1,389
地方債の発行等により-642
移行前地方債の償還により-448</t>
    <rPh sb="0" eb="2">
      <t>ケンセツ</t>
    </rPh>
    <rPh sb="2" eb="4">
      <t>カイリョウ</t>
    </rPh>
    <rPh sb="4" eb="6">
      <t>シキン</t>
    </rPh>
    <rPh sb="6" eb="8">
      <t>カシツケ</t>
    </rPh>
    <rPh sb="8" eb="9">
      <t>キン</t>
    </rPh>
    <rPh sb="10" eb="11">
      <t>ゲン</t>
    </rPh>
    <rPh sb="18" eb="21">
      <t>チホウサイ</t>
    </rPh>
    <rPh sb="22" eb="24">
      <t>ショウカン</t>
    </rPh>
    <rPh sb="24" eb="25">
      <t>トウ</t>
    </rPh>
    <rPh sb="35" eb="38">
      <t>チホウサイ</t>
    </rPh>
    <rPh sb="39" eb="41">
      <t>ハッコウ</t>
    </rPh>
    <rPh sb="41" eb="42">
      <t>トウ</t>
    </rPh>
    <rPh sb="50" eb="52">
      <t>イコウ</t>
    </rPh>
    <rPh sb="52" eb="53">
      <t>マエ</t>
    </rPh>
    <rPh sb="53" eb="56">
      <t>チホウサイ</t>
    </rPh>
    <rPh sb="57" eb="59">
      <t>ショウカン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</si>
  <si>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</si>
  <si>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（病院事業）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</si>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</sst>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4278.9562610000003</v>
      </c>
      <c r="I8" s="147">
        <v>4278.9562610000003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6770.2675170000002</v>
      </c>
      <c r="S8" s="147">
        <v>6122.9321170000003</v>
      </c>
      <c r="T8" s="148">
        <v>647.33540000000005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6764.7357659999998</v>
      </c>
      <c r="S9" s="60">
        <v>6116.9585930000003</v>
      </c>
      <c r="T9" s="61">
        <v>647.77717299999995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5.5317509999999999</v>
      </c>
      <c r="S13" s="60">
        <v>5.9735240000000003</v>
      </c>
      <c r="T13" s="61">
        <v>-0.44177300000000003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4278.9562610000003</v>
      </c>
      <c r="I19" s="60">
        <v>4278.9562610000003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72653.440363000002</v>
      </c>
      <c r="S20" s="147">
        <v>74512.858816000007</v>
      </c>
      <c r="T20" s="148">
        <v>-1859.418453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72592.988855999996</v>
      </c>
      <c r="S21" s="60">
        <v>74442.534622000006</v>
      </c>
      <c r="T21" s="61">
        <v>-1849.545766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81145.385697999998</v>
      </c>
      <c r="I22" s="147">
        <v>84059.860748999999</v>
      </c>
      <c r="J22" s="148">
        <v>-2914.4750509999999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8651.8212440000007</v>
      </c>
      <c r="I23" s="60">
        <v>8879.4940459999998</v>
      </c>
      <c r="J23" s="61">
        <v>-227.67280199999999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8651.8212440000007</v>
      </c>
      <c r="I24" s="60">
        <v>8879.4940459999998</v>
      </c>
      <c r="J24" s="61">
        <v>-227.67280199999999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6038.6012609999998</v>
      </c>
      <c r="I25" s="60">
        <v>6038.6012609999998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60.451506999999999</v>
      </c>
      <c r="S25" s="60">
        <v>70.324194000000006</v>
      </c>
      <c r="T25" s="61">
        <v>-9.8726870000000009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2613.219983</v>
      </c>
      <c r="I26" s="60">
        <v>2840.892785</v>
      </c>
      <c r="J26" s="61">
        <v>-227.67280199999999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79423.707880000002</v>
      </c>
      <c r="S29" s="154">
        <v>80635.790932999997</v>
      </c>
      <c r="T29" s="155">
        <v>-1212.0830530000001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6000.6340790000004</v>
      </c>
      <c r="S31" s="147">
        <v>7703.0260770000004</v>
      </c>
      <c r="T31" s="148">
        <v>-1702.3919980000001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-1702.3919980000001</v>
      </c>
      <c r="S32" s="60">
        <v>720.91175499999997</v>
      </c>
      <c r="T32" s="61">
        <v>-2423.3037530000001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19.430160000000001</v>
      </c>
      <c r="I47" s="60" t="s">
        <v>256</v>
      </c>
      <c r="J47" s="61">
        <v>19.430160000000001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72474.134294000003</v>
      </c>
      <c r="I48" s="60">
        <v>75180.366703000007</v>
      </c>
      <c r="J48" s="61">
        <v>-2706.2324090000002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21138.128685</v>
      </c>
      <c r="I49" s="60">
        <v>21138.128685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21138.128685</v>
      </c>
      <c r="I50" s="60">
        <v>21138.128685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49378.232487000001</v>
      </c>
      <c r="I52" s="60">
        <v>51636.711802999998</v>
      </c>
      <c r="J52" s="61">
        <v>-2258.4793159999999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1957.7731220000001</v>
      </c>
      <c r="I59" s="60">
        <v>2405.5262149999999</v>
      </c>
      <c r="J59" s="61">
        <v>-447.75309299999998</v>
      </c>
      <c r="K59" s="197" t="s">
        <v>64</v>
      </c>
      <c r="L59" s="200"/>
      <c r="M59" s="200"/>
      <c r="N59" s="200"/>
      <c r="O59" s="200"/>
      <c r="P59" s="200"/>
      <c r="Q59" s="201"/>
      <c r="R59" s="153">
        <v>6000.6340790000004</v>
      </c>
      <c r="S59" s="154">
        <v>7703.0260770000004</v>
      </c>
      <c r="T59" s="155">
        <v>-1702.3919980000001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85424.341958999998</v>
      </c>
      <c r="I60" s="150">
        <v>88338.817009999999</v>
      </c>
      <c r="J60" s="151">
        <v>-2914.4750509999999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85424.341958999998</v>
      </c>
      <c r="S60" s="150">
        <v>88338.817009999999</v>
      </c>
      <c r="T60" s="151">
        <v>-2914.4750509999999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305.89208000000002</v>
      </c>
      <c r="I9" s="159">
        <v>332.16771999999997</v>
      </c>
      <c r="J9" s="160">
        <v>-26.275639999999999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412.98729900000001</v>
      </c>
      <c r="T10" s="159">
        <v>477.71088700000001</v>
      </c>
      <c r="U10" s="160">
        <v>-64.723588000000007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412.98729900000001</v>
      </c>
      <c r="T11" s="145">
        <v>477.71088700000001</v>
      </c>
      <c r="U11" s="3">
        <v>-64.723588000000007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-412.98729900000001</v>
      </c>
      <c r="T14" s="164">
        <v>-477.71088700000001</v>
      </c>
      <c r="U14" s="165">
        <v>64.723588000000007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-10435.208959</v>
      </c>
      <c r="T15" s="164">
        <v>-10748.050415</v>
      </c>
      <c r="U15" s="165">
        <v>312.84145599999999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96.600412000000006</v>
      </c>
      <c r="I17" s="145">
        <v>114.88274</v>
      </c>
      <c r="J17" s="3">
        <v>-18.282328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6535.9047460000002</v>
      </c>
      <c r="U17" s="160">
        <v>-6535.9047460000002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>
        <v>7.4099999999999999E-3</v>
      </c>
      <c r="J20" s="3">
        <v>-7.4099999999999999E-3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6535.9047460000002</v>
      </c>
      <c r="U24" s="3">
        <v>-6535.9047460000002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5184.3353850000003</v>
      </c>
      <c r="U25" s="160">
        <v>-5184.3353850000003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209.29166799999999</v>
      </c>
      <c r="I27" s="145">
        <v>217.27757</v>
      </c>
      <c r="J27" s="3">
        <v>-7.9859020000000003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10328.113740000001</v>
      </c>
      <c r="I28" s="159">
        <v>10602.507248</v>
      </c>
      <c r="J28" s="160">
        <v>-274.393508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64.843714000000006</v>
      </c>
      <c r="I30" s="145">
        <v>70.722898999999998</v>
      </c>
      <c r="J30" s="3">
        <v>-5.8791849999999997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5184.3353850000003</v>
      </c>
      <c r="U30" s="3">
        <v>-5184.3353850000003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44.119472999999999</v>
      </c>
      <c r="I31" s="145">
        <v>6.0559960000000004</v>
      </c>
      <c r="J31" s="3">
        <v>38.063476999999999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1351.5693610000001</v>
      </c>
      <c r="U31" s="165">
        <v>-1351.5693610000001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16.375793999999999</v>
      </c>
      <c r="I32" s="145">
        <v>9.6613000000000007</v>
      </c>
      <c r="J32" s="3">
        <v>6.7144940000000002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-10435.208959</v>
      </c>
      <c r="T32" s="168">
        <v>-9396.4810539999999</v>
      </c>
      <c r="U32" s="169">
        <v>-1038.727905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7531.0483679999998</v>
      </c>
      <c r="T33" s="170">
        <v>10656.84525</v>
      </c>
      <c r="U33" s="171">
        <v>-3125.7968820000001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9928.3442730000006</v>
      </c>
      <c r="I34" s="145">
        <v>10257.379016000001</v>
      </c>
      <c r="J34" s="3">
        <v>-329.03474299999999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-2904.1605909999998</v>
      </c>
      <c r="T36" s="172">
        <v>1260.364196</v>
      </c>
      <c r="U36" s="173">
        <v>-4164.5247870000003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273.51745199999999</v>
      </c>
      <c r="I37" s="145">
        <v>252.157229</v>
      </c>
      <c r="J37" s="3">
        <v>21.360223000000001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5.5317509999999999</v>
      </c>
      <c r="I41" s="145">
        <v>5.9735240000000003</v>
      </c>
      <c r="J41" s="3">
        <v>-0.44177300000000003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-4.6187170000000002</v>
      </c>
      <c r="I42" s="145">
        <v>0.557284</v>
      </c>
      <c r="J42" s="3">
        <v>-5.1760010000000003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-10022.221659999999</v>
      </c>
      <c r="I45" s="161">
        <v>-10270.339528</v>
      </c>
      <c r="J45" s="162">
        <v>248.11786799999999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305.89208000000002</v>
      </c>
      <c r="I8" s="159">
        <v>332.16771999999997</v>
      </c>
      <c r="J8" s="160">
        <v>-26.275639999999999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4956.2324090000002</v>
      </c>
      <c r="T8" s="159">
        <v>4872.3473199999999</v>
      </c>
      <c r="U8" s="160">
        <v>83.885088999999994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>
        <v>447.75309299999998</v>
      </c>
      <c r="T9" s="221">
        <v>593.39105900000004</v>
      </c>
      <c r="U9" s="222">
        <v>-145.63796600000001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>
        <v>96.600412000000006</v>
      </c>
      <c r="I16" s="221">
        <v>114.88274</v>
      </c>
      <c r="J16" s="222">
        <v>-18.282328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4508.4793159999999</v>
      </c>
      <c r="T16" s="145">
        <v>4278.9562610000003</v>
      </c>
      <c r="U16" s="3">
        <v>229.523055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2315.2748099999999</v>
      </c>
      <c r="T19" s="159">
        <v>5030.5406000000003</v>
      </c>
      <c r="U19" s="160">
        <v>-2715.2657899999999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>
        <v>7.4099999999999999E-3</v>
      </c>
      <c r="J20" s="3">
        <v>-7.4099999999999999E-3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65.274810000000002</v>
      </c>
      <c r="T20" s="145" t="s">
        <v>256</v>
      </c>
      <c r="U20" s="3">
        <v>65.274810000000002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2250</v>
      </c>
      <c r="T25" s="145">
        <v>5030.5406000000003</v>
      </c>
      <c r="U25" s="3">
        <v>-2780.5405999999998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209.29166799999999</v>
      </c>
      <c r="I27" s="145">
        <v>217.27757</v>
      </c>
      <c r="J27" s="3">
        <v>-7.9859020000000003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2640.9575989999998</v>
      </c>
      <c r="T27" s="164">
        <v>-158.19327999999999</v>
      </c>
      <c r="U27" s="165">
        <v>2799.1508789999998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10064.910748</v>
      </c>
      <c r="I28" s="159">
        <v>10353.108802999999</v>
      </c>
      <c r="J28" s="160">
        <v>-288.19805500000001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-7531.0483679999998</v>
      </c>
      <c r="T28" s="164">
        <v>-10656.84525</v>
      </c>
      <c r="U28" s="165">
        <v>3125.7968820000001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76.071207999999999</v>
      </c>
      <c r="I30" s="145">
        <v>80.012490999999997</v>
      </c>
      <c r="J30" s="3">
        <v>-3.9412829999999999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44.119472999999999</v>
      </c>
      <c r="I31" s="145">
        <v>6.0559960000000004</v>
      </c>
      <c r="J31" s="3">
        <v>38.063476999999999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16.375793999999999</v>
      </c>
      <c r="I32" s="145">
        <v>9.6613000000000007</v>
      </c>
      <c r="J32" s="3">
        <v>6.7144940000000002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9928.3442730000006</v>
      </c>
      <c r="I34" s="145">
        <v>10257.379016000001</v>
      </c>
      <c r="J34" s="3">
        <v>-329.03474299999999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412.98729900000001</v>
      </c>
      <c r="I39" s="159">
        <v>477.71088700000001</v>
      </c>
      <c r="J39" s="160">
        <v>-64.723588000000007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412.98729900000001</v>
      </c>
      <c r="I40" s="145">
        <v>477.71088700000001</v>
      </c>
      <c r="J40" s="3">
        <v>-64.723588000000007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-7531.0483679999998</v>
      </c>
      <c r="T45" s="164">
        <v>-10656.84525</v>
      </c>
      <c r="U45" s="165">
        <v>3125.7968820000001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7531.0483679999998</v>
      </c>
      <c r="T46" s="164">
        <v>10656.84525</v>
      </c>
      <c r="U46" s="165">
        <v>-3125.7968820000001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-10172.005966999999</v>
      </c>
      <c r="I49" s="161">
        <v>-10498.651970000001</v>
      </c>
      <c r="J49" s="162">
        <v>326.64600300000001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G21" sqref="G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-11820.17627</v>
      </c>
      <c r="F7" s="29">
        <v>-76480.810866</v>
      </c>
      <c r="G7" s="29">
        <v>-21935.023186999999</v>
      </c>
      <c r="H7" s="29">
        <v>117939.0364</v>
      </c>
      <c r="I7" s="29" t="s">
        <v>256</v>
      </c>
      <c r="J7" s="238" t="s">
        <v>256</v>
      </c>
      <c r="K7" s="239"/>
      <c r="L7" s="29">
        <v>7703.0260770000004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-10435.208959</v>
      </c>
      <c r="G8" s="29">
        <v>1201.768593</v>
      </c>
      <c r="H8" s="29">
        <v>7531.0483679999998</v>
      </c>
      <c r="I8" s="29" t="s">
        <v>256</v>
      </c>
      <c r="J8" s="238" t="s">
        <v>256</v>
      </c>
      <c r="K8" s="239"/>
      <c r="L8" s="29">
        <v>-1702.3919980000001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-11820.17627</v>
      </c>
      <c r="F9" s="29">
        <v>-86916.019824999996</v>
      </c>
      <c r="G9" s="29">
        <v>-20733.254594000002</v>
      </c>
      <c r="H9" s="29">
        <v>125470.084768</v>
      </c>
      <c r="I9" s="29" t="s">
        <v>256</v>
      </c>
      <c r="J9" s="238" t="s">
        <v>256</v>
      </c>
      <c r="K9" s="239"/>
      <c r="L9" s="29">
        <v>6000.6340790000004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7703.0260770000004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0.75" customHeight="1" x14ac:dyDescent="0.15">
      <c r="A19" s="34"/>
      <c r="B19" s="36" t="s">
        <v>198</v>
      </c>
      <c r="C19" s="36"/>
      <c r="D19" s="35"/>
      <c r="E19" s="30">
        <v>246.51045099999999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60" customHeight="1" x14ac:dyDescent="0.15">
      <c r="A21" s="34"/>
      <c r="B21" s="36" t="s">
        <v>200</v>
      </c>
      <c r="C21" s="36"/>
      <c r="D21" s="35"/>
      <c r="E21" s="30"/>
      <c r="F21" s="30">
        <v>1959.216909</v>
      </c>
      <c r="G21" s="109"/>
      <c r="H21" s="109"/>
      <c r="I21" s="249" t="s">
        <v>262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246.51045099999999</v>
      </c>
      <c r="F22" s="110">
        <v>1959.216909</v>
      </c>
      <c r="G22" s="110">
        <v>-1712.7064580000001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9.8726870000000009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9.8726870000000009</v>
      </c>
      <c r="F27" s="110"/>
      <c r="G27" s="110">
        <v>9.8726870000000009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0.44177300000000003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0.44177300000000003</v>
      </c>
      <c r="F31" s="110"/>
      <c r="G31" s="110">
        <v>0.44177300000000003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256.82491099999999</v>
      </c>
      <c r="F32" s="110">
        <v>1959.216909</v>
      </c>
      <c r="G32" s="110">
        <v>-1702.3919980000001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6000.6340790000004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4" x14ac:dyDescent="0.15">
      <c r="A1" s="252" t="s">
        <v>263</v>
      </c>
      <c r="B1" s="252"/>
      <c r="C1" s="252"/>
      <c r="D1" s="252"/>
      <c r="E1" s="252" t="s">
        <v>264</v>
      </c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x14ac:dyDescent="0.1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 t="s">
        <v>265</v>
      </c>
      <c r="S2" s="256"/>
      <c r="T2" s="256"/>
      <c r="U2" s="256"/>
      <c r="V2" s="256"/>
      <c r="W2" s="256"/>
      <c r="X2" s="256"/>
    </row>
    <row r="3" spans="1:24" ht="14.25" thickBot="1" x14ac:dyDescent="0.2">
      <c r="A3" s="255" t="s">
        <v>266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7" t="s">
        <v>267</v>
      </c>
      <c r="V3" s="258"/>
      <c r="W3" s="258"/>
      <c r="X3" s="258"/>
    </row>
    <row r="4" spans="1:24" ht="40.5" customHeight="1" x14ac:dyDescent="0.15">
      <c r="A4" s="259" t="s">
        <v>268</v>
      </c>
      <c r="B4" s="260"/>
      <c r="C4" s="260"/>
      <c r="D4" s="261" t="s">
        <v>269</v>
      </c>
      <c r="E4" s="262"/>
      <c r="F4" s="263"/>
      <c r="G4" s="261" t="s">
        <v>270</v>
      </c>
      <c r="H4" s="264"/>
      <c r="I4" s="264"/>
      <c r="J4" s="261" t="s">
        <v>271</v>
      </c>
      <c r="K4" s="264"/>
      <c r="L4" s="264"/>
      <c r="M4" s="261" t="s">
        <v>272</v>
      </c>
      <c r="N4" s="264"/>
      <c r="O4" s="264"/>
      <c r="P4" s="261" t="s">
        <v>273</v>
      </c>
      <c r="Q4" s="264"/>
      <c r="R4" s="264"/>
      <c r="S4" s="261" t="s">
        <v>274</v>
      </c>
      <c r="T4" s="264"/>
      <c r="U4" s="264"/>
      <c r="V4" s="261" t="s">
        <v>275</v>
      </c>
      <c r="W4" s="264"/>
      <c r="X4" s="265"/>
    </row>
    <row r="5" spans="1:24" ht="14.25" thickBot="1" x14ac:dyDescent="0.2">
      <c r="A5" s="266"/>
      <c r="B5" s="267"/>
      <c r="C5" s="267"/>
      <c r="D5" s="268" t="s">
        <v>276</v>
      </c>
      <c r="E5" s="269"/>
      <c r="F5" s="270"/>
      <c r="G5" s="271" t="s">
        <v>277</v>
      </c>
      <c r="H5" s="272"/>
      <c r="I5" s="272"/>
      <c r="J5" s="271" t="s">
        <v>278</v>
      </c>
      <c r="K5" s="272"/>
      <c r="L5" s="272"/>
      <c r="M5" s="271" t="s">
        <v>279</v>
      </c>
      <c r="N5" s="272"/>
      <c r="O5" s="272"/>
      <c r="P5" s="271" t="s">
        <v>280</v>
      </c>
      <c r="Q5" s="272"/>
      <c r="R5" s="272"/>
      <c r="S5" s="271" t="s">
        <v>281</v>
      </c>
      <c r="T5" s="272"/>
      <c r="U5" s="272"/>
      <c r="V5" s="271" t="s">
        <v>282</v>
      </c>
      <c r="W5" s="272"/>
      <c r="X5" s="273"/>
    </row>
    <row r="6" spans="1:24" x14ac:dyDescent="0.15">
      <c r="A6" s="274" t="s">
        <v>283</v>
      </c>
      <c r="B6" s="275"/>
      <c r="C6" s="276"/>
      <c r="D6" s="277">
        <v>9131.6512750000002</v>
      </c>
      <c r="E6" s="278"/>
      <c r="F6" s="279"/>
      <c r="G6" s="277">
        <v>36614.030833999997</v>
      </c>
      <c r="H6" s="278"/>
      <c r="I6" s="279"/>
      <c r="J6" s="277">
        <v>36568.186183999998</v>
      </c>
      <c r="K6" s="278"/>
      <c r="L6" s="279"/>
      <c r="M6" s="277">
        <v>9177.4959249999993</v>
      </c>
      <c r="N6" s="278"/>
      <c r="O6" s="279"/>
      <c r="P6" s="277">
        <v>525.67468099999996</v>
      </c>
      <c r="Q6" s="278"/>
      <c r="R6" s="279"/>
      <c r="S6" s="277">
        <v>273.51745199999999</v>
      </c>
      <c r="T6" s="278"/>
      <c r="U6" s="279"/>
      <c r="V6" s="277">
        <v>8651.8212439999988</v>
      </c>
      <c r="W6" s="278"/>
      <c r="X6" s="280"/>
    </row>
    <row r="7" spans="1:24" x14ac:dyDescent="0.15">
      <c r="A7" s="281"/>
      <c r="B7" s="282" t="s">
        <v>284</v>
      </c>
      <c r="C7" s="283"/>
      <c r="D7" s="284">
        <v>6038.6012609999998</v>
      </c>
      <c r="E7" s="285"/>
      <c r="F7" s="286"/>
      <c r="G7" s="284">
        <v>30300.960695999998</v>
      </c>
      <c r="H7" s="285"/>
      <c r="I7" s="286"/>
      <c r="J7" s="284">
        <v>30300.960695999998</v>
      </c>
      <c r="K7" s="285"/>
      <c r="L7" s="286"/>
      <c r="M7" s="287">
        <v>6038.6012609999998</v>
      </c>
      <c r="N7" s="288"/>
      <c r="O7" s="288"/>
      <c r="P7" s="287" t="s">
        <v>285</v>
      </c>
      <c r="Q7" s="288"/>
      <c r="R7" s="288"/>
      <c r="S7" s="287" t="s">
        <v>285</v>
      </c>
      <c r="T7" s="288"/>
      <c r="U7" s="288"/>
      <c r="V7" s="287">
        <v>6038.6012609999998</v>
      </c>
      <c r="W7" s="288"/>
      <c r="X7" s="289"/>
    </row>
    <row r="8" spans="1:24" x14ac:dyDescent="0.15">
      <c r="A8" s="281"/>
      <c r="B8" s="282" t="s">
        <v>286</v>
      </c>
      <c r="C8" s="283"/>
      <c r="D8" s="284">
        <v>3093.0500139999999</v>
      </c>
      <c r="E8" s="285"/>
      <c r="F8" s="286"/>
      <c r="G8" s="284">
        <v>6231.9446779999998</v>
      </c>
      <c r="H8" s="285"/>
      <c r="I8" s="286"/>
      <c r="J8" s="284">
        <v>6186.1000280000007</v>
      </c>
      <c r="K8" s="285"/>
      <c r="L8" s="286"/>
      <c r="M8" s="287">
        <v>3138.8946639999999</v>
      </c>
      <c r="N8" s="288"/>
      <c r="O8" s="288"/>
      <c r="P8" s="290">
        <v>525.67468099999996</v>
      </c>
      <c r="Q8" s="291"/>
      <c r="R8" s="292"/>
      <c r="S8" s="287">
        <v>273.51745199999999</v>
      </c>
      <c r="T8" s="288"/>
      <c r="U8" s="288"/>
      <c r="V8" s="287">
        <v>2613.219983</v>
      </c>
      <c r="W8" s="288"/>
      <c r="X8" s="289"/>
    </row>
    <row r="9" spans="1:24" x14ac:dyDescent="0.15">
      <c r="A9" s="281"/>
      <c r="B9" s="282" t="s">
        <v>287</v>
      </c>
      <c r="C9" s="283"/>
      <c r="D9" s="284" t="s">
        <v>285</v>
      </c>
      <c r="E9" s="285"/>
      <c r="F9" s="286"/>
      <c r="G9" s="284">
        <v>81.125460000000004</v>
      </c>
      <c r="H9" s="285"/>
      <c r="I9" s="286"/>
      <c r="J9" s="284">
        <v>81.125460000000004</v>
      </c>
      <c r="K9" s="285"/>
      <c r="L9" s="286"/>
      <c r="M9" s="287" t="s">
        <v>285</v>
      </c>
      <c r="N9" s="288"/>
      <c r="O9" s="288"/>
      <c r="P9" s="284" t="s">
        <v>285</v>
      </c>
      <c r="Q9" s="285"/>
      <c r="R9" s="286"/>
      <c r="S9" s="287" t="s">
        <v>285</v>
      </c>
      <c r="T9" s="288"/>
      <c r="U9" s="288"/>
      <c r="V9" s="287" t="s">
        <v>285</v>
      </c>
      <c r="W9" s="288"/>
      <c r="X9" s="289"/>
    </row>
    <row r="10" spans="1:24" x14ac:dyDescent="0.15">
      <c r="A10" s="281"/>
      <c r="B10" s="282" t="s">
        <v>288</v>
      </c>
      <c r="C10" s="283"/>
      <c r="D10" s="284" t="s">
        <v>285</v>
      </c>
      <c r="E10" s="285"/>
      <c r="F10" s="286"/>
      <c r="G10" s="284" t="s">
        <v>285</v>
      </c>
      <c r="H10" s="285"/>
      <c r="I10" s="286"/>
      <c r="J10" s="284" t="s">
        <v>285</v>
      </c>
      <c r="K10" s="285"/>
      <c r="L10" s="286"/>
      <c r="M10" s="287" t="s">
        <v>285</v>
      </c>
      <c r="N10" s="288"/>
      <c r="O10" s="288"/>
      <c r="P10" s="287" t="s">
        <v>285</v>
      </c>
      <c r="Q10" s="288"/>
      <c r="R10" s="288"/>
      <c r="S10" s="287" t="s">
        <v>285</v>
      </c>
      <c r="T10" s="288"/>
      <c r="U10" s="288"/>
      <c r="V10" s="287" t="s">
        <v>285</v>
      </c>
      <c r="W10" s="288"/>
      <c r="X10" s="289"/>
    </row>
    <row r="11" spans="1:24" x14ac:dyDescent="0.15">
      <c r="A11" s="281"/>
      <c r="B11" s="282" t="s">
        <v>289</v>
      </c>
      <c r="C11" s="283"/>
      <c r="D11" s="284" t="s">
        <v>285</v>
      </c>
      <c r="E11" s="285"/>
      <c r="F11" s="286"/>
      <c r="G11" s="284" t="s">
        <v>285</v>
      </c>
      <c r="H11" s="285"/>
      <c r="I11" s="286"/>
      <c r="J11" s="284" t="s">
        <v>285</v>
      </c>
      <c r="K11" s="285"/>
      <c r="L11" s="286"/>
      <c r="M11" s="287" t="s">
        <v>285</v>
      </c>
      <c r="N11" s="288"/>
      <c r="O11" s="288"/>
      <c r="P11" s="284" t="s">
        <v>285</v>
      </c>
      <c r="Q11" s="285"/>
      <c r="R11" s="286"/>
      <c r="S11" s="287" t="s">
        <v>285</v>
      </c>
      <c r="T11" s="288"/>
      <c r="U11" s="288"/>
      <c r="V11" s="287" t="s">
        <v>285</v>
      </c>
      <c r="W11" s="288"/>
      <c r="X11" s="289"/>
    </row>
    <row r="12" spans="1:24" x14ac:dyDescent="0.15">
      <c r="A12" s="281"/>
      <c r="B12" s="282" t="s">
        <v>290</v>
      </c>
      <c r="C12" s="283"/>
      <c r="D12" s="284" t="s">
        <v>285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7" t="s">
        <v>285</v>
      </c>
      <c r="N12" s="288"/>
      <c r="O12" s="288"/>
      <c r="P12" s="284" t="s">
        <v>285</v>
      </c>
      <c r="Q12" s="285"/>
      <c r="R12" s="286"/>
      <c r="S12" s="287" t="s">
        <v>285</v>
      </c>
      <c r="T12" s="288"/>
      <c r="U12" s="288"/>
      <c r="V12" s="287" t="s">
        <v>285</v>
      </c>
      <c r="W12" s="288"/>
      <c r="X12" s="289"/>
    </row>
    <row r="13" spans="1:24" x14ac:dyDescent="0.15">
      <c r="A13" s="281"/>
      <c r="B13" s="282" t="s">
        <v>291</v>
      </c>
      <c r="C13" s="283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7" t="s">
        <v>285</v>
      </c>
      <c r="N13" s="288"/>
      <c r="O13" s="288"/>
      <c r="P13" s="284" t="s">
        <v>285</v>
      </c>
      <c r="Q13" s="285"/>
      <c r="R13" s="286"/>
      <c r="S13" s="287" t="s">
        <v>285</v>
      </c>
      <c r="T13" s="288"/>
      <c r="U13" s="288"/>
      <c r="V13" s="287" t="s">
        <v>285</v>
      </c>
      <c r="W13" s="288"/>
      <c r="X13" s="289"/>
    </row>
    <row r="14" spans="1:24" x14ac:dyDescent="0.15">
      <c r="A14" s="281" t="s">
        <v>292</v>
      </c>
      <c r="B14" s="282"/>
      <c r="C14" s="283"/>
      <c r="D14" s="284" t="s">
        <v>285</v>
      </c>
      <c r="E14" s="285"/>
      <c r="F14" s="286"/>
      <c r="G14" s="284" t="s">
        <v>285</v>
      </c>
      <c r="H14" s="285"/>
      <c r="I14" s="286"/>
      <c r="J14" s="284" t="s">
        <v>285</v>
      </c>
      <c r="K14" s="285"/>
      <c r="L14" s="286"/>
      <c r="M14" s="284" t="s">
        <v>285</v>
      </c>
      <c r="N14" s="285"/>
      <c r="O14" s="286"/>
      <c r="P14" s="284" t="s">
        <v>285</v>
      </c>
      <c r="Q14" s="285"/>
      <c r="R14" s="286"/>
      <c r="S14" s="284" t="s">
        <v>285</v>
      </c>
      <c r="T14" s="285"/>
      <c r="U14" s="286"/>
      <c r="V14" s="287" t="s">
        <v>285</v>
      </c>
      <c r="W14" s="288"/>
      <c r="X14" s="289"/>
    </row>
    <row r="15" spans="1:24" x14ac:dyDescent="0.15">
      <c r="A15" s="281"/>
      <c r="B15" s="282" t="s">
        <v>284</v>
      </c>
      <c r="C15" s="283"/>
      <c r="D15" s="284" t="s">
        <v>285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7" t="s">
        <v>285</v>
      </c>
      <c r="N15" s="288"/>
      <c r="O15" s="288"/>
      <c r="P15" s="287" t="s">
        <v>285</v>
      </c>
      <c r="Q15" s="288"/>
      <c r="R15" s="288"/>
      <c r="S15" s="287" t="s">
        <v>285</v>
      </c>
      <c r="T15" s="288"/>
      <c r="U15" s="288"/>
      <c r="V15" s="287" t="s">
        <v>285</v>
      </c>
      <c r="W15" s="288"/>
      <c r="X15" s="289"/>
    </row>
    <row r="16" spans="1:24" x14ac:dyDescent="0.15">
      <c r="A16" s="281"/>
      <c r="B16" s="282" t="s">
        <v>286</v>
      </c>
      <c r="C16" s="283"/>
      <c r="D16" s="284" t="s">
        <v>285</v>
      </c>
      <c r="E16" s="285"/>
      <c r="F16" s="286"/>
      <c r="G16" s="284" t="s">
        <v>285</v>
      </c>
      <c r="H16" s="285"/>
      <c r="I16" s="286"/>
      <c r="J16" s="284" t="s">
        <v>285</v>
      </c>
      <c r="K16" s="285"/>
      <c r="L16" s="286"/>
      <c r="M16" s="287" t="s">
        <v>285</v>
      </c>
      <c r="N16" s="288"/>
      <c r="O16" s="288"/>
      <c r="P16" s="284" t="s">
        <v>285</v>
      </c>
      <c r="Q16" s="285"/>
      <c r="R16" s="286"/>
      <c r="S16" s="287" t="s">
        <v>285</v>
      </c>
      <c r="T16" s="288"/>
      <c r="U16" s="288"/>
      <c r="V16" s="287" t="s">
        <v>285</v>
      </c>
      <c r="W16" s="288"/>
      <c r="X16" s="289"/>
    </row>
    <row r="17" spans="1:24" x14ac:dyDescent="0.15">
      <c r="A17" s="281"/>
      <c r="B17" s="282" t="s">
        <v>287</v>
      </c>
      <c r="C17" s="283"/>
      <c r="D17" s="284" t="s">
        <v>285</v>
      </c>
      <c r="E17" s="285"/>
      <c r="F17" s="286"/>
      <c r="G17" s="284" t="s">
        <v>285</v>
      </c>
      <c r="H17" s="285"/>
      <c r="I17" s="286"/>
      <c r="J17" s="284" t="s">
        <v>285</v>
      </c>
      <c r="K17" s="285"/>
      <c r="L17" s="286"/>
      <c r="M17" s="287" t="s">
        <v>285</v>
      </c>
      <c r="N17" s="288"/>
      <c r="O17" s="288"/>
      <c r="P17" s="284" t="s">
        <v>285</v>
      </c>
      <c r="Q17" s="285"/>
      <c r="R17" s="286"/>
      <c r="S17" s="287" t="s">
        <v>285</v>
      </c>
      <c r="T17" s="288"/>
      <c r="U17" s="288"/>
      <c r="V17" s="287" t="s">
        <v>285</v>
      </c>
      <c r="W17" s="288"/>
      <c r="X17" s="289"/>
    </row>
    <row r="18" spans="1:24" x14ac:dyDescent="0.15">
      <c r="A18" s="281" t="s">
        <v>293</v>
      </c>
      <c r="B18" s="282"/>
      <c r="C18" s="283"/>
      <c r="D18" s="284" t="s">
        <v>285</v>
      </c>
      <c r="E18" s="285"/>
      <c r="F18" s="286"/>
      <c r="G18" s="284" t="s">
        <v>285</v>
      </c>
      <c r="H18" s="285"/>
      <c r="I18" s="286"/>
      <c r="J18" s="284" t="s">
        <v>285</v>
      </c>
      <c r="K18" s="285"/>
      <c r="L18" s="286"/>
      <c r="M18" s="287" t="s">
        <v>285</v>
      </c>
      <c r="N18" s="288"/>
      <c r="O18" s="288"/>
      <c r="P18" s="284" t="s">
        <v>285</v>
      </c>
      <c r="Q18" s="285"/>
      <c r="R18" s="286"/>
      <c r="S18" s="287" t="s">
        <v>285</v>
      </c>
      <c r="T18" s="288"/>
      <c r="U18" s="288"/>
      <c r="V18" s="287" t="s">
        <v>285</v>
      </c>
      <c r="W18" s="288"/>
      <c r="X18" s="289"/>
    </row>
    <row r="19" spans="1:24" x14ac:dyDescent="0.15">
      <c r="A19" s="281" t="s">
        <v>294</v>
      </c>
      <c r="B19" s="282"/>
      <c r="C19" s="283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7" t="s">
        <v>285</v>
      </c>
      <c r="N19" s="288"/>
      <c r="O19" s="288"/>
      <c r="P19" s="287" t="s">
        <v>285</v>
      </c>
      <c r="Q19" s="288"/>
      <c r="R19" s="288"/>
      <c r="S19" s="287" t="s">
        <v>285</v>
      </c>
      <c r="T19" s="288"/>
      <c r="U19" s="288"/>
      <c r="V19" s="287" t="s">
        <v>285</v>
      </c>
      <c r="W19" s="288"/>
      <c r="X19" s="289"/>
    </row>
    <row r="20" spans="1:24" x14ac:dyDescent="0.15">
      <c r="A20" s="281" t="s">
        <v>295</v>
      </c>
      <c r="B20" s="282"/>
      <c r="C20" s="283"/>
      <c r="D20" s="284" t="s">
        <v>285</v>
      </c>
      <c r="E20" s="285"/>
      <c r="F20" s="286"/>
      <c r="G20" s="284" t="s">
        <v>285</v>
      </c>
      <c r="H20" s="285"/>
      <c r="I20" s="286"/>
      <c r="J20" s="284" t="s">
        <v>285</v>
      </c>
      <c r="K20" s="285"/>
      <c r="L20" s="286"/>
      <c r="M20" s="287" t="s">
        <v>285</v>
      </c>
      <c r="N20" s="288"/>
      <c r="O20" s="288"/>
      <c r="P20" s="284" t="s">
        <v>285</v>
      </c>
      <c r="Q20" s="285"/>
      <c r="R20" s="286"/>
      <c r="S20" s="287" t="s">
        <v>285</v>
      </c>
      <c r="T20" s="288"/>
      <c r="U20" s="288"/>
      <c r="V20" s="287" t="s">
        <v>285</v>
      </c>
      <c r="W20" s="288"/>
      <c r="X20" s="289"/>
    </row>
    <row r="21" spans="1:24" x14ac:dyDescent="0.15">
      <c r="A21" s="281" t="s">
        <v>296</v>
      </c>
      <c r="B21" s="282"/>
      <c r="C21" s="283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7" t="s">
        <v>285</v>
      </c>
      <c r="N21" s="288"/>
      <c r="O21" s="288"/>
      <c r="P21" s="293" t="s">
        <v>285</v>
      </c>
      <c r="Q21" s="294"/>
      <c r="R21" s="294"/>
      <c r="S21" s="287" t="s">
        <v>285</v>
      </c>
      <c r="T21" s="288"/>
      <c r="U21" s="288"/>
      <c r="V21" s="287" t="s">
        <v>285</v>
      </c>
      <c r="W21" s="288"/>
      <c r="X21" s="289"/>
    </row>
    <row r="22" spans="1:24" x14ac:dyDescent="0.15">
      <c r="A22" s="281" t="s">
        <v>297</v>
      </c>
      <c r="B22" s="282"/>
      <c r="C22" s="283"/>
      <c r="D22" s="284" t="s">
        <v>285</v>
      </c>
      <c r="E22" s="285"/>
      <c r="F22" s="286"/>
      <c r="G22" s="284">
        <v>239.60615999999999</v>
      </c>
      <c r="H22" s="285"/>
      <c r="I22" s="286"/>
      <c r="J22" s="284">
        <v>220.17599999999999</v>
      </c>
      <c r="K22" s="285"/>
      <c r="L22" s="286"/>
      <c r="M22" s="287">
        <v>19.430160000000001</v>
      </c>
      <c r="N22" s="288"/>
      <c r="O22" s="288"/>
      <c r="P22" s="287" t="s">
        <v>285</v>
      </c>
      <c r="Q22" s="288"/>
      <c r="R22" s="288"/>
      <c r="S22" s="287" t="s">
        <v>285</v>
      </c>
      <c r="T22" s="288"/>
      <c r="U22" s="288"/>
      <c r="V22" s="287">
        <v>19.430160000000001</v>
      </c>
      <c r="W22" s="288"/>
      <c r="X22" s="289"/>
    </row>
    <row r="23" spans="1:24" ht="14.25" thickBot="1" x14ac:dyDescent="0.2">
      <c r="A23" s="295" t="s">
        <v>298</v>
      </c>
      <c r="B23" s="296"/>
      <c r="C23" s="297"/>
      <c r="D23" s="298">
        <v>9131.6512750000002</v>
      </c>
      <c r="E23" s="299"/>
      <c r="F23" s="300"/>
      <c r="G23" s="298">
        <v>36853.636994</v>
      </c>
      <c r="H23" s="299"/>
      <c r="I23" s="300"/>
      <c r="J23" s="298">
        <v>36788.362183999998</v>
      </c>
      <c r="K23" s="299"/>
      <c r="L23" s="300"/>
      <c r="M23" s="298">
        <v>9196.9260849999991</v>
      </c>
      <c r="N23" s="299"/>
      <c r="O23" s="300"/>
      <c r="P23" s="298">
        <v>525.67468099999996</v>
      </c>
      <c r="Q23" s="299"/>
      <c r="R23" s="300"/>
      <c r="S23" s="298">
        <v>273.51745199999999</v>
      </c>
      <c r="T23" s="299"/>
      <c r="U23" s="300"/>
      <c r="V23" s="298">
        <v>8671.2514039999987</v>
      </c>
      <c r="W23" s="299"/>
      <c r="X23" s="301"/>
    </row>
    <row r="24" spans="1:24" x14ac:dyDescent="0.15">
      <c r="A24" s="255"/>
      <c r="B24" s="255"/>
      <c r="C24" s="255"/>
      <c r="D24" s="255"/>
      <c r="E24" s="255"/>
      <c r="F24" s="255"/>
      <c r="G24" s="255" t="str">
        <f>IF($P$21="        －"," ","※ソフトウェアの減価償却は直接法により処理しておりますので、⑤列の数値は④列の数値の内数になります。")</f>
        <v xml:space="preserve"> 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x14ac:dyDescent="0.15">
      <c r="A25" s="255"/>
      <c r="B25" s="255"/>
      <c r="C25" s="255"/>
      <c r="D25" s="255"/>
      <c r="E25" s="255"/>
      <c r="F25" s="255"/>
      <c r="G25" s="255" t="str">
        <f>IF($P$21="        －"," ","  よって「当期末残高」は「当期末取得原価」と同じ数値になります。")</f>
        <v xml:space="preserve"> 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x14ac:dyDescent="0.15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299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267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268</v>
      </c>
      <c r="B28" s="260"/>
      <c r="C28" s="260"/>
      <c r="D28" s="302" t="s">
        <v>300</v>
      </c>
      <c r="E28" s="262"/>
      <c r="F28" s="263"/>
      <c r="G28" s="261" t="s">
        <v>270</v>
      </c>
      <c r="H28" s="264"/>
      <c r="I28" s="264"/>
      <c r="J28" s="261" t="s">
        <v>271</v>
      </c>
      <c r="K28" s="264"/>
      <c r="L28" s="264"/>
      <c r="M28" s="261" t="s">
        <v>301</v>
      </c>
      <c r="N28" s="264"/>
      <c r="O28" s="264"/>
      <c r="P28" s="261" t="s">
        <v>275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302</v>
      </c>
      <c r="E29" s="304"/>
      <c r="F29" s="305"/>
      <c r="G29" s="306" t="s">
        <v>303</v>
      </c>
      <c r="H29" s="307"/>
      <c r="I29" s="307"/>
      <c r="J29" s="306" t="s">
        <v>304</v>
      </c>
      <c r="K29" s="307"/>
      <c r="L29" s="307"/>
      <c r="M29" s="306" t="s">
        <v>305</v>
      </c>
      <c r="N29" s="307"/>
      <c r="O29" s="307"/>
      <c r="P29" s="306" t="s">
        <v>306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283</v>
      </c>
      <c r="B30" s="275"/>
      <c r="C30" s="276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307</v>
      </c>
      <c r="C31" s="283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7" t="s">
        <v>285</v>
      </c>
      <c r="N31" s="288"/>
      <c r="O31" s="288"/>
      <c r="P31" s="287" t="s">
        <v>285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308</v>
      </c>
      <c r="C32" s="283"/>
      <c r="D32" s="284" t="s">
        <v>285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7" t="s">
        <v>285</v>
      </c>
      <c r="N32" s="288"/>
      <c r="O32" s="288"/>
      <c r="P32" s="287" t="s">
        <v>285</v>
      </c>
      <c r="Q32" s="288"/>
      <c r="R32" s="289"/>
      <c r="S32" s="255"/>
      <c r="T32" s="255"/>
      <c r="U32" s="255"/>
      <c r="V32" s="255"/>
      <c r="W32" s="255"/>
      <c r="X32" s="255"/>
    </row>
    <row r="33" spans="1:24" x14ac:dyDescent="0.15">
      <c r="A33" s="281" t="s">
        <v>292</v>
      </c>
      <c r="B33" s="282"/>
      <c r="C33" s="283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9"/>
      <c r="S33" s="255"/>
      <c r="T33" s="255"/>
      <c r="U33" s="255"/>
      <c r="V33" s="255"/>
      <c r="W33" s="255"/>
      <c r="X33" s="255"/>
    </row>
    <row r="34" spans="1:24" x14ac:dyDescent="0.15">
      <c r="A34" s="281"/>
      <c r="B34" s="282" t="s">
        <v>307</v>
      </c>
      <c r="C34" s="283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7" t="s">
        <v>285</v>
      </c>
      <c r="N34" s="288"/>
      <c r="O34" s="288"/>
      <c r="P34" s="287" t="s">
        <v>285</v>
      </c>
      <c r="Q34" s="288"/>
      <c r="R34" s="289"/>
      <c r="S34" s="255"/>
      <c r="T34" s="255"/>
      <c r="U34" s="255"/>
      <c r="V34" s="255"/>
      <c r="W34" s="255"/>
      <c r="X34" s="255"/>
    </row>
    <row r="35" spans="1:24" x14ac:dyDescent="0.15">
      <c r="A35" s="281"/>
      <c r="B35" s="282" t="s">
        <v>308</v>
      </c>
      <c r="C35" s="283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7" t="s">
        <v>285</v>
      </c>
      <c r="N35" s="288"/>
      <c r="O35" s="288"/>
      <c r="P35" s="287" t="s">
        <v>285</v>
      </c>
      <c r="Q35" s="288"/>
      <c r="R35" s="289"/>
      <c r="S35" s="255"/>
      <c r="T35" s="255"/>
      <c r="U35" s="255"/>
      <c r="V35" s="255"/>
      <c r="W35" s="255"/>
      <c r="X35" s="255"/>
    </row>
    <row r="36" spans="1:24" ht="14.25" thickBot="1" x14ac:dyDescent="0.2">
      <c r="A36" s="295" t="s">
        <v>298</v>
      </c>
      <c r="B36" s="296"/>
      <c r="C36" s="297"/>
      <c r="D36" s="298" t="s">
        <v>285</v>
      </c>
      <c r="E36" s="299"/>
      <c r="F36" s="300"/>
      <c r="G36" s="298" t="s">
        <v>285</v>
      </c>
      <c r="H36" s="299"/>
      <c r="I36" s="300"/>
      <c r="J36" s="298" t="s">
        <v>285</v>
      </c>
      <c r="K36" s="299"/>
      <c r="L36" s="300"/>
      <c r="M36" s="298" t="s">
        <v>285</v>
      </c>
      <c r="N36" s="299"/>
      <c r="O36" s="300"/>
      <c r="P36" s="298" t="s">
        <v>285</v>
      </c>
      <c r="Q36" s="299"/>
      <c r="R36" s="301"/>
      <c r="S36" s="255"/>
      <c r="T36" s="255"/>
      <c r="U36" s="255"/>
      <c r="V36" s="255"/>
      <c r="W36" s="255"/>
      <c r="X36" s="255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2019-09-03T06:16:07Z</dcterms:modified>
</cp:coreProperties>
</file>