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<sst xmlns="http://schemas.openxmlformats.org/spreadsheetml/2006/main" count="1018" uniqueCount="308">
  <si>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</si>
  <si>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</si>
  <si>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</si>
  <si>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</si>
  <si>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</si>
  <si>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</si>
  <si>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</si>
  <si>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</si>
  <si>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</si>
  <si>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</si>
  <si>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</si>
  <si>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</si>
  <si>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</si>
  <si>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</si>
  <si>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</si>
  <si>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</si>
  <si>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</si>
  <si>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</si>
  <si>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</si>
  <si>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</si>
  <si>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</si>
  <si>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</si>
  <si>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</si>
  <si>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</si>
  <si>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</si>
  <si>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</si>
  <si>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</si>
  <si>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</si>
  <si>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</si>
  <si>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</si>
  <si>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</si>
  <si>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</si>
  <si>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</si>
  <si>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</si>
  <si>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</si>
  <si>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</si>
  <si>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</si>
  <si>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</si>
  <si>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</si>
  <si>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</si>
  <si>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</si>
  <si>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</si>
  <si>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</si>
  <si>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</si>
  <si>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</si>
  <si>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</si>
  <si>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</si>
  <si>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</si>
  <si>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</si>
  <si>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</si>
  <si>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</si>
  <si>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</si>
  <si>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</si>
  <si>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</si>
  <si>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</si>
  <si>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</si>
  <si>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</si>
  <si>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</si>
  <si>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</si>
  <si>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</si>
  <si>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</si>
  <si>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</si>
  <si>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</si>
  <si>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</si>
  <si>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</si>
  <si>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</si>
  <si>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</si>
  <si>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</si>
  <si>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</si>
  <si>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</si>
  <si>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</si>
  <si>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</si>
  <si>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</si>
  <si>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</si>
  <si>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</si>
  <si>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</si>
  <si>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</si>
  <si>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</si>
  <si>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</si>
  <si>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</si>
  <si>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</si>
  <si>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</si>
  <si>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</si>
  <si>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</si>
  <si>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</si>
  <si>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</si>
  <si>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</si>
  <si>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</si>
  <si>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</si>
  <si>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</si>
  <si>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</si>
  <si>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</si>
  <si>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</si>
  <si>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</si>
  <si>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</si>
  <si>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</si>
  <si>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</si>
  <si>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</si>
  <si>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</si>
  <si>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</si>
  <si>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</si>
  <si>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</si>
  <si>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</si>
  <si>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</si>
  <si>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</si>
  <si>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</si>
  <si>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</si>
  <si>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</si>
  <si>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</si>
  <si>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</si>
  <si>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</si>
  <si>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</si>
  <si>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</si>
  <si>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</si>
  <si>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</si>
  <si>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</si>
  <si>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</si>
  <si>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</si>
  <si>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</si>
  <si>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</si>
  <si>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</si>
  <si>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</si>
  <si>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</si>
  <si>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</si>
  <si>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</si>
  <si>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</si>
  <si>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</si>
  <si>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</si>
  <si>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</si>
  <si>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</si>
  <si>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</si>
  <si>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</si>
  <si>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</si>
  <si>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</si>
  <si>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</si>
  <si>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</si>
  <si>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</si>
  <si>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</si>
  <si>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</si>
  <si>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</si>
  <si>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</si>
  <si>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</si>
  <si>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</si>
  <si>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</si>
  <si>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</si>
  <si>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</si>
  <si>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</si>
  <si>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</si>
  <si>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</si>
  <si>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</si>
  <si>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</si>
  <si>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</si>
  <si>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</si>
  <si>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</si>
  <si>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</si>
  <si>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</si>
  <si>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</si>
  <si>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</si>
  <si>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</si>
  <si>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</si>
  <si>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</si>
  <si>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</si>
  <si>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</si>
  <si>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</si>
  <si>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</si>
  <si>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</si>
  <si>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</si>
  <si>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</si>
  <si>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</si>
  <si>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</si>
  <si>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</si>
  <si>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</si>
  <si>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</si>
  <si>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</si>
  <si>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</si>
  <si>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</si>
  <si>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</si>
  <si>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</si>
  <si>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</si>
  <si>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</si>
  <si>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</si>
  <si>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</si>
  <si>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</si>
  <si>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</si>
  <si>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</si>
  <si>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</si>
  <si>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</si>
  <si>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</si>
  <si>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</si>
  <si>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</si>
  <si>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</si>
  <si>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</si>
  <si>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</si>
  <si>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</si>
  <si>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</si>
  <si>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</si>
  <si>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</si>
  <si>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</si>
  <si>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</si>
  <si>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</si>
  <si>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</si>
  <si>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</si>
  <si>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</si>
  <si>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</si>
  <si>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</si>
  <si>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</si>
  <si>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</si>
  <si>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</si>
  <si>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</si>
  <si>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</si>
  <si>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</si>
  <si>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</si>
  <si>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</si>
  <si>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</si>
  <si>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</si>
  <si>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</si>
  <si>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</si>
  <si>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</si>
  <si>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</si>
  <si>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</si>
  <si>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</si>
  <si>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</si>
  <si>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</si>
  <si>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</si>
  <si>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</si>
  <si>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</si>
  <si>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</si>
  <si>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</si>
  <si>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</si>
  <si>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</si>
  <si>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</si>
  <si>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</si>
  <si>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</si>
  <si>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</si>
  <si>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</si>
  <si>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</si>
  <si>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</si>
  <si>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</si>
  <si>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</si>
  <si>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</si>
  <si>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</si>
  <si>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</si>
  <si>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</si>
  <si>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</si>
  <si>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</si>
  <si>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</si>
  <si>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</si>
  <si>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</si>
  <si>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</si>
  <si>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</si>
  <si>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</si>
  <si>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</si>
  <si>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</si>
  <si>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</si>
  <si>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</si>
  <si>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</si>
  <si>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</si>
  <si>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局：府民文化部</t>
    <phoneticPr fontId="1"/>
  </si>
  <si>
    <t>事 業 名：国際会議場管理運営事業</t>
    <phoneticPr fontId="1"/>
  </si>
  <si>
    <t>施設運営型  部　　局：府民文化部</t>
    <phoneticPr fontId="1"/>
  </si>
  <si>
    <t>国際会議場管理運営事業</t>
    <phoneticPr fontId="1"/>
  </si>
  <si>
    <t>建物の減価償却　-1,037
地方債の償還等により　+1,495</t>
    <rPh sb="0" eb="2">
      <t>タテモノ</t>
    </rPh>
    <rPh sb="3" eb="7">
      <t>ゲンカショウキャク</t>
    </rPh>
    <rPh sb="15" eb="18">
      <t>チホウサイ</t>
    </rPh>
    <rPh sb="19" eb="21">
      <t>ショウカン</t>
    </rPh>
    <rPh sb="21" eb="22">
      <t>トウ</t>
    </rPh>
    <phoneticPr fontId="1"/>
  </si>
  <si>
    <t>大阪府立国際会議場基金の積立額　+480
　　　　　　　　　　　　        　   取崩額　-278</t>
    <rPh sb="0" eb="2">
      <t>オオサカ</t>
    </rPh>
    <rPh sb="2" eb="3">
      <t>フ</t>
    </rPh>
    <rPh sb="3" eb="4">
      <t>リツ</t>
    </rPh>
    <rPh sb="4" eb="9">
      <t>コクサイカイギジョウ</t>
    </rPh>
    <rPh sb="9" eb="11">
      <t>キキン</t>
    </rPh>
    <rPh sb="12" eb="14">
      <t>ツミタテ</t>
    </rPh>
    <rPh sb="14" eb="15">
      <t>ガク</t>
    </rPh>
    <rPh sb="45" eb="47">
      <t>トリクズシ</t>
    </rPh>
    <rPh sb="47" eb="48">
      <t>ガク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</si>
  <si>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</si>
  <si>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（国際会議場管理運営事業）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</si>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</sst>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12738.22423</v>
      </c>
      <c r="S8" s="147">
        <v>6826.8898520000002</v>
      </c>
      <c r="T8" s="148">
        <v>5911.3343779999996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12736.33</v>
      </c>
      <c r="S9" s="60">
        <v>6824.78</v>
      </c>
      <c r="T9" s="61">
        <v>5911.55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1.8942300000000001</v>
      </c>
      <c r="S13" s="60">
        <v>2.1098520000000001</v>
      </c>
      <c r="T13" s="61">
        <v>-0.21562200000000001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12145.060898</v>
      </c>
      <c r="S20" s="147">
        <v>19556.093139000001</v>
      </c>
      <c r="T20" s="148">
        <v>-7411.0322409999999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12125.75</v>
      </c>
      <c r="S21" s="60">
        <v>19532.080000000002</v>
      </c>
      <c r="T21" s="61">
        <v>-7406.33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44062.417432000002</v>
      </c>
      <c r="I22" s="147">
        <v>44915.370180999998</v>
      </c>
      <c r="J22" s="148">
        <v>-852.95274900000004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40656.923504999999</v>
      </c>
      <c r="I23" s="60">
        <v>41693.641145000001</v>
      </c>
      <c r="J23" s="61">
        <v>-1036.7176400000001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40656.923504999999</v>
      </c>
      <c r="I24" s="60">
        <v>41693.641145000001</v>
      </c>
      <c r="J24" s="61">
        <v>-1036.7176400000001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5380.6279999999997</v>
      </c>
      <c r="I25" s="60">
        <v>5380.6279999999997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19.310898000000002</v>
      </c>
      <c r="S25" s="60">
        <v>24.013138999999999</v>
      </c>
      <c r="T25" s="61">
        <v>-4.7022409999999999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35275.609557999996</v>
      </c>
      <c r="I26" s="60">
        <v>36312.284873999997</v>
      </c>
      <c r="J26" s="61">
        <v>-1036.6753160000001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0.68594699999999997</v>
      </c>
      <c r="I27" s="60">
        <v>0.728271</v>
      </c>
      <c r="J27" s="61">
        <v>-4.2324000000000001E-2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24883.285128</v>
      </c>
      <c r="S29" s="154">
        <v>26382.982991000001</v>
      </c>
      <c r="T29" s="155">
        <v>-1499.6978630000001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19179.132303999999</v>
      </c>
      <c r="S31" s="147">
        <v>18532.387190000001</v>
      </c>
      <c r="T31" s="148">
        <v>646.74511399999994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646.74511399999994</v>
      </c>
      <c r="S32" s="60">
        <v>1188.614135</v>
      </c>
      <c r="T32" s="61">
        <v>-541.86902099999998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90.294443999999999</v>
      </c>
      <c r="I43" s="60">
        <v>105.763488</v>
      </c>
      <c r="J43" s="61">
        <v>-15.469044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4.3466440000000004</v>
      </c>
      <c r="I46" s="60">
        <v>7.7943730000000002</v>
      </c>
      <c r="J46" s="61">
        <v>-3.4477289999999998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3310.8528390000001</v>
      </c>
      <c r="I48" s="60">
        <v>3108.1711749999999</v>
      </c>
      <c r="J48" s="61">
        <v>202.68166400000001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300</v>
      </c>
      <c r="I49" s="60">
        <v>300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300</v>
      </c>
      <c r="I50" s="60">
        <v>300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3010.8528390000001</v>
      </c>
      <c r="I54" s="60">
        <v>2808.1711749999999</v>
      </c>
      <c r="J54" s="61">
        <v>202.68166400000001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3010.8528390000001</v>
      </c>
      <c r="I57" s="60">
        <v>2808.1711749999999</v>
      </c>
      <c r="J57" s="61">
        <v>202.68166400000001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19179.132303999999</v>
      </c>
      <c r="S59" s="154">
        <v>18532.387190000001</v>
      </c>
      <c r="T59" s="155">
        <v>646.74511399999994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44062.417432000002</v>
      </c>
      <c r="I60" s="150">
        <v>44915.370180999998</v>
      </c>
      <c r="J60" s="151">
        <v>-852.95274900000004</v>
      </c>
      <c r="K60" s="202" t="s">
        <v>66</v>
      </c>
      <c r="L60" s="205"/>
      <c r="M60" s="205"/>
      <c r="N60" s="205"/>
      <c r="O60" s="205"/>
      <c r="P60" s="205"/>
      <c r="Q60" s="206"/>
      <c r="R60" s="152">
        <v>44062.417432000002</v>
      </c>
      <c r="S60" s="150">
        <v>44915.370180999998</v>
      </c>
      <c r="T60" s="151">
        <v>-852.95274900000004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12.664298</v>
      </c>
      <c r="T8" s="159">
        <v>12.316022999999999</v>
      </c>
      <c r="U8" s="160">
        <v>0.348275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719.00658999999996</v>
      </c>
      <c r="I9" s="159">
        <v>718.89049</v>
      </c>
      <c r="J9" s="160">
        <v>0.11609999999999999</v>
      </c>
      <c r="L9" s="156"/>
      <c r="M9" s="11"/>
      <c r="N9" s="11"/>
      <c r="O9" s="11" t="s">
        <v>106</v>
      </c>
      <c r="P9" s="11"/>
      <c r="Q9" s="11"/>
      <c r="R9" s="11"/>
      <c r="S9" s="145">
        <v>12.664298</v>
      </c>
      <c r="T9" s="145">
        <v>12.316022999999999</v>
      </c>
      <c r="U9" s="3">
        <v>0.348275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329.87037900000001</v>
      </c>
      <c r="T10" s="159">
        <v>420.66309699999999</v>
      </c>
      <c r="U10" s="160">
        <v>-90.792717999999994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329.87037900000001</v>
      </c>
      <c r="T11" s="145">
        <v>420.66309699999999</v>
      </c>
      <c r="U11" s="3">
        <v>-90.792717999999994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-317.20608099999998</v>
      </c>
      <c r="T14" s="164">
        <v>-408.34707400000002</v>
      </c>
      <c r="U14" s="165">
        <v>91.140992999999995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-1324.6872539999999</v>
      </c>
      <c r="T15" s="164">
        <v>-1331.911284</v>
      </c>
      <c r="U15" s="165">
        <v>7.22403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127.669811</v>
      </c>
      <c r="T17" s="159">
        <v>87.103792999999996</v>
      </c>
      <c r="U17" s="160">
        <v>40.566018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19.006589999999999</v>
      </c>
      <c r="I18" s="145">
        <v>18.89049</v>
      </c>
      <c r="J18" s="3">
        <v>0.11609999999999999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127.669811</v>
      </c>
      <c r="T24" s="145">
        <v>87.103792999999996</v>
      </c>
      <c r="U24" s="3">
        <v>40.566018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1.9999999999999999E-6</v>
      </c>
      <c r="U25" s="160">
        <v>-1.9999999999999999E-6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700</v>
      </c>
      <c r="I27" s="145">
        <v>700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1.9999999999999999E-6</v>
      </c>
      <c r="U27" s="3">
        <v>-1.9999999999999999E-6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1726.4877630000001</v>
      </c>
      <c r="I28" s="159">
        <v>1642.4547</v>
      </c>
      <c r="J28" s="160">
        <v>84.033062999999999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22.348552999999999</v>
      </c>
      <c r="I30" s="145">
        <v>25.378546</v>
      </c>
      <c r="J30" s="3">
        <v>-3.0299930000000002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236.93048400000001</v>
      </c>
      <c r="I31" s="145">
        <v>240.788284</v>
      </c>
      <c r="J31" s="3">
        <v>-3.8578000000000001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127.669811</v>
      </c>
      <c r="T31" s="164">
        <v>87.103791000000001</v>
      </c>
      <c r="U31" s="165">
        <v>40.566020000000002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278.77499999999998</v>
      </c>
      <c r="I32" s="145">
        <v>197.92836</v>
      </c>
      <c r="J32" s="3">
        <v>80.846639999999994</v>
      </c>
      <c r="L32" s="24" t="s">
        <v>127</v>
      </c>
      <c r="M32" s="25"/>
      <c r="N32" s="25"/>
      <c r="O32" s="25"/>
      <c r="P32" s="25"/>
      <c r="Q32" s="25"/>
      <c r="R32" s="25"/>
      <c r="S32" s="168">
        <v>-1197.017443</v>
      </c>
      <c r="T32" s="168">
        <v>-1244.807493</v>
      </c>
      <c r="U32" s="169">
        <v>47.790050000000001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348.98255699999999</v>
      </c>
      <c r="T33" s="170">
        <v>439.44162799999998</v>
      </c>
      <c r="U33" s="171">
        <v>-90.459070999999994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6.3179100000000004</v>
      </c>
      <c r="I34" s="145">
        <v>0.15110999999999999</v>
      </c>
      <c r="J34" s="3">
        <v>6.1668000000000003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-848.03488600000003</v>
      </c>
      <c r="T36" s="172">
        <v>-805.36586499999999</v>
      </c>
      <c r="U36" s="173">
        <v>-42.669021000000001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1183.304224</v>
      </c>
      <c r="I37" s="145">
        <v>1175.930501</v>
      </c>
      <c r="J37" s="3">
        <v>7.373723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1.8942300000000001</v>
      </c>
      <c r="I41" s="145">
        <v>2.1098520000000001</v>
      </c>
      <c r="J41" s="3">
        <v>-0.21562200000000001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-3.0826380000000002</v>
      </c>
      <c r="I42" s="145">
        <v>0.168047</v>
      </c>
      <c r="J42" s="3">
        <v>-3.2506849999999998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-1007.481173</v>
      </c>
      <c r="I45" s="161">
        <v>-923.56421</v>
      </c>
      <c r="J45" s="162">
        <v>-83.916962999999996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719.00658999999996</v>
      </c>
      <c r="I8" s="159">
        <v>718.89049</v>
      </c>
      <c r="J8" s="160">
        <v>0.11609999999999999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278.77499999999998</v>
      </c>
      <c r="T8" s="159">
        <v>205.54816500000001</v>
      </c>
      <c r="U8" s="160">
        <v>73.226834999999994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278.77499999999998</v>
      </c>
      <c r="T13" s="145">
        <v>205.54816500000001</v>
      </c>
      <c r="U13" s="3">
        <v>73.226834999999994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278.77499999999998</v>
      </c>
      <c r="T15" s="145">
        <v>205.54816500000001</v>
      </c>
      <c r="U15" s="3">
        <v>73.226834999999994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19.006589999999999</v>
      </c>
      <c r="I18" s="145">
        <v>18.89049</v>
      </c>
      <c r="J18" s="3">
        <v>0.11609999999999999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481.45666399999999</v>
      </c>
      <c r="T19" s="159">
        <v>488.06299999999999</v>
      </c>
      <c r="U19" s="160">
        <v>-6.6063359999999998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481.45666399999999</v>
      </c>
      <c r="T21" s="145">
        <v>488.06299999999999</v>
      </c>
      <c r="U21" s="3">
        <v>-6.6063359999999998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481.45666399999999</v>
      </c>
      <c r="T23" s="145">
        <v>488.06299999999999</v>
      </c>
      <c r="U23" s="3">
        <v>-6.6063359999999998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700</v>
      </c>
      <c r="I27" s="145">
        <v>700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-202.68166400000001</v>
      </c>
      <c r="T27" s="164">
        <v>-282.51483500000001</v>
      </c>
      <c r="U27" s="165">
        <v>79.833170999999993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548.10140200000001</v>
      </c>
      <c r="I28" s="159">
        <v>467.47020900000001</v>
      </c>
      <c r="J28" s="160">
        <v>80.631192999999996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-348.98255699999999</v>
      </c>
      <c r="T28" s="164">
        <v>-439.44162799999998</v>
      </c>
      <c r="U28" s="165">
        <v>90.459070999999994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26.078008000000001</v>
      </c>
      <c r="I30" s="145">
        <v>28.602454999999999</v>
      </c>
      <c r="J30" s="3">
        <v>-2.5244469999999999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236.93048400000001</v>
      </c>
      <c r="I31" s="145">
        <v>240.788284</v>
      </c>
      <c r="J31" s="3">
        <v>-3.8578000000000001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278.77499999999998</v>
      </c>
      <c r="I32" s="145">
        <v>197.92836</v>
      </c>
      <c r="J32" s="3">
        <v>80.846639999999994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6.3179100000000004</v>
      </c>
      <c r="I34" s="145">
        <v>0.15110999999999999</v>
      </c>
      <c r="J34" s="3">
        <v>6.1668000000000003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12.664298</v>
      </c>
      <c r="I37" s="159">
        <v>12.316022999999999</v>
      </c>
      <c r="J37" s="160">
        <v>0.348275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12.664298</v>
      </c>
      <c r="I38" s="145">
        <v>12.316022999999999</v>
      </c>
      <c r="J38" s="3">
        <v>0.348275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329.87037900000001</v>
      </c>
      <c r="I39" s="159">
        <v>420.66309699999999</v>
      </c>
      <c r="J39" s="160">
        <v>-90.792717999999994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329.87037900000001</v>
      </c>
      <c r="I40" s="145">
        <v>420.66309699999999</v>
      </c>
      <c r="J40" s="3">
        <v>-90.792717999999994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-348.98255699999999</v>
      </c>
      <c r="T45" s="164">
        <v>-439.44162799999998</v>
      </c>
      <c r="U45" s="165">
        <v>90.459070999999994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348.98255699999999</v>
      </c>
      <c r="T46" s="164">
        <v>439.44162799999998</v>
      </c>
      <c r="U46" s="165">
        <v>-90.459070999999994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-146.300893</v>
      </c>
      <c r="I49" s="161">
        <v>-156.926793</v>
      </c>
      <c r="J49" s="162">
        <v>10.6259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1" sqref="I21:L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1" t="s">
        <v>181</v>
      </c>
      <c r="K6" s="252"/>
      <c r="L6" s="91" t="s">
        <v>182</v>
      </c>
    </row>
    <row r="7" spans="1:17" ht="15" customHeight="1" x14ac:dyDescent="0.15">
      <c r="A7" s="248" t="s">
        <v>183</v>
      </c>
      <c r="B7" s="249"/>
      <c r="C7" s="249"/>
      <c r="D7" s="250"/>
      <c r="E7" s="29">
        <v>11599.024783999999</v>
      </c>
      <c r="F7" s="29">
        <v>-10276.442127</v>
      </c>
      <c r="G7" s="29">
        <v>13198.14</v>
      </c>
      <c r="H7" s="29">
        <v>4011.6645330000001</v>
      </c>
      <c r="I7" s="29" t="s">
        <v>256</v>
      </c>
      <c r="J7" s="253" t="s">
        <v>256</v>
      </c>
      <c r="K7" s="254"/>
      <c r="L7" s="29">
        <v>18532.387190000001</v>
      </c>
    </row>
    <row r="8" spans="1:17" ht="15" customHeight="1" x14ac:dyDescent="0.15">
      <c r="A8" s="248" t="s">
        <v>184</v>
      </c>
      <c r="B8" s="249"/>
      <c r="C8" s="249"/>
      <c r="D8" s="250"/>
      <c r="E8" s="29" t="s">
        <v>256</v>
      </c>
      <c r="F8" s="29">
        <v>-1197.017443</v>
      </c>
      <c r="G8" s="29">
        <v>1494.78</v>
      </c>
      <c r="H8" s="29">
        <v>348.98255699999999</v>
      </c>
      <c r="I8" s="29" t="s">
        <v>256</v>
      </c>
      <c r="J8" s="253" t="s">
        <v>256</v>
      </c>
      <c r="K8" s="254"/>
      <c r="L8" s="29">
        <v>646.74511399999994</v>
      </c>
    </row>
    <row r="9" spans="1:17" ht="15" customHeight="1" x14ac:dyDescent="0.15">
      <c r="A9" s="248" t="s">
        <v>185</v>
      </c>
      <c r="B9" s="249"/>
      <c r="C9" s="249"/>
      <c r="D9" s="250"/>
      <c r="E9" s="29">
        <v>11599.024783999999</v>
      </c>
      <c r="F9" s="29">
        <v>-11473.459570000001</v>
      </c>
      <c r="G9" s="29">
        <v>14692.92</v>
      </c>
      <c r="H9" s="29">
        <v>4360.6470900000004</v>
      </c>
      <c r="I9" s="29" t="s">
        <v>256</v>
      </c>
      <c r="J9" s="253" t="s">
        <v>256</v>
      </c>
      <c r="K9" s="254"/>
      <c r="L9" s="29">
        <v>19179.132303999999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18532.387190000001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33.75" customHeight="1" x14ac:dyDescent="0.15">
      <c r="A19" s="34"/>
      <c r="B19" s="36" t="s">
        <v>198</v>
      </c>
      <c r="C19" s="36"/>
      <c r="D19" s="35"/>
      <c r="E19" s="30">
        <v>458.06236000000001</v>
      </c>
      <c r="F19" s="30"/>
      <c r="G19" s="109"/>
      <c r="H19" s="109"/>
      <c r="I19" s="245" t="s">
        <v>261</v>
      </c>
      <c r="J19" s="246"/>
      <c r="K19" s="246"/>
      <c r="L19" s="247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9"/>
      <c r="J20" s="240"/>
      <c r="K20" s="240"/>
      <c r="L20" s="241"/>
    </row>
    <row r="21" spans="1:12" ht="33" customHeight="1" x14ac:dyDescent="0.15">
      <c r="A21" s="34"/>
      <c r="B21" s="36" t="s">
        <v>200</v>
      </c>
      <c r="C21" s="36"/>
      <c r="D21" s="35"/>
      <c r="E21" s="30">
        <v>183.76489100000001</v>
      </c>
      <c r="F21" s="30"/>
      <c r="G21" s="109"/>
      <c r="H21" s="109"/>
      <c r="I21" s="245" t="s">
        <v>262</v>
      </c>
      <c r="J21" s="246"/>
      <c r="K21" s="246"/>
      <c r="L21" s="247"/>
    </row>
    <row r="22" spans="1:12" ht="15" customHeight="1" x14ac:dyDescent="0.15">
      <c r="A22" s="34"/>
      <c r="B22" s="105" t="s">
        <v>201</v>
      </c>
      <c r="C22" s="105"/>
      <c r="D22" s="106"/>
      <c r="E22" s="110">
        <v>641.82725100000005</v>
      </c>
      <c r="F22" s="110"/>
      <c r="G22" s="110">
        <v>641.82725100000005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4.7022409999999999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4.7022409999999999</v>
      </c>
      <c r="F27" s="110"/>
      <c r="G27" s="110">
        <v>4.7022409999999999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0.21562200000000001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0.21562200000000001</v>
      </c>
      <c r="F31" s="110"/>
      <c r="G31" s="110">
        <v>0.21562200000000001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646.74511400000006</v>
      </c>
      <c r="F32" s="110"/>
      <c r="G32" s="110">
        <v>646.74511399999994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19179.132303999999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17:J17"/>
    <mergeCell ref="K17:L17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  <mergeCell ref="I18:J18"/>
    <mergeCell ref="K18:L18"/>
    <mergeCell ref="I20:J20"/>
    <mergeCell ref="K20:L20"/>
    <mergeCell ref="I22:J22"/>
    <mergeCell ref="K22:L22"/>
    <mergeCell ref="I19:L19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7" customWidth="1"/>
    <col min="25" max="25" width="9" style="257"/>
    <col min="26" max="30" width="3.625" style="257" customWidth="1"/>
    <col min="31" max="31" width="27.75" style="257" bestFit="1" customWidth="1"/>
    <col min="32" max="16384" width="9" style="257"/>
  </cols>
  <sheetData>
    <row r="1" spans="1:24" x14ac:dyDescent="0.15">
      <c r="A1" s="255" t="s">
        <v>263</v>
      </c>
      <c r="B1" s="255"/>
      <c r="C1" s="255"/>
      <c r="D1" s="255"/>
      <c r="E1" s="255" t="s">
        <v>264</v>
      </c>
      <c r="F1" s="255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</row>
    <row r="2" spans="1:24" x14ac:dyDescent="0.1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9" t="s">
        <v>265</v>
      </c>
      <c r="S2" s="259"/>
      <c r="T2" s="259"/>
      <c r="U2" s="259"/>
      <c r="V2" s="259"/>
      <c r="W2" s="259"/>
      <c r="X2" s="259"/>
    </row>
    <row r="3" spans="1:24" ht="14.25" thickBot="1" x14ac:dyDescent="0.2">
      <c r="A3" s="258" t="s">
        <v>266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60" t="s">
        <v>267</v>
      </c>
      <c r="V3" s="261"/>
      <c r="W3" s="261"/>
      <c r="X3" s="261"/>
    </row>
    <row r="4" spans="1:24" ht="40.5" customHeight="1" x14ac:dyDescent="0.15">
      <c r="A4" s="262" t="s">
        <v>268</v>
      </c>
      <c r="B4" s="263"/>
      <c r="C4" s="263"/>
      <c r="D4" s="264" t="s">
        <v>269</v>
      </c>
      <c r="E4" s="265"/>
      <c r="F4" s="266"/>
      <c r="G4" s="264" t="s">
        <v>270</v>
      </c>
      <c r="H4" s="267"/>
      <c r="I4" s="267"/>
      <c r="J4" s="264" t="s">
        <v>271</v>
      </c>
      <c r="K4" s="267"/>
      <c r="L4" s="267"/>
      <c r="M4" s="264" t="s">
        <v>272</v>
      </c>
      <c r="N4" s="267"/>
      <c r="O4" s="267"/>
      <c r="P4" s="264" t="s">
        <v>273</v>
      </c>
      <c r="Q4" s="267"/>
      <c r="R4" s="267"/>
      <c r="S4" s="264" t="s">
        <v>274</v>
      </c>
      <c r="T4" s="267"/>
      <c r="U4" s="267"/>
      <c r="V4" s="264" t="s">
        <v>275</v>
      </c>
      <c r="W4" s="267"/>
      <c r="X4" s="268"/>
    </row>
    <row r="5" spans="1:24" ht="14.25" thickBot="1" x14ac:dyDescent="0.2">
      <c r="A5" s="269"/>
      <c r="B5" s="270"/>
      <c r="C5" s="270"/>
      <c r="D5" s="271" t="s">
        <v>276</v>
      </c>
      <c r="E5" s="272"/>
      <c r="F5" s="273"/>
      <c r="G5" s="274" t="s">
        <v>277</v>
      </c>
      <c r="H5" s="275"/>
      <c r="I5" s="275"/>
      <c r="J5" s="274" t="s">
        <v>278</v>
      </c>
      <c r="K5" s="275"/>
      <c r="L5" s="275"/>
      <c r="M5" s="274" t="s">
        <v>279</v>
      </c>
      <c r="N5" s="275"/>
      <c r="O5" s="275"/>
      <c r="P5" s="274" t="s">
        <v>280</v>
      </c>
      <c r="Q5" s="275"/>
      <c r="R5" s="275"/>
      <c r="S5" s="274" t="s">
        <v>281</v>
      </c>
      <c r="T5" s="275"/>
      <c r="U5" s="275"/>
      <c r="V5" s="274" t="s">
        <v>282</v>
      </c>
      <c r="W5" s="275"/>
      <c r="X5" s="276"/>
    </row>
    <row r="6" spans="1:24" x14ac:dyDescent="0.15">
      <c r="A6" s="277" t="s">
        <v>283</v>
      </c>
      <c r="B6" s="278"/>
      <c r="C6" s="279"/>
      <c r="D6" s="280">
        <v>62493.647663999996</v>
      </c>
      <c r="E6" s="281"/>
      <c r="F6" s="282"/>
      <c r="G6" s="280">
        <v>129.52930499999999</v>
      </c>
      <c r="H6" s="281"/>
      <c r="I6" s="282"/>
      <c r="J6" s="280">
        <v>1.85949399999663</v>
      </c>
      <c r="K6" s="281"/>
      <c r="L6" s="282"/>
      <c r="M6" s="280">
        <v>62621.317474999996</v>
      </c>
      <c r="N6" s="281"/>
      <c r="O6" s="282"/>
      <c r="P6" s="280">
        <v>21964.393969999997</v>
      </c>
      <c r="Q6" s="281"/>
      <c r="R6" s="282"/>
      <c r="S6" s="280">
        <v>1164.3874510000001</v>
      </c>
      <c r="T6" s="281"/>
      <c r="U6" s="282"/>
      <c r="V6" s="280">
        <v>40656.923504999992</v>
      </c>
      <c r="W6" s="281"/>
      <c r="X6" s="283"/>
    </row>
    <row r="7" spans="1:24" x14ac:dyDescent="0.15">
      <c r="A7" s="284"/>
      <c r="B7" s="285" t="s">
        <v>284</v>
      </c>
      <c r="C7" s="286"/>
      <c r="D7" s="287">
        <v>5380.6279999999997</v>
      </c>
      <c r="E7" s="288"/>
      <c r="F7" s="289"/>
      <c r="G7" s="287" t="s">
        <v>285</v>
      </c>
      <c r="H7" s="288"/>
      <c r="I7" s="289"/>
      <c r="J7" s="287" t="s">
        <v>285</v>
      </c>
      <c r="K7" s="288"/>
      <c r="L7" s="289"/>
      <c r="M7" s="290">
        <v>5380.6279999999997</v>
      </c>
      <c r="N7" s="291"/>
      <c r="O7" s="291"/>
      <c r="P7" s="290" t="s">
        <v>285</v>
      </c>
      <c r="Q7" s="291"/>
      <c r="R7" s="291"/>
      <c r="S7" s="290" t="s">
        <v>285</v>
      </c>
      <c r="T7" s="291"/>
      <c r="U7" s="291"/>
      <c r="V7" s="290">
        <v>5380.6279999999997</v>
      </c>
      <c r="W7" s="291"/>
      <c r="X7" s="292"/>
    </row>
    <row r="8" spans="1:24" x14ac:dyDescent="0.15">
      <c r="A8" s="284"/>
      <c r="B8" s="285" t="s">
        <v>286</v>
      </c>
      <c r="C8" s="286"/>
      <c r="D8" s="287">
        <v>57112.122096999999</v>
      </c>
      <c r="E8" s="288"/>
      <c r="F8" s="289"/>
      <c r="G8" s="287">
        <v>129.52930499999999</v>
      </c>
      <c r="H8" s="288"/>
      <c r="I8" s="289"/>
      <c r="J8" s="287">
        <v>1.85949399999663</v>
      </c>
      <c r="K8" s="288"/>
      <c r="L8" s="289"/>
      <c r="M8" s="290">
        <v>57239.791907999999</v>
      </c>
      <c r="N8" s="291"/>
      <c r="O8" s="291"/>
      <c r="P8" s="293">
        <v>21964.182349999999</v>
      </c>
      <c r="Q8" s="294"/>
      <c r="R8" s="295"/>
      <c r="S8" s="290">
        <v>1164.345127</v>
      </c>
      <c r="T8" s="291"/>
      <c r="U8" s="291"/>
      <c r="V8" s="290">
        <v>35275.609557999996</v>
      </c>
      <c r="W8" s="291"/>
      <c r="X8" s="292"/>
    </row>
    <row r="9" spans="1:24" x14ac:dyDescent="0.15">
      <c r="A9" s="284"/>
      <c r="B9" s="285" t="s">
        <v>287</v>
      </c>
      <c r="C9" s="286"/>
      <c r="D9" s="287">
        <v>0.897567</v>
      </c>
      <c r="E9" s="288"/>
      <c r="F9" s="289"/>
      <c r="G9" s="287" t="s">
        <v>285</v>
      </c>
      <c r="H9" s="288"/>
      <c r="I9" s="289"/>
      <c r="J9" s="287" t="s">
        <v>285</v>
      </c>
      <c r="K9" s="288"/>
      <c r="L9" s="289"/>
      <c r="M9" s="290">
        <v>0.897567</v>
      </c>
      <c r="N9" s="291"/>
      <c r="O9" s="291"/>
      <c r="P9" s="287">
        <v>0.21162</v>
      </c>
      <c r="Q9" s="288"/>
      <c r="R9" s="289"/>
      <c r="S9" s="290">
        <v>4.2324000000000001E-2</v>
      </c>
      <c r="T9" s="291"/>
      <c r="U9" s="291"/>
      <c r="V9" s="290">
        <v>0.68594699999999997</v>
      </c>
      <c r="W9" s="291"/>
      <c r="X9" s="292"/>
    </row>
    <row r="10" spans="1:24" x14ac:dyDescent="0.15">
      <c r="A10" s="284"/>
      <c r="B10" s="285" t="s">
        <v>288</v>
      </c>
      <c r="C10" s="286"/>
      <c r="D10" s="287" t="s">
        <v>285</v>
      </c>
      <c r="E10" s="288"/>
      <c r="F10" s="289"/>
      <c r="G10" s="287" t="s">
        <v>285</v>
      </c>
      <c r="H10" s="288"/>
      <c r="I10" s="289"/>
      <c r="J10" s="287" t="s">
        <v>285</v>
      </c>
      <c r="K10" s="288"/>
      <c r="L10" s="289"/>
      <c r="M10" s="290" t="s">
        <v>285</v>
      </c>
      <c r="N10" s="291"/>
      <c r="O10" s="291"/>
      <c r="P10" s="290" t="s">
        <v>285</v>
      </c>
      <c r="Q10" s="291"/>
      <c r="R10" s="291"/>
      <c r="S10" s="290" t="s">
        <v>285</v>
      </c>
      <c r="T10" s="291"/>
      <c r="U10" s="291"/>
      <c r="V10" s="290" t="s">
        <v>285</v>
      </c>
      <c r="W10" s="291"/>
      <c r="X10" s="292"/>
    </row>
    <row r="11" spans="1:24" x14ac:dyDescent="0.15">
      <c r="A11" s="284"/>
      <c r="B11" s="285" t="s">
        <v>289</v>
      </c>
      <c r="C11" s="286"/>
      <c r="D11" s="287" t="s">
        <v>285</v>
      </c>
      <c r="E11" s="288"/>
      <c r="F11" s="289"/>
      <c r="G11" s="287" t="s">
        <v>285</v>
      </c>
      <c r="H11" s="288"/>
      <c r="I11" s="289"/>
      <c r="J11" s="287" t="s">
        <v>285</v>
      </c>
      <c r="K11" s="288"/>
      <c r="L11" s="289"/>
      <c r="M11" s="290" t="s">
        <v>285</v>
      </c>
      <c r="N11" s="291"/>
      <c r="O11" s="291"/>
      <c r="P11" s="287" t="s">
        <v>285</v>
      </c>
      <c r="Q11" s="288"/>
      <c r="R11" s="289"/>
      <c r="S11" s="290" t="s">
        <v>285</v>
      </c>
      <c r="T11" s="291"/>
      <c r="U11" s="291"/>
      <c r="V11" s="290" t="s">
        <v>285</v>
      </c>
      <c r="W11" s="291"/>
      <c r="X11" s="292"/>
    </row>
    <row r="12" spans="1:24" x14ac:dyDescent="0.15">
      <c r="A12" s="284"/>
      <c r="B12" s="285" t="s">
        <v>290</v>
      </c>
      <c r="C12" s="286"/>
      <c r="D12" s="287" t="s">
        <v>285</v>
      </c>
      <c r="E12" s="288"/>
      <c r="F12" s="289"/>
      <c r="G12" s="287" t="s">
        <v>285</v>
      </c>
      <c r="H12" s="288"/>
      <c r="I12" s="289"/>
      <c r="J12" s="287" t="s">
        <v>285</v>
      </c>
      <c r="K12" s="288"/>
      <c r="L12" s="289"/>
      <c r="M12" s="290" t="s">
        <v>285</v>
      </c>
      <c r="N12" s="291"/>
      <c r="O12" s="291"/>
      <c r="P12" s="287" t="s">
        <v>285</v>
      </c>
      <c r="Q12" s="288"/>
      <c r="R12" s="289"/>
      <c r="S12" s="290" t="s">
        <v>285</v>
      </c>
      <c r="T12" s="291"/>
      <c r="U12" s="291"/>
      <c r="V12" s="290" t="s">
        <v>285</v>
      </c>
      <c r="W12" s="291"/>
      <c r="X12" s="292"/>
    </row>
    <row r="13" spans="1:24" x14ac:dyDescent="0.15">
      <c r="A13" s="284"/>
      <c r="B13" s="285" t="s">
        <v>291</v>
      </c>
      <c r="C13" s="286"/>
      <c r="D13" s="287" t="s">
        <v>285</v>
      </c>
      <c r="E13" s="288"/>
      <c r="F13" s="289"/>
      <c r="G13" s="287" t="s">
        <v>285</v>
      </c>
      <c r="H13" s="288"/>
      <c r="I13" s="289"/>
      <c r="J13" s="287" t="s">
        <v>285</v>
      </c>
      <c r="K13" s="288"/>
      <c r="L13" s="289"/>
      <c r="M13" s="290" t="s">
        <v>285</v>
      </c>
      <c r="N13" s="291"/>
      <c r="O13" s="291"/>
      <c r="P13" s="287" t="s">
        <v>285</v>
      </c>
      <c r="Q13" s="288"/>
      <c r="R13" s="289"/>
      <c r="S13" s="290" t="s">
        <v>285</v>
      </c>
      <c r="T13" s="291"/>
      <c r="U13" s="291"/>
      <c r="V13" s="290" t="s">
        <v>285</v>
      </c>
      <c r="W13" s="291"/>
      <c r="X13" s="292"/>
    </row>
    <row r="14" spans="1:24" x14ac:dyDescent="0.15">
      <c r="A14" s="284" t="s">
        <v>292</v>
      </c>
      <c r="B14" s="285"/>
      <c r="C14" s="286"/>
      <c r="D14" s="287" t="s">
        <v>285</v>
      </c>
      <c r="E14" s="288"/>
      <c r="F14" s="289"/>
      <c r="G14" s="287" t="s">
        <v>285</v>
      </c>
      <c r="H14" s="288"/>
      <c r="I14" s="289"/>
      <c r="J14" s="287" t="s">
        <v>285</v>
      </c>
      <c r="K14" s="288"/>
      <c r="L14" s="289"/>
      <c r="M14" s="287" t="s">
        <v>285</v>
      </c>
      <c r="N14" s="288"/>
      <c r="O14" s="289"/>
      <c r="P14" s="287" t="s">
        <v>285</v>
      </c>
      <c r="Q14" s="288"/>
      <c r="R14" s="289"/>
      <c r="S14" s="287" t="s">
        <v>285</v>
      </c>
      <c r="T14" s="288"/>
      <c r="U14" s="289"/>
      <c r="V14" s="290" t="s">
        <v>285</v>
      </c>
      <c r="W14" s="291"/>
      <c r="X14" s="292"/>
    </row>
    <row r="15" spans="1:24" x14ac:dyDescent="0.15">
      <c r="A15" s="284"/>
      <c r="B15" s="285" t="s">
        <v>284</v>
      </c>
      <c r="C15" s="286"/>
      <c r="D15" s="287" t="s">
        <v>285</v>
      </c>
      <c r="E15" s="288"/>
      <c r="F15" s="289"/>
      <c r="G15" s="287" t="s">
        <v>285</v>
      </c>
      <c r="H15" s="288"/>
      <c r="I15" s="289"/>
      <c r="J15" s="287" t="s">
        <v>285</v>
      </c>
      <c r="K15" s="288"/>
      <c r="L15" s="289"/>
      <c r="M15" s="290" t="s">
        <v>285</v>
      </c>
      <c r="N15" s="291"/>
      <c r="O15" s="291"/>
      <c r="P15" s="290" t="s">
        <v>285</v>
      </c>
      <c r="Q15" s="291"/>
      <c r="R15" s="291"/>
      <c r="S15" s="290" t="s">
        <v>285</v>
      </c>
      <c r="T15" s="291"/>
      <c r="U15" s="291"/>
      <c r="V15" s="290" t="s">
        <v>285</v>
      </c>
      <c r="W15" s="291"/>
      <c r="X15" s="292"/>
    </row>
    <row r="16" spans="1:24" x14ac:dyDescent="0.15">
      <c r="A16" s="284"/>
      <c r="B16" s="285" t="s">
        <v>286</v>
      </c>
      <c r="C16" s="286"/>
      <c r="D16" s="287" t="s">
        <v>285</v>
      </c>
      <c r="E16" s="288"/>
      <c r="F16" s="289"/>
      <c r="G16" s="287" t="s">
        <v>285</v>
      </c>
      <c r="H16" s="288"/>
      <c r="I16" s="289"/>
      <c r="J16" s="287" t="s">
        <v>285</v>
      </c>
      <c r="K16" s="288"/>
      <c r="L16" s="289"/>
      <c r="M16" s="290" t="s">
        <v>285</v>
      </c>
      <c r="N16" s="291"/>
      <c r="O16" s="291"/>
      <c r="P16" s="287" t="s">
        <v>285</v>
      </c>
      <c r="Q16" s="288"/>
      <c r="R16" s="289"/>
      <c r="S16" s="290" t="s">
        <v>285</v>
      </c>
      <c r="T16" s="291"/>
      <c r="U16" s="291"/>
      <c r="V16" s="290" t="s">
        <v>285</v>
      </c>
      <c r="W16" s="291"/>
      <c r="X16" s="292"/>
    </row>
    <row r="17" spans="1:24" x14ac:dyDescent="0.15">
      <c r="A17" s="284"/>
      <c r="B17" s="285" t="s">
        <v>287</v>
      </c>
      <c r="C17" s="286"/>
      <c r="D17" s="287" t="s">
        <v>285</v>
      </c>
      <c r="E17" s="288"/>
      <c r="F17" s="289"/>
      <c r="G17" s="287" t="s">
        <v>285</v>
      </c>
      <c r="H17" s="288"/>
      <c r="I17" s="289"/>
      <c r="J17" s="287" t="s">
        <v>285</v>
      </c>
      <c r="K17" s="288"/>
      <c r="L17" s="289"/>
      <c r="M17" s="290" t="s">
        <v>285</v>
      </c>
      <c r="N17" s="291"/>
      <c r="O17" s="291"/>
      <c r="P17" s="287" t="s">
        <v>285</v>
      </c>
      <c r="Q17" s="288"/>
      <c r="R17" s="289"/>
      <c r="S17" s="290" t="s">
        <v>285</v>
      </c>
      <c r="T17" s="291"/>
      <c r="U17" s="291"/>
      <c r="V17" s="290" t="s">
        <v>285</v>
      </c>
      <c r="W17" s="291"/>
      <c r="X17" s="292"/>
    </row>
    <row r="18" spans="1:24" x14ac:dyDescent="0.15">
      <c r="A18" s="284" t="s">
        <v>293</v>
      </c>
      <c r="B18" s="285"/>
      <c r="C18" s="286"/>
      <c r="D18" s="287">
        <v>193.134006</v>
      </c>
      <c r="E18" s="288"/>
      <c r="F18" s="289"/>
      <c r="G18" s="287" t="s">
        <v>285</v>
      </c>
      <c r="H18" s="288"/>
      <c r="I18" s="289"/>
      <c r="J18" s="287" t="s">
        <v>285</v>
      </c>
      <c r="K18" s="288"/>
      <c r="L18" s="289"/>
      <c r="M18" s="290">
        <v>193.134006</v>
      </c>
      <c r="N18" s="291"/>
      <c r="O18" s="291"/>
      <c r="P18" s="287">
        <v>102.839562</v>
      </c>
      <c r="Q18" s="288"/>
      <c r="R18" s="289"/>
      <c r="S18" s="290">
        <v>15.469044</v>
      </c>
      <c r="T18" s="291"/>
      <c r="U18" s="291"/>
      <c r="V18" s="290">
        <v>90.294443999999999</v>
      </c>
      <c r="W18" s="291"/>
      <c r="X18" s="292"/>
    </row>
    <row r="19" spans="1:24" x14ac:dyDescent="0.15">
      <c r="A19" s="284" t="s">
        <v>294</v>
      </c>
      <c r="B19" s="285"/>
      <c r="C19" s="286"/>
      <c r="D19" s="287" t="s">
        <v>285</v>
      </c>
      <c r="E19" s="288"/>
      <c r="F19" s="289"/>
      <c r="G19" s="287" t="s">
        <v>285</v>
      </c>
      <c r="H19" s="288"/>
      <c r="I19" s="289"/>
      <c r="J19" s="287" t="s">
        <v>285</v>
      </c>
      <c r="K19" s="288"/>
      <c r="L19" s="289"/>
      <c r="M19" s="290" t="s">
        <v>285</v>
      </c>
      <c r="N19" s="291"/>
      <c r="O19" s="291"/>
      <c r="P19" s="290" t="s">
        <v>285</v>
      </c>
      <c r="Q19" s="291"/>
      <c r="R19" s="291"/>
      <c r="S19" s="290" t="s">
        <v>285</v>
      </c>
      <c r="T19" s="291"/>
      <c r="U19" s="291"/>
      <c r="V19" s="290" t="s">
        <v>285</v>
      </c>
      <c r="W19" s="291"/>
      <c r="X19" s="292"/>
    </row>
    <row r="20" spans="1:24" x14ac:dyDescent="0.15">
      <c r="A20" s="284" t="s">
        <v>295</v>
      </c>
      <c r="B20" s="285"/>
      <c r="C20" s="286"/>
      <c r="D20" s="287" t="s">
        <v>285</v>
      </c>
      <c r="E20" s="288"/>
      <c r="F20" s="289"/>
      <c r="G20" s="287" t="s">
        <v>285</v>
      </c>
      <c r="H20" s="288"/>
      <c r="I20" s="289"/>
      <c r="J20" s="287" t="s">
        <v>285</v>
      </c>
      <c r="K20" s="288"/>
      <c r="L20" s="289"/>
      <c r="M20" s="290" t="s">
        <v>285</v>
      </c>
      <c r="N20" s="291"/>
      <c r="O20" s="291"/>
      <c r="P20" s="287" t="s">
        <v>285</v>
      </c>
      <c r="Q20" s="288"/>
      <c r="R20" s="289"/>
      <c r="S20" s="290" t="s">
        <v>285</v>
      </c>
      <c r="T20" s="291"/>
      <c r="U20" s="291"/>
      <c r="V20" s="290" t="s">
        <v>285</v>
      </c>
      <c r="W20" s="291"/>
      <c r="X20" s="292"/>
    </row>
    <row r="21" spans="1:24" x14ac:dyDescent="0.15">
      <c r="A21" s="284" t="s">
        <v>296</v>
      </c>
      <c r="B21" s="285"/>
      <c r="C21" s="286"/>
      <c r="D21" s="287">
        <v>7.7943730000000002</v>
      </c>
      <c r="E21" s="288"/>
      <c r="F21" s="289"/>
      <c r="G21" s="287" t="s">
        <v>285</v>
      </c>
      <c r="H21" s="288"/>
      <c r="I21" s="289"/>
      <c r="J21" s="287">
        <v>3.4477289999999998</v>
      </c>
      <c r="K21" s="288"/>
      <c r="L21" s="289"/>
      <c r="M21" s="290">
        <v>4.3466440000000004</v>
      </c>
      <c r="N21" s="291"/>
      <c r="O21" s="291"/>
      <c r="P21" s="296" t="s">
        <v>285</v>
      </c>
      <c r="Q21" s="297"/>
      <c r="R21" s="297"/>
      <c r="S21" s="290">
        <v>3.4477289999999998</v>
      </c>
      <c r="T21" s="291"/>
      <c r="U21" s="291"/>
      <c r="V21" s="290">
        <v>4.3466440000000004</v>
      </c>
      <c r="W21" s="291"/>
      <c r="X21" s="292"/>
    </row>
    <row r="22" spans="1:24" x14ac:dyDescent="0.15">
      <c r="A22" s="284" t="s">
        <v>297</v>
      </c>
      <c r="B22" s="285"/>
      <c r="C22" s="286"/>
      <c r="D22" s="287" t="s">
        <v>285</v>
      </c>
      <c r="E22" s="288"/>
      <c r="F22" s="289"/>
      <c r="G22" s="287">
        <v>278.77499999999998</v>
      </c>
      <c r="H22" s="288"/>
      <c r="I22" s="289"/>
      <c r="J22" s="287">
        <v>278.77499999999998</v>
      </c>
      <c r="K22" s="288"/>
      <c r="L22" s="289"/>
      <c r="M22" s="290" t="s">
        <v>285</v>
      </c>
      <c r="N22" s="291"/>
      <c r="O22" s="291"/>
      <c r="P22" s="290" t="s">
        <v>285</v>
      </c>
      <c r="Q22" s="291"/>
      <c r="R22" s="291"/>
      <c r="S22" s="290" t="s">
        <v>285</v>
      </c>
      <c r="T22" s="291"/>
      <c r="U22" s="291"/>
      <c r="V22" s="290" t="s">
        <v>285</v>
      </c>
      <c r="W22" s="291"/>
      <c r="X22" s="292"/>
    </row>
    <row r="23" spans="1:24" ht="14.25" thickBot="1" x14ac:dyDescent="0.2">
      <c r="A23" s="298" t="s">
        <v>298</v>
      </c>
      <c r="B23" s="299"/>
      <c r="C23" s="300"/>
      <c r="D23" s="301">
        <v>62694.576042999994</v>
      </c>
      <c r="E23" s="302"/>
      <c r="F23" s="303"/>
      <c r="G23" s="301">
        <v>408.304305</v>
      </c>
      <c r="H23" s="302"/>
      <c r="I23" s="303"/>
      <c r="J23" s="301">
        <v>284.08222299999659</v>
      </c>
      <c r="K23" s="302"/>
      <c r="L23" s="303"/>
      <c r="M23" s="301">
        <v>62818.798124999994</v>
      </c>
      <c r="N23" s="302"/>
      <c r="O23" s="303"/>
      <c r="P23" s="301">
        <v>22067.233531999998</v>
      </c>
      <c r="Q23" s="302"/>
      <c r="R23" s="303"/>
      <c r="S23" s="301">
        <v>1183.304224</v>
      </c>
      <c r="T23" s="302"/>
      <c r="U23" s="303"/>
      <c r="V23" s="301">
        <v>40751.564592999988</v>
      </c>
      <c r="W23" s="302"/>
      <c r="X23" s="304"/>
    </row>
    <row r="24" spans="1:24" x14ac:dyDescent="0.15">
      <c r="A24" s="258"/>
      <c r="B24" s="258"/>
      <c r="C24" s="258"/>
      <c r="D24" s="258"/>
      <c r="E24" s="258"/>
      <c r="F24" s="258"/>
      <c r="G24" s="258" t="str">
        <f>IF($P$21="        －"," ","※ソフトウェアの減価償却は直接法により処理しておりますので、⑤列の数値は④列の数値の内数になります。")</f>
        <v xml:space="preserve"> </v>
      </c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</row>
    <row r="25" spans="1:24" x14ac:dyDescent="0.15">
      <c r="A25" s="258"/>
      <c r="B25" s="258"/>
      <c r="C25" s="258"/>
      <c r="D25" s="258"/>
      <c r="E25" s="258"/>
      <c r="F25" s="258"/>
      <c r="G25" s="258" t="str">
        <f>IF($P$21="        －"," ","  よって「当期末残高」は「当期末取得原価」と同じ数値になります。")</f>
        <v xml:space="preserve"> </v>
      </c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</row>
    <row r="26" spans="1:24" x14ac:dyDescent="0.15">
      <c r="A26" s="258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</row>
    <row r="27" spans="1:24" ht="14.25" thickBot="1" x14ac:dyDescent="0.2">
      <c r="A27" s="258" t="s">
        <v>299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 t="s">
        <v>267</v>
      </c>
      <c r="P27" s="261"/>
      <c r="Q27" s="261"/>
      <c r="R27" s="261"/>
      <c r="S27" s="258"/>
      <c r="T27" s="258"/>
      <c r="U27" s="258"/>
      <c r="V27" s="258"/>
      <c r="W27" s="258"/>
      <c r="X27" s="258"/>
    </row>
    <row r="28" spans="1:24" ht="27" customHeight="1" x14ac:dyDescent="0.15">
      <c r="A28" s="262" t="s">
        <v>268</v>
      </c>
      <c r="B28" s="263"/>
      <c r="C28" s="263"/>
      <c r="D28" s="305" t="s">
        <v>300</v>
      </c>
      <c r="E28" s="265"/>
      <c r="F28" s="266"/>
      <c r="G28" s="264" t="s">
        <v>270</v>
      </c>
      <c r="H28" s="267"/>
      <c r="I28" s="267"/>
      <c r="J28" s="264" t="s">
        <v>271</v>
      </c>
      <c r="K28" s="267"/>
      <c r="L28" s="267"/>
      <c r="M28" s="264" t="s">
        <v>301</v>
      </c>
      <c r="N28" s="267"/>
      <c r="O28" s="267"/>
      <c r="P28" s="264" t="s">
        <v>275</v>
      </c>
      <c r="Q28" s="267"/>
      <c r="R28" s="268"/>
      <c r="S28" s="258"/>
      <c r="T28" s="258"/>
      <c r="U28" s="258"/>
      <c r="V28" s="258"/>
      <c r="W28" s="258"/>
      <c r="X28" s="258"/>
    </row>
    <row r="29" spans="1:24" ht="14.25" thickBot="1" x14ac:dyDescent="0.2">
      <c r="A29" s="269"/>
      <c r="B29" s="270"/>
      <c r="C29" s="270"/>
      <c r="D29" s="306" t="s">
        <v>276</v>
      </c>
      <c r="E29" s="307"/>
      <c r="F29" s="308"/>
      <c r="G29" s="309" t="s">
        <v>302</v>
      </c>
      <c r="H29" s="310"/>
      <c r="I29" s="310"/>
      <c r="J29" s="309" t="s">
        <v>303</v>
      </c>
      <c r="K29" s="310"/>
      <c r="L29" s="310"/>
      <c r="M29" s="309" t="s">
        <v>304</v>
      </c>
      <c r="N29" s="310"/>
      <c r="O29" s="310"/>
      <c r="P29" s="309" t="s">
        <v>305</v>
      </c>
      <c r="Q29" s="310"/>
      <c r="R29" s="311"/>
      <c r="S29" s="258"/>
      <c r="T29" s="258"/>
      <c r="U29" s="258"/>
      <c r="V29" s="258"/>
      <c r="W29" s="258"/>
      <c r="X29" s="258"/>
    </row>
    <row r="30" spans="1:24" x14ac:dyDescent="0.15">
      <c r="A30" s="277" t="s">
        <v>283</v>
      </c>
      <c r="B30" s="278"/>
      <c r="C30" s="279"/>
      <c r="D30" s="280" t="s">
        <v>285</v>
      </c>
      <c r="E30" s="281"/>
      <c r="F30" s="282"/>
      <c r="G30" s="280" t="s">
        <v>285</v>
      </c>
      <c r="H30" s="281"/>
      <c r="I30" s="282"/>
      <c r="J30" s="280" t="s">
        <v>285</v>
      </c>
      <c r="K30" s="281"/>
      <c r="L30" s="282"/>
      <c r="M30" s="280" t="s">
        <v>285</v>
      </c>
      <c r="N30" s="281"/>
      <c r="O30" s="282"/>
      <c r="P30" s="280" t="s">
        <v>285</v>
      </c>
      <c r="Q30" s="281"/>
      <c r="R30" s="283"/>
      <c r="S30" s="258"/>
      <c r="T30" s="258"/>
      <c r="U30" s="258"/>
      <c r="V30" s="258"/>
      <c r="W30" s="258"/>
      <c r="X30" s="258"/>
    </row>
    <row r="31" spans="1:24" x14ac:dyDescent="0.15">
      <c r="A31" s="284"/>
      <c r="B31" s="285" t="s">
        <v>306</v>
      </c>
      <c r="C31" s="286"/>
      <c r="D31" s="287" t="s">
        <v>285</v>
      </c>
      <c r="E31" s="288"/>
      <c r="F31" s="289"/>
      <c r="G31" s="287" t="s">
        <v>285</v>
      </c>
      <c r="H31" s="288"/>
      <c r="I31" s="289"/>
      <c r="J31" s="287" t="s">
        <v>285</v>
      </c>
      <c r="K31" s="288"/>
      <c r="L31" s="289"/>
      <c r="M31" s="290" t="s">
        <v>285</v>
      </c>
      <c r="N31" s="291"/>
      <c r="O31" s="291"/>
      <c r="P31" s="290" t="s">
        <v>285</v>
      </c>
      <c r="Q31" s="291"/>
      <c r="R31" s="292"/>
      <c r="S31" s="258"/>
      <c r="T31" s="258"/>
      <c r="U31" s="258"/>
      <c r="V31" s="258"/>
      <c r="W31" s="258"/>
      <c r="X31" s="258"/>
    </row>
    <row r="32" spans="1:24" x14ac:dyDescent="0.15">
      <c r="A32" s="284"/>
      <c r="B32" s="285" t="s">
        <v>307</v>
      </c>
      <c r="C32" s="286"/>
      <c r="D32" s="287" t="s">
        <v>285</v>
      </c>
      <c r="E32" s="288"/>
      <c r="F32" s="289"/>
      <c r="G32" s="287" t="s">
        <v>285</v>
      </c>
      <c r="H32" s="288"/>
      <c r="I32" s="289"/>
      <c r="J32" s="287" t="s">
        <v>285</v>
      </c>
      <c r="K32" s="288"/>
      <c r="L32" s="289"/>
      <c r="M32" s="290" t="s">
        <v>285</v>
      </c>
      <c r="N32" s="291"/>
      <c r="O32" s="291"/>
      <c r="P32" s="290" t="s">
        <v>285</v>
      </c>
      <c r="Q32" s="291"/>
      <c r="R32" s="292"/>
      <c r="S32" s="258"/>
      <c r="T32" s="258"/>
      <c r="U32" s="258"/>
      <c r="V32" s="258"/>
      <c r="W32" s="258"/>
      <c r="X32" s="258"/>
    </row>
    <row r="33" spans="1:24" x14ac:dyDescent="0.15">
      <c r="A33" s="284" t="s">
        <v>292</v>
      </c>
      <c r="B33" s="285"/>
      <c r="C33" s="286"/>
      <c r="D33" s="287" t="s">
        <v>285</v>
      </c>
      <c r="E33" s="288"/>
      <c r="F33" s="289"/>
      <c r="G33" s="287" t="s">
        <v>285</v>
      </c>
      <c r="H33" s="288"/>
      <c r="I33" s="289"/>
      <c r="J33" s="287" t="s">
        <v>285</v>
      </c>
      <c r="K33" s="288"/>
      <c r="L33" s="289"/>
      <c r="M33" s="287" t="s">
        <v>285</v>
      </c>
      <c r="N33" s="288"/>
      <c r="O33" s="289"/>
      <c r="P33" s="287" t="s">
        <v>285</v>
      </c>
      <c r="Q33" s="288"/>
      <c r="R33" s="312"/>
      <c r="S33" s="258"/>
      <c r="T33" s="258"/>
      <c r="U33" s="258"/>
      <c r="V33" s="258"/>
      <c r="W33" s="258"/>
      <c r="X33" s="258"/>
    </row>
    <row r="34" spans="1:24" x14ac:dyDescent="0.15">
      <c r="A34" s="284"/>
      <c r="B34" s="285" t="s">
        <v>306</v>
      </c>
      <c r="C34" s="286"/>
      <c r="D34" s="287" t="s">
        <v>285</v>
      </c>
      <c r="E34" s="288"/>
      <c r="F34" s="289"/>
      <c r="G34" s="287" t="s">
        <v>285</v>
      </c>
      <c r="H34" s="288"/>
      <c r="I34" s="289"/>
      <c r="J34" s="287" t="s">
        <v>285</v>
      </c>
      <c r="K34" s="288"/>
      <c r="L34" s="289"/>
      <c r="M34" s="290" t="s">
        <v>285</v>
      </c>
      <c r="N34" s="291"/>
      <c r="O34" s="291"/>
      <c r="P34" s="290" t="s">
        <v>285</v>
      </c>
      <c r="Q34" s="291"/>
      <c r="R34" s="292"/>
      <c r="S34" s="258"/>
      <c r="T34" s="258"/>
      <c r="U34" s="258"/>
      <c r="V34" s="258"/>
      <c r="W34" s="258"/>
      <c r="X34" s="258"/>
    </row>
    <row r="35" spans="1:24" x14ac:dyDescent="0.15">
      <c r="A35" s="284"/>
      <c r="B35" s="285" t="s">
        <v>307</v>
      </c>
      <c r="C35" s="286"/>
      <c r="D35" s="287" t="s">
        <v>285</v>
      </c>
      <c r="E35" s="288"/>
      <c r="F35" s="289"/>
      <c r="G35" s="287" t="s">
        <v>285</v>
      </c>
      <c r="H35" s="288"/>
      <c r="I35" s="289"/>
      <c r="J35" s="287" t="s">
        <v>285</v>
      </c>
      <c r="K35" s="288"/>
      <c r="L35" s="289"/>
      <c r="M35" s="290" t="s">
        <v>285</v>
      </c>
      <c r="N35" s="291"/>
      <c r="O35" s="291"/>
      <c r="P35" s="290" t="s">
        <v>285</v>
      </c>
      <c r="Q35" s="291"/>
      <c r="R35" s="292"/>
      <c r="S35" s="258"/>
      <c r="T35" s="258"/>
      <c r="U35" s="258"/>
      <c r="V35" s="258"/>
      <c r="W35" s="258"/>
      <c r="X35" s="258"/>
    </row>
    <row r="36" spans="1:24" ht="14.25" thickBot="1" x14ac:dyDescent="0.2">
      <c r="A36" s="298" t="s">
        <v>298</v>
      </c>
      <c r="B36" s="299"/>
      <c r="C36" s="300"/>
      <c r="D36" s="301" t="s">
        <v>285</v>
      </c>
      <c r="E36" s="302"/>
      <c r="F36" s="303"/>
      <c r="G36" s="301" t="s">
        <v>285</v>
      </c>
      <c r="H36" s="302"/>
      <c r="I36" s="303"/>
      <c r="J36" s="301" t="s">
        <v>285</v>
      </c>
      <c r="K36" s="302"/>
      <c r="L36" s="303"/>
      <c r="M36" s="301" t="s">
        <v>285</v>
      </c>
      <c r="N36" s="302"/>
      <c r="O36" s="303"/>
      <c r="P36" s="301" t="s">
        <v>285</v>
      </c>
      <c r="Q36" s="302"/>
      <c r="R36" s="304"/>
      <c r="S36" s="258"/>
      <c r="T36" s="258"/>
      <c r="U36" s="258"/>
      <c r="V36" s="258"/>
      <c r="W36" s="258"/>
      <c r="X36" s="25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2019-09-04T01:24:40Z</dcterms:modified>
</cp:coreProperties>
</file>