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<sst xmlns="http://schemas.openxmlformats.org/spreadsheetml/2006/main" count="1013" uniqueCount="310">
  <si>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</si>
  <si>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</si>
  <si>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</si>
  <si>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</si>
  <si>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</si>
  <si>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</si>
  <si>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</si>
  <si>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</si>
  <si>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</si>
  <si>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</si>
  <si>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</si>
  <si>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</si>
  <si>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</si>
  <si>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</si>
  <si>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</si>
  <si>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</si>
  <si>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</si>
  <si>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</si>
  <si>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</si>
  <si>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</si>
  <si>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</si>
  <si>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</si>
  <si>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</si>
  <si>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</si>
  <si>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</si>
  <si>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</si>
  <si>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</si>
  <si>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</si>
  <si>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</si>
  <si>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</si>
  <si>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</si>
  <si>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</si>
  <si>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</si>
  <si>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</si>
  <si>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</si>
  <si>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</si>
  <si>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</si>
  <si>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</si>
  <si>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</si>
  <si>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</si>
  <si>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</si>
  <si>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</si>
  <si>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</si>
  <si>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</si>
  <si>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</si>
  <si>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</si>
  <si>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</si>
  <si>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</si>
  <si>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</si>
  <si>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</si>
  <si>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</si>
  <si>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</si>
  <si>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</si>
  <si>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</si>
  <si>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</si>
  <si>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</si>
  <si>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</si>
  <si>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</si>
  <si>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</si>
  <si>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</si>
  <si>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</si>
  <si>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</si>
  <si>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</si>
  <si>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</si>
  <si>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</si>
  <si>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</si>
  <si>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</si>
  <si>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</si>
  <si>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</si>
  <si>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</si>
  <si>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</si>
  <si>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</si>
  <si>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</si>
  <si>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</si>
  <si>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</si>
  <si>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</si>
  <si>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</si>
  <si>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</si>
  <si>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</si>
  <si>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</si>
  <si>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</si>
  <si>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</si>
  <si>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</si>
  <si>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</si>
  <si>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</si>
  <si>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</si>
  <si>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</si>
  <si>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</si>
  <si>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</si>
  <si>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</si>
  <si>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</si>
  <si>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</si>
  <si>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</si>
  <si>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</si>
  <si>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</si>
  <si>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</si>
  <si>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</si>
  <si>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</si>
  <si>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</si>
  <si>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</si>
  <si>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</si>
  <si>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</si>
  <si>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</si>
  <si>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</si>
  <si>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</si>
  <si>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</si>
  <si>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</si>
  <si>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</si>
  <si>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</si>
  <si>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</si>
  <si>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</si>
  <si>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</si>
  <si>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</si>
  <si>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</si>
  <si>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</si>
  <si>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</si>
  <si>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</si>
  <si>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</si>
  <si>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</si>
  <si>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</si>
  <si>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</si>
  <si>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</si>
  <si>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</si>
  <si>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</si>
  <si>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</si>
  <si>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</si>
  <si>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</si>
  <si>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</si>
  <si>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</si>
  <si>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</si>
  <si>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</si>
  <si>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</si>
  <si>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</si>
  <si>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</si>
  <si>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</si>
  <si>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</si>
  <si>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</si>
  <si>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</si>
  <si>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</si>
  <si>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</si>
  <si>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</si>
  <si>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</si>
  <si>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</si>
  <si>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</si>
  <si>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</si>
  <si>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</si>
  <si>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</si>
  <si>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</si>
  <si>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</si>
  <si>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</si>
  <si>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</si>
  <si>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</si>
  <si>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</si>
  <si>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</si>
  <si>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</si>
  <si>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</si>
  <si>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</si>
  <si>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</si>
  <si>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</si>
  <si>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</si>
  <si>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</si>
  <si>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</si>
  <si>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</si>
  <si>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</si>
  <si>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</si>
  <si>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</si>
  <si>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</si>
  <si>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</si>
  <si>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</si>
  <si>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</si>
  <si>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</si>
  <si>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</si>
  <si>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</si>
  <si>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</si>
  <si>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</si>
  <si>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</si>
  <si>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</si>
  <si>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</si>
  <si>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</si>
  <si>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</si>
  <si>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</si>
  <si>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</si>
  <si>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</si>
  <si>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</si>
  <si>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</si>
  <si>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</si>
  <si>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</si>
  <si>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</si>
  <si>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</si>
  <si>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</si>
  <si>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</si>
  <si>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</si>
  <si>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</si>
  <si>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</si>
  <si>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</si>
  <si>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</si>
  <si>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</si>
  <si>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</si>
  <si>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</si>
  <si>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</si>
  <si>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</si>
  <si>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</si>
  <si>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</si>
  <si>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</si>
  <si>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</si>
  <si>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</si>
  <si>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</si>
  <si>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</si>
  <si>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</si>
  <si>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</si>
  <si>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</si>
  <si>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</si>
  <si>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</si>
  <si>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</si>
  <si>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</si>
  <si>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</si>
  <si>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</si>
  <si>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</si>
  <si>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</si>
  <si>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</si>
  <si>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</si>
  <si>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</si>
  <si>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</si>
  <si>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</si>
  <si>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</si>
  <si>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</si>
  <si>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</si>
  <si>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</si>
  <si>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</si>
  <si>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</si>
  <si>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</si>
  <si>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</si>
  <si>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</si>
  <si>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</si>
  <si>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</si>
  <si>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</si>
  <si>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</si>
  <si>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</si>
  <si>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</si>
  <si>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</si>
  <si>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</si>
  <si>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</si>
  <si>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</si>
  <si>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</si>
  <si>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</si>
  <si>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</si>
  <si>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</si>
  <si>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</si>
  <si>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</si>
  <si>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</si>
  <si>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</si>
  <si>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</si>
  <si>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</si>
  <si>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</si>
  <si>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</si>
  <si>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</si>
  <si>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事業類型：助成・啓発・指導・公権力型　  部　　局：財務部</t>
    <phoneticPr fontId="1"/>
  </si>
  <si>
    <t>事 業 名：賦課徴収事業</t>
    <phoneticPr fontId="1"/>
  </si>
  <si>
    <t>助成・啓発・指導・公権力型  部　　局：財務部</t>
    <phoneticPr fontId="1"/>
  </si>
  <si>
    <t>賦課徴収事業</t>
    <phoneticPr fontId="1"/>
  </si>
  <si>
    <t>リース資産新規登録による資産増　+234
リース資産除却登録による資産減　-569
ソフトウエア(次期税務電算システム)の改修に伴う資産増　+331
ソフトウエア(次期税務電算システム)の減価償却　-384</t>
    <rPh sb="24" eb="26">
      <t>シサン</t>
    </rPh>
    <rPh sb="26" eb="28">
      <t>ジョキャク</t>
    </rPh>
    <rPh sb="28" eb="30">
      <t>トウロク</t>
    </rPh>
    <rPh sb="33" eb="35">
      <t>シサン</t>
    </rPh>
    <rPh sb="49" eb="51">
      <t>ジキ</t>
    </rPh>
    <rPh sb="51" eb="52">
      <t>ゼイ</t>
    </rPh>
    <rPh sb="52" eb="53">
      <t>ム</t>
    </rPh>
    <rPh sb="53" eb="55">
      <t>デンサン</t>
    </rPh>
    <rPh sb="61" eb="63">
      <t>カイシュウ</t>
    </rPh>
    <rPh sb="64" eb="65">
      <t>トモナ</t>
    </rPh>
    <rPh sb="66" eb="68">
      <t>シサン</t>
    </rPh>
    <rPh sb="68" eb="69">
      <t>ゾウ</t>
    </rPh>
    <rPh sb="94" eb="96">
      <t>ゲンカ</t>
    </rPh>
    <rPh sb="96" eb="98">
      <t>ショウキャク</t>
    </rPh>
    <phoneticPr fontId="1"/>
  </si>
  <si>
    <t>退職手当引当金の減 +227
リース債務の減 +370</t>
    <phoneticPr fontId="1"/>
  </si>
  <si>
    <t>税未収金の圧縮　-2946
不納欠損引当金の増　+1089</t>
    <rPh sb="0" eb="1">
      <t>ゼイ</t>
    </rPh>
    <rPh sb="1" eb="3">
      <t>ミシュウ</t>
    </rPh>
    <rPh sb="3" eb="4">
      <t>キン</t>
    </rPh>
    <rPh sb="5" eb="7">
      <t>アッシュク</t>
    </rPh>
    <rPh sb="14" eb="16">
      <t>フノウ</t>
    </rPh>
    <rPh sb="16" eb="18">
      <t>ケッソン</t>
    </rPh>
    <rPh sb="18" eb="20">
      <t>ヒキアテ</t>
    </rPh>
    <rPh sb="20" eb="21">
      <t>キン</t>
    </rPh>
    <rPh sb="22" eb="23">
      <t>ゾウ</t>
    </rPh>
    <phoneticPr fontId="1"/>
  </si>
  <si>
    <t>還付未済金の増　+91
リース債務の増 　+35</t>
    <rPh sb="0" eb="2">
      <t>カンプ</t>
    </rPh>
    <rPh sb="2" eb="4">
      <t>ミサイ</t>
    </rPh>
    <rPh sb="4" eb="5">
      <t>キン</t>
    </rPh>
    <rPh sb="6" eb="7">
      <t>ゾウ</t>
    </rPh>
    <rPh sb="15" eb="17">
      <t>サイム</t>
    </rPh>
    <rPh sb="18" eb="19">
      <t>ゾウ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</si>
  <si>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</si>
  <si>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（賦課徴収事業）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</si>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</sst>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29" fillId="0" borderId="35" xfId="9" applyFont="1" applyBorder="1" applyAlignment="1">
      <alignment horizontal="center" vertical="center"/>
    </xf>
    <xf numFmtId="0" fontId="29" fillId="0" borderId="11" xfId="9" applyFont="1" applyBorder="1" applyAlignment="1">
      <alignment horizontal="center" vertical="center"/>
    </xf>
    <xf numFmtId="0" fontId="29" fillId="0" borderId="21" xfId="9" applyFont="1" applyBorder="1" applyAlignment="1">
      <alignment horizontal="center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/>
    </xf>
    <xf numFmtId="0" fontId="32" fillId="0" borderId="8" xfId="9" applyFont="1" applyBorder="1" applyAlignment="1">
      <alignment horizontal="left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42" xfId="9" applyFont="1" applyBorder="1" applyAlignment="1">
      <alignment horizontal="center" vertical="center"/>
    </xf>
    <xf numFmtId="0" fontId="29" fillId="0" borderId="24" xfId="9" applyFont="1" applyBorder="1" applyAlignment="1">
      <alignment horizontal="center" vertical="center"/>
    </xf>
    <xf numFmtId="0" fontId="29" fillId="0" borderId="25" xfId="9" applyFont="1" applyBorder="1" applyAlignment="1">
      <alignment horizontal="center" vertical="center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3" xfId="13" applyFont="1" applyBorder="1" applyAlignment="1">
      <alignment horizontal="distributed" vertical="center" justifyLastLine="1"/>
    </xf>
    <xf numFmtId="0" fontId="29" fillId="0" borderId="44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5" xfId="13" applyBorder="1" applyAlignment="1">
      <alignment horizontal="center" vertical="center"/>
    </xf>
    <xf numFmtId="0" fontId="29" fillId="0" borderId="46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7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176" fontId="44" fillId="0" borderId="51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7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17362.155645999999</v>
      </c>
      <c r="I8" s="147">
        <v>19304.696016000002</v>
      </c>
      <c r="J8" s="148">
        <v>-1942.5403699999999</v>
      </c>
      <c r="K8" s="55"/>
      <c r="L8" s="56" t="s">
        <v>5</v>
      </c>
      <c r="M8" s="56"/>
      <c r="N8" s="56"/>
      <c r="O8" s="56"/>
      <c r="P8" s="56"/>
      <c r="Q8" s="62"/>
      <c r="R8" s="146">
        <v>2686.0163729999999</v>
      </c>
      <c r="S8" s="147">
        <v>2554.772136</v>
      </c>
      <c r="T8" s="148">
        <v>131.244237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22997.722725</v>
      </c>
      <c r="I12" s="60">
        <v>26029.165377000001</v>
      </c>
      <c r="J12" s="61">
        <v>-3031.4426520000002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>
        <v>22175.745038000001</v>
      </c>
      <c r="I13" s="60">
        <v>25121.816651000001</v>
      </c>
      <c r="J13" s="61">
        <v>-2946.0716130000001</v>
      </c>
      <c r="K13" s="63"/>
      <c r="L13" s="57"/>
      <c r="M13" s="57"/>
      <c r="N13" s="57" t="s">
        <v>15</v>
      </c>
      <c r="O13" s="57"/>
      <c r="P13" s="57"/>
      <c r="Q13" s="58"/>
      <c r="R13" s="59">
        <v>431.90434800000003</v>
      </c>
      <c r="S13" s="60">
        <v>426.32656300000002</v>
      </c>
      <c r="T13" s="61">
        <v>5.5777850000000004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821.97768699999995</v>
      </c>
      <c r="I14" s="60">
        <v>907.34872600000006</v>
      </c>
      <c r="J14" s="61">
        <v>-85.371038999999996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-5635.5670790000004</v>
      </c>
      <c r="I15" s="60">
        <v>-6724.4693610000004</v>
      </c>
      <c r="J15" s="61">
        <v>1088.902282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>
        <v>1649.632623</v>
      </c>
      <c r="S17" s="60">
        <v>1558.841177</v>
      </c>
      <c r="T17" s="61">
        <v>90.791445999999993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604.47940200000005</v>
      </c>
      <c r="S18" s="60">
        <v>569.60439599999995</v>
      </c>
      <c r="T18" s="61">
        <v>34.875005999999999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7920.3563450000001</v>
      </c>
      <c r="S20" s="147">
        <v>8517.7335820000008</v>
      </c>
      <c r="T20" s="148">
        <v>-597.37723700000004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3297.7666680000002</v>
      </c>
      <c r="I22" s="147">
        <v>3686.3596040000002</v>
      </c>
      <c r="J22" s="148">
        <v>-388.59293600000001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0.58799999999999997</v>
      </c>
      <c r="I23" s="60">
        <v>0.58799999999999997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 t="s">
        <v>255</v>
      </c>
      <c r="I24" s="60" t="s">
        <v>255</v>
      </c>
      <c r="J24" s="61" t="s">
        <v>255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6952.4112930000001</v>
      </c>
      <c r="S25" s="60">
        <v>7179.5934200000002</v>
      </c>
      <c r="T25" s="61">
        <v>-227.18212700000001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25</v>
      </c>
      <c r="O27" s="57"/>
      <c r="P27" s="57"/>
      <c r="Q27" s="58"/>
      <c r="R27" s="59">
        <v>967.94505200000003</v>
      </c>
      <c r="S27" s="60">
        <v>1338.1401619999999</v>
      </c>
      <c r="T27" s="61">
        <v>-370.19511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10606.372718000001</v>
      </c>
      <c r="S29" s="154">
        <v>11072.505718</v>
      </c>
      <c r="T29" s="155">
        <v>-466.13299999999998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10053.549596000001</v>
      </c>
      <c r="S31" s="147">
        <v>11918.549902000001</v>
      </c>
      <c r="T31" s="148">
        <v>-1865.0003059999999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0.58799999999999997</v>
      </c>
      <c r="I32" s="60">
        <v>0.58799999999999997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-1865.0003059999999</v>
      </c>
      <c r="S32" s="60">
        <v>-1883.972389</v>
      </c>
      <c r="T32" s="61">
        <v>18.972083000000001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0.58799999999999997</v>
      </c>
      <c r="I34" s="60">
        <v>0.58799999999999997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8.6560410000000001</v>
      </c>
      <c r="I43" s="60">
        <v>8.7255570000000002</v>
      </c>
      <c r="J43" s="61">
        <v>-6.9515999999999994E-2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1569.8885909999999</v>
      </c>
      <c r="I45" s="60">
        <v>1904.485731</v>
      </c>
      <c r="J45" s="61">
        <v>-334.59714000000002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>
        <v>1711.504036</v>
      </c>
      <c r="I46" s="60">
        <v>1765.4303159999999</v>
      </c>
      <c r="J46" s="61">
        <v>-53.926279999999998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7.13</v>
      </c>
      <c r="I48" s="60">
        <v>7.13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>
        <v>7.13</v>
      </c>
      <c r="I59" s="60">
        <v>7.13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10053.549596000001</v>
      </c>
      <c r="S59" s="154">
        <v>11918.549902000001</v>
      </c>
      <c r="T59" s="155">
        <v>-1865.0003059999999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20659.922313999999</v>
      </c>
      <c r="I60" s="150">
        <v>22991.055619999999</v>
      </c>
      <c r="J60" s="151">
        <v>-2331.1333060000002</v>
      </c>
      <c r="K60" s="201" t="s">
        <v>67</v>
      </c>
      <c r="L60" s="204"/>
      <c r="M60" s="204"/>
      <c r="N60" s="204"/>
      <c r="O60" s="204"/>
      <c r="P60" s="204"/>
      <c r="Q60" s="205"/>
      <c r="R60" s="152">
        <v>20659.922313999999</v>
      </c>
      <c r="S60" s="150">
        <v>22991.055619999999</v>
      </c>
      <c r="T60" s="151">
        <v>-2331.1333060000002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950531.17636000004</v>
      </c>
      <c r="I9" s="159">
        <v>921406.70745400002</v>
      </c>
      <c r="J9" s="160">
        <v>29124.468905999998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>
        <v>948823.05102400004</v>
      </c>
      <c r="I10" s="145">
        <v>919667.591609</v>
      </c>
      <c r="J10" s="3">
        <v>29155.459415000001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923965.59994500002</v>
      </c>
      <c r="T15" s="164">
        <v>894462.71785200003</v>
      </c>
      <c r="U15" s="165">
        <v>29502.882093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36.784080000000003</v>
      </c>
      <c r="I17" s="145">
        <v>30.929600000000001</v>
      </c>
      <c r="J17" s="3">
        <v>5.8544799999999997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>
        <v>150.465068</v>
      </c>
      <c r="U17" s="160">
        <v>-150.465068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14.888</v>
      </c>
      <c r="I20" s="145">
        <v>8.5820000000000007</v>
      </c>
      <c r="J20" s="3">
        <v>6.306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>
        <v>145.80000000000001</v>
      </c>
      <c r="U20" s="3">
        <v>-145.80000000000001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4.6650679999999998</v>
      </c>
      <c r="U23" s="3">
        <v>-4.6650679999999998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>
        <v>0.72450000000000003</v>
      </c>
      <c r="I24" s="145">
        <v>0.6653</v>
      </c>
      <c r="J24" s="3">
        <v>5.9200000000000003E-2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1775.5402819999999</v>
      </c>
      <c r="T25" s="159">
        <v>1799.9543610000001</v>
      </c>
      <c r="U25" s="160">
        <v>-24.414079000000001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1655.728756</v>
      </c>
      <c r="I26" s="145">
        <v>1698.9389450000001</v>
      </c>
      <c r="J26" s="3">
        <v>-43.210189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26565.576415</v>
      </c>
      <c r="I27" s="159">
        <v>26943.989602000001</v>
      </c>
      <c r="J27" s="160">
        <v>-378.41318699999999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>
        <v>100.3199</v>
      </c>
      <c r="U27" s="3">
        <v>-100.3199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>
        <v>275.57345700000002</v>
      </c>
      <c r="I28" s="145" t="s">
        <v>255</v>
      </c>
      <c r="J28" s="3">
        <v>275.57345700000002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6372.7161610000003</v>
      </c>
      <c r="I29" s="145">
        <v>6460.3884520000001</v>
      </c>
      <c r="J29" s="3">
        <v>-87.672291000000001</v>
      </c>
      <c r="L29" s="156"/>
      <c r="M29" s="11"/>
      <c r="N29" s="11" t="s">
        <v>249</v>
      </c>
      <c r="O29" s="11"/>
      <c r="P29" s="11"/>
      <c r="Q29" s="11"/>
      <c r="R29" s="11"/>
      <c r="S29" s="195">
        <v>1775.5402819999999</v>
      </c>
      <c r="T29" s="195">
        <v>1699.6344610000001</v>
      </c>
      <c r="U29" s="3">
        <v>75.905821000000003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1525.7606800000001</v>
      </c>
      <c r="I30" s="145">
        <v>1765.195025</v>
      </c>
      <c r="J30" s="3">
        <v>-239.43434500000001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0.496367</v>
      </c>
      <c r="I31" s="145">
        <v>0.98358800000000002</v>
      </c>
      <c r="J31" s="3">
        <v>-0.48722100000000002</v>
      </c>
      <c r="L31" s="12" t="s">
        <v>128</v>
      </c>
      <c r="M31" s="13"/>
      <c r="N31" s="13"/>
      <c r="O31" s="13"/>
      <c r="P31" s="13"/>
      <c r="Q31" s="13"/>
      <c r="R31" s="13"/>
      <c r="S31" s="164">
        <v>-1775.5402819999999</v>
      </c>
      <c r="T31" s="164">
        <v>-1649.4892930000001</v>
      </c>
      <c r="U31" s="165">
        <v>-126.050989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922190.05966300005</v>
      </c>
      <c r="T32" s="168">
        <v>892813.22855899995</v>
      </c>
      <c r="U32" s="169">
        <v>29376.831104000001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14897.853311999999</v>
      </c>
      <c r="I33" s="145">
        <v>15285.659586</v>
      </c>
      <c r="J33" s="3">
        <v>-387.80627399999997</v>
      </c>
      <c r="L33" s="12" t="s">
        <v>188</v>
      </c>
      <c r="M33" s="13"/>
      <c r="N33" s="13"/>
      <c r="O33" s="13"/>
      <c r="P33" s="13"/>
      <c r="Q33" s="13"/>
      <c r="R33" s="13"/>
      <c r="S33" s="164">
        <v>-925613.90114600002</v>
      </c>
      <c r="T33" s="170">
        <v>-896061.655348</v>
      </c>
      <c r="U33" s="171">
        <v>-29552.245798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969.42434400000002</v>
      </c>
      <c r="I36" s="145">
        <v>858.86051899999995</v>
      </c>
      <c r="J36" s="3">
        <v>110.56382499999999</v>
      </c>
      <c r="L36" s="14" t="s">
        <v>177</v>
      </c>
      <c r="M36" s="15"/>
      <c r="N36" s="15"/>
      <c r="O36" s="15"/>
      <c r="P36" s="15"/>
      <c r="Q36" s="15"/>
      <c r="R36" s="15"/>
      <c r="S36" s="161">
        <v>-3423.8414830000002</v>
      </c>
      <c r="T36" s="172">
        <v>-3248.4267890000001</v>
      </c>
      <c r="U36" s="173">
        <v>-175.414694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1688.7376409999999</v>
      </c>
      <c r="I38" s="145">
        <v>2216.3947889999999</v>
      </c>
      <c r="J38" s="3">
        <v>-527.65714800000001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431.90434800000003</v>
      </c>
      <c r="I40" s="145">
        <v>426.32656300000002</v>
      </c>
      <c r="J40" s="3">
        <v>5.5777850000000004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403.11010499999998</v>
      </c>
      <c r="I41" s="145">
        <v>-69.818920000000006</v>
      </c>
      <c r="J41" s="3">
        <v>472.92902500000002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923965.59994500002</v>
      </c>
      <c r="I44" s="161">
        <v>894462.71785200003</v>
      </c>
      <c r="J44" s="162">
        <v>29502.882093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950659.07143000001</v>
      </c>
      <c r="I8" s="159">
        <v>921926.89418599999</v>
      </c>
      <c r="J8" s="160">
        <v>28732.177243999999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>
        <v>145.80000000000001</v>
      </c>
      <c r="U8" s="160">
        <v>-145.80000000000001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>
        <v>948986.68969300005</v>
      </c>
      <c r="I9" s="145">
        <v>920175.33109500003</v>
      </c>
      <c r="J9" s="3">
        <v>28811.358597999999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>
        <v>145.80000000000001</v>
      </c>
      <c r="U11" s="3">
        <v>-145.80000000000001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36.784080000000003</v>
      </c>
      <c r="I17" s="145">
        <v>30.929600000000001</v>
      </c>
      <c r="J17" s="3">
        <v>5.8544799999999997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330.50252799999998</v>
      </c>
      <c r="T19" s="159">
        <v>668.20417199999997</v>
      </c>
      <c r="U19" s="160">
        <v>-337.70164399999999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14.888</v>
      </c>
      <c r="I20" s="145">
        <v>8.5820000000000007</v>
      </c>
      <c r="J20" s="3">
        <v>6.306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330.50252799999998</v>
      </c>
      <c r="T20" s="145">
        <v>668.20417199999997</v>
      </c>
      <c r="U20" s="3">
        <v>-337.70164399999999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>
        <v>0.28129999999999999</v>
      </c>
      <c r="I24" s="145">
        <v>0.24740000000000001</v>
      </c>
      <c r="J24" s="3">
        <v>3.39E-2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1620.428357</v>
      </c>
      <c r="I26" s="145">
        <v>1711.804091</v>
      </c>
      <c r="J26" s="3">
        <v>-91.375733999999994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24129.018771999999</v>
      </c>
      <c r="I27" s="159">
        <v>24674.320913</v>
      </c>
      <c r="J27" s="160">
        <v>-545.30214100000001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-330.50252799999998</v>
      </c>
      <c r="T27" s="164">
        <v>-522.40417200000002</v>
      </c>
      <c r="U27" s="165">
        <v>191.901644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>
        <v>275.57345700000002</v>
      </c>
      <c r="I28" s="145" t="s">
        <v>255</v>
      </c>
      <c r="J28" s="3">
        <v>275.57345700000002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926199.55012999999</v>
      </c>
      <c r="T28" s="164">
        <v>896730.16910099995</v>
      </c>
      <c r="U28" s="165">
        <v>29469.381029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7429.3349559999997</v>
      </c>
      <c r="I29" s="145">
        <v>7622.4827139999998</v>
      </c>
      <c r="J29" s="3">
        <v>-193.14775800000001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1525.7606800000001</v>
      </c>
      <c r="I30" s="145">
        <v>1765.195025</v>
      </c>
      <c r="J30" s="3">
        <v>-239.43434500000001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0.496367</v>
      </c>
      <c r="I31" s="145">
        <v>0.98358800000000002</v>
      </c>
      <c r="J31" s="3">
        <v>-0.48722100000000002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14897.853311999999</v>
      </c>
      <c r="I33" s="145">
        <v>15285.659586</v>
      </c>
      <c r="J33" s="3">
        <v>-387.80627399999997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585.64898400000004</v>
      </c>
      <c r="T37" s="159">
        <v>668.51375299999995</v>
      </c>
      <c r="U37" s="160">
        <v>-82.864768999999995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585.64898400000004</v>
      </c>
      <c r="T40" s="145">
        <v>668.51375299999995</v>
      </c>
      <c r="U40" s="3">
        <v>-82.864768999999995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-585.64898400000004</v>
      </c>
      <c r="T44" s="164">
        <v>-668.51375299999995</v>
      </c>
      <c r="U44" s="165">
        <v>82.864768999999995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925613.90114600002</v>
      </c>
      <c r="T45" s="164">
        <v>896061.655348</v>
      </c>
      <c r="U45" s="165">
        <v>29552.245798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-925613.90114600002</v>
      </c>
      <c r="T46" s="164">
        <v>-896061.655348</v>
      </c>
      <c r="U46" s="165">
        <v>-29552.245798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926530.05265800003</v>
      </c>
      <c r="I48" s="161">
        <v>897252.57327299996</v>
      </c>
      <c r="J48" s="162">
        <v>29277.479384999999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52" t="s">
        <v>242</v>
      </c>
      <c r="B6" s="253"/>
      <c r="C6" s="253"/>
      <c r="D6" s="25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7" t="s">
        <v>183</v>
      </c>
      <c r="K6" s="258"/>
      <c r="L6" s="91" t="s">
        <v>184</v>
      </c>
    </row>
    <row r="7" spans="1:17" ht="15" customHeight="1">
      <c r="A7" s="252" t="s">
        <v>185</v>
      </c>
      <c r="B7" s="253"/>
      <c r="C7" s="253"/>
      <c r="D7" s="254"/>
      <c r="E7" s="29">
        <v>30188.113205000001</v>
      </c>
      <c r="F7" s="29">
        <v>4079392.468593</v>
      </c>
      <c r="G7" s="29">
        <v>5867.0983589999996</v>
      </c>
      <c r="H7" s="29">
        <v>-4103529.1302550002</v>
      </c>
      <c r="I7" s="29" t="s">
        <v>255</v>
      </c>
      <c r="J7" s="255" t="s">
        <v>255</v>
      </c>
      <c r="K7" s="256"/>
      <c r="L7" s="29">
        <v>11918.549902000001</v>
      </c>
    </row>
    <row r="8" spans="1:17" ht="15" customHeight="1">
      <c r="A8" s="252" t="s">
        <v>186</v>
      </c>
      <c r="B8" s="253"/>
      <c r="C8" s="253"/>
      <c r="D8" s="254"/>
      <c r="E8" s="29" t="s">
        <v>255</v>
      </c>
      <c r="F8" s="29">
        <v>922190.05966300005</v>
      </c>
      <c r="G8" s="29">
        <v>1558.841177</v>
      </c>
      <c r="H8" s="29">
        <v>-925613.90114600002</v>
      </c>
      <c r="I8" s="29" t="s">
        <v>255</v>
      </c>
      <c r="J8" s="255" t="s">
        <v>255</v>
      </c>
      <c r="K8" s="256"/>
      <c r="L8" s="29">
        <v>-1865.0003059999999</v>
      </c>
    </row>
    <row r="9" spans="1:17" ht="15" customHeight="1">
      <c r="A9" s="252" t="s">
        <v>187</v>
      </c>
      <c r="B9" s="253"/>
      <c r="C9" s="253"/>
      <c r="D9" s="254"/>
      <c r="E9" s="29">
        <v>30188.113205000001</v>
      </c>
      <c r="F9" s="29">
        <v>5001582.528256</v>
      </c>
      <c r="G9" s="29">
        <v>7425.9395359999999</v>
      </c>
      <c r="H9" s="29">
        <v>-5029143.031401</v>
      </c>
      <c r="I9" s="29" t="s">
        <v>255</v>
      </c>
      <c r="J9" s="255" t="s">
        <v>255</v>
      </c>
      <c r="K9" s="256"/>
      <c r="L9" s="29">
        <v>10053.549596000001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11918.549902000001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/>
      <c r="F19" s="30"/>
      <c r="G19" s="109"/>
      <c r="H19" s="109"/>
      <c r="I19" s="244"/>
      <c r="J19" s="245"/>
      <c r="K19" s="245"/>
      <c r="L19" s="246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4"/>
      <c r="J20" s="245"/>
      <c r="K20" s="245"/>
      <c r="L20" s="246"/>
    </row>
    <row r="21" spans="1:12" ht="93.75" customHeight="1">
      <c r="A21" s="34"/>
      <c r="B21" s="36" t="s">
        <v>202</v>
      </c>
      <c r="C21" s="36"/>
      <c r="D21" s="35"/>
      <c r="E21" s="30"/>
      <c r="F21" s="30">
        <v>388.59293600000001</v>
      </c>
      <c r="G21" s="109"/>
      <c r="H21" s="109"/>
      <c r="I21" s="241" t="s">
        <v>260</v>
      </c>
      <c r="J21" s="250"/>
      <c r="K21" s="250"/>
      <c r="L21" s="251"/>
    </row>
    <row r="22" spans="1:12" ht="15" customHeight="1">
      <c r="A22" s="34"/>
      <c r="B22" s="105" t="s">
        <v>203</v>
      </c>
      <c r="C22" s="105"/>
      <c r="D22" s="106"/>
      <c r="E22" s="110"/>
      <c r="F22" s="110">
        <v>388.59293600000001</v>
      </c>
      <c r="G22" s="110">
        <v>-388.59293600000001</v>
      </c>
      <c r="H22" s="109"/>
      <c r="I22" s="247"/>
      <c r="J22" s="248"/>
      <c r="K22" s="248"/>
      <c r="L22" s="249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39.75" customHeight="1">
      <c r="A26" s="34"/>
      <c r="B26" s="36" t="s">
        <v>207</v>
      </c>
      <c r="C26" s="36"/>
      <c r="D26" s="35"/>
      <c r="E26" s="30">
        <v>597.37723700000004</v>
      </c>
      <c r="F26" s="30"/>
      <c r="G26" s="109"/>
      <c r="H26" s="109"/>
      <c r="I26" s="241" t="s">
        <v>261</v>
      </c>
      <c r="J26" s="242"/>
      <c r="K26" s="242"/>
      <c r="L26" s="243"/>
    </row>
    <row r="27" spans="1:12" ht="15" customHeight="1">
      <c r="A27" s="34"/>
      <c r="B27" s="105" t="s">
        <v>203</v>
      </c>
      <c r="C27" s="105"/>
      <c r="D27" s="106"/>
      <c r="E27" s="110">
        <v>597.37723700000004</v>
      </c>
      <c r="F27" s="110"/>
      <c r="G27" s="110">
        <v>597.37723700000004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8"/>
      <c r="J28" s="239"/>
      <c r="K28" s="239"/>
      <c r="L28" s="240"/>
    </row>
    <row r="29" spans="1:12" ht="33.75" customHeight="1">
      <c r="A29" s="34"/>
      <c r="B29" s="36" t="s">
        <v>209</v>
      </c>
      <c r="C29" s="36"/>
      <c r="D29" s="35"/>
      <c r="E29" s="30"/>
      <c r="F29" s="30">
        <v>1942.5403699999999</v>
      </c>
      <c r="G29" s="109"/>
      <c r="H29" s="109"/>
      <c r="I29" s="235" t="s">
        <v>262</v>
      </c>
      <c r="J29" s="236"/>
      <c r="K29" s="236"/>
      <c r="L29" s="237"/>
    </row>
    <row r="30" spans="1:12" ht="33.75" customHeight="1">
      <c r="A30" s="34"/>
      <c r="B30" s="36" t="s">
        <v>210</v>
      </c>
      <c r="C30" s="36"/>
      <c r="D30" s="35"/>
      <c r="E30" s="30"/>
      <c r="F30" s="30">
        <v>131.244237</v>
      </c>
      <c r="G30" s="109"/>
      <c r="H30" s="109"/>
      <c r="I30" s="235" t="s">
        <v>263</v>
      </c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2073.7846070000001</v>
      </c>
      <c r="G31" s="110">
        <v>-2073.7846070000001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597.37723700000004</v>
      </c>
      <c r="F32" s="110">
        <v>2462.3775430000001</v>
      </c>
      <c r="G32" s="110">
        <v>-1865.0003059999999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10053.549596000001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2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2:J22"/>
    <mergeCell ref="K22:L22"/>
    <mergeCell ref="I21:L21"/>
    <mergeCell ref="I26:L26"/>
    <mergeCell ref="I23:J23"/>
    <mergeCell ref="K23:L23"/>
    <mergeCell ref="I24:J24"/>
    <mergeCell ref="K24:L24"/>
    <mergeCell ref="I25:J25"/>
    <mergeCell ref="K25:L25"/>
    <mergeCell ref="I29:L29"/>
    <mergeCell ref="I30:L30"/>
    <mergeCell ref="I27:J27"/>
    <mergeCell ref="K27:L27"/>
    <mergeCell ref="I28:J28"/>
    <mergeCell ref="K28:L28"/>
    <mergeCell ref="I32:J32"/>
    <mergeCell ref="K32:L32"/>
    <mergeCell ref="I33:J33"/>
    <mergeCell ref="K33:L33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61" customWidth="1"/>
    <col min="25" max="25" width="9" style="261"/>
    <col min="26" max="30" width="3.625" style="261" customWidth="1"/>
    <col min="31" max="31" width="27.75" style="261" bestFit="1" customWidth="1"/>
    <col min="32" max="16384" width="9" style="261"/>
  </cols>
  <sheetData>
    <row r="1" spans="1:24">
      <c r="A1" s="259" t="s">
        <v>264</v>
      </c>
      <c r="B1" s="259"/>
      <c r="C1" s="259"/>
      <c r="D1" s="259"/>
      <c r="E1" s="259" t="s">
        <v>265</v>
      </c>
      <c r="F1" s="259"/>
      <c r="G1" s="260"/>
      <c r="H1" s="260"/>
      <c r="I1" s="260"/>
      <c r="J1" s="260"/>
      <c r="K1" s="260"/>
      <c r="L1" s="260"/>
      <c r="M1" s="260"/>
      <c r="N1" s="260"/>
      <c r="O1" s="260"/>
      <c r="P1" s="260"/>
      <c r="Q1" s="260"/>
      <c r="R1" s="260"/>
      <c r="S1" s="260"/>
      <c r="T1" s="260"/>
      <c r="U1" s="260"/>
      <c r="V1" s="260"/>
      <c r="W1" s="260"/>
      <c r="X1" s="260"/>
    </row>
    <row r="2" spans="1:24">
      <c r="A2" s="262"/>
      <c r="B2" s="262"/>
      <c r="C2" s="262"/>
      <c r="D2" s="262"/>
      <c r="E2" s="262"/>
      <c r="F2" s="262"/>
      <c r="G2" s="262"/>
      <c r="H2" s="262"/>
      <c r="I2" s="262"/>
      <c r="J2" s="262"/>
      <c r="K2" s="262"/>
      <c r="L2" s="262"/>
      <c r="M2" s="262"/>
      <c r="N2" s="262"/>
      <c r="O2" s="262"/>
      <c r="P2" s="262"/>
      <c r="Q2" s="262"/>
      <c r="R2" s="263" t="s">
        <v>266</v>
      </c>
      <c r="S2" s="263"/>
      <c r="T2" s="263"/>
      <c r="U2" s="263"/>
      <c r="V2" s="263"/>
      <c r="W2" s="263"/>
      <c r="X2" s="263"/>
    </row>
    <row r="3" spans="1:24" ht="14.25" thickBot="1">
      <c r="A3" s="262" t="s">
        <v>267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4" t="s">
        <v>268</v>
      </c>
      <c r="V3" s="265"/>
      <c r="W3" s="265"/>
      <c r="X3" s="265"/>
    </row>
    <row r="4" spans="1:24" ht="40.5" customHeight="1">
      <c r="A4" s="266" t="s">
        <v>269</v>
      </c>
      <c r="B4" s="267"/>
      <c r="C4" s="267"/>
      <c r="D4" s="268" t="s">
        <v>270</v>
      </c>
      <c r="E4" s="269"/>
      <c r="F4" s="270"/>
      <c r="G4" s="268" t="s">
        <v>271</v>
      </c>
      <c r="H4" s="271"/>
      <c r="I4" s="271"/>
      <c r="J4" s="268" t="s">
        <v>272</v>
      </c>
      <c r="K4" s="271"/>
      <c r="L4" s="271"/>
      <c r="M4" s="268" t="s">
        <v>273</v>
      </c>
      <c r="N4" s="271"/>
      <c r="O4" s="271"/>
      <c r="P4" s="268" t="s">
        <v>274</v>
      </c>
      <c r="Q4" s="271"/>
      <c r="R4" s="271"/>
      <c r="S4" s="268" t="s">
        <v>275</v>
      </c>
      <c r="T4" s="271"/>
      <c r="U4" s="271"/>
      <c r="V4" s="268" t="s">
        <v>276</v>
      </c>
      <c r="W4" s="271"/>
      <c r="X4" s="272"/>
    </row>
    <row r="5" spans="1:24" ht="14.25" thickBot="1">
      <c r="A5" s="273"/>
      <c r="B5" s="274"/>
      <c r="C5" s="274"/>
      <c r="D5" s="275" t="s">
        <v>277</v>
      </c>
      <c r="E5" s="276"/>
      <c r="F5" s="277"/>
      <c r="G5" s="278" t="s">
        <v>278</v>
      </c>
      <c r="H5" s="279"/>
      <c r="I5" s="279"/>
      <c r="J5" s="278" t="s">
        <v>279</v>
      </c>
      <c r="K5" s="279"/>
      <c r="L5" s="279"/>
      <c r="M5" s="278" t="s">
        <v>280</v>
      </c>
      <c r="N5" s="279"/>
      <c r="O5" s="279"/>
      <c r="P5" s="278" t="s">
        <v>281</v>
      </c>
      <c r="Q5" s="279"/>
      <c r="R5" s="279"/>
      <c r="S5" s="278" t="s">
        <v>282</v>
      </c>
      <c r="T5" s="279"/>
      <c r="U5" s="279"/>
      <c r="V5" s="278" t="s">
        <v>283</v>
      </c>
      <c r="W5" s="279"/>
      <c r="X5" s="280"/>
    </row>
    <row r="6" spans="1:24">
      <c r="A6" s="281" t="s">
        <v>284</v>
      </c>
      <c r="B6" s="282"/>
      <c r="C6" s="283"/>
      <c r="D6" s="284" t="s">
        <v>285</v>
      </c>
      <c r="E6" s="285"/>
      <c r="F6" s="286"/>
      <c r="G6" s="284" t="s">
        <v>285</v>
      </c>
      <c r="H6" s="285"/>
      <c r="I6" s="286"/>
      <c r="J6" s="284" t="s">
        <v>285</v>
      </c>
      <c r="K6" s="285"/>
      <c r="L6" s="286"/>
      <c r="M6" s="284" t="s">
        <v>285</v>
      </c>
      <c r="N6" s="285"/>
      <c r="O6" s="286"/>
      <c r="P6" s="284" t="s">
        <v>285</v>
      </c>
      <c r="Q6" s="285"/>
      <c r="R6" s="286"/>
      <c r="S6" s="284" t="s">
        <v>285</v>
      </c>
      <c r="T6" s="285"/>
      <c r="U6" s="286"/>
      <c r="V6" s="284" t="s">
        <v>285</v>
      </c>
      <c r="W6" s="285"/>
      <c r="X6" s="287"/>
    </row>
    <row r="7" spans="1:24">
      <c r="A7" s="288"/>
      <c r="B7" s="289" t="s">
        <v>286</v>
      </c>
      <c r="C7" s="290"/>
      <c r="D7" s="291" t="s">
        <v>285</v>
      </c>
      <c r="E7" s="292"/>
      <c r="F7" s="293"/>
      <c r="G7" s="291" t="s">
        <v>285</v>
      </c>
      <c r="H7" s="292"/>
      <c r="I7" s="293"/>
      <c r="J7" s="291" t="s">
        <v>285</v>
      </c>
      <c r="K7" s="292"/>
      <c r="L7" s="293"/>
      <c r="M7" s="294" t="s">
        <v>285</v>
      </c>
      <c r="N7" s="295"/>
      <c r="O7" s="295"/>
      <c r="P7" s="294" t="s">
        <v>285</v>
      </c>
      <c r="Q7" s="295"/>
      <c r="R7" s="295"/>
      <c r="S7" s="294" t="s">
        <v>285</v>
      </c>
      <c r="T7" s="295"/>
      <c r="U7" s="295"/>
      <c r="V7" s="294" t="s">
        <v>285</v>
      </c>
      <c r="W7" s="295"/>
      <c r="X7" s="296"/>
    </row>
    <row r="8" spans="1:24">
      <c r="A8" s="288"/>
      <c r="B8" s="289" t="s">
        <v>287</v>
      </c>
      <c r="C8" s="290"/>
      <c r="D8" s="291" t="s">
        <v>285</v>
      </c>
      <c r="E8" s="292"/>
      <c r="F8" s="293"/>
      <c r="G8" s="291" t="s">
        <v>285</v>
      </c>
      <c r="H8" s="292"/>
      <c r="I8" s="293"/>
      <c r="J8" s="291" t="s">
        <v>285</v>
      </c>
      <c r="K8" s="292"/>
      <c r="L8" s="293"/>
      <c r="M8" s="294" t="s">
        <v>285</v>
      </c>
      <c r="N8" s="295"/>
      <c r="O8" s="295"/>
      <c r="P8" s="297" t="s">
        <v>285</v>
      </c>
      <c r="Q8" s="298"/>
      <c r="R8" s="299"/>
      <c r="S8" s="294" t="s">
        <v>285</v>
      </c>
      <c r="T8" s="295"/>
      <c r="U8" s="295"/>
      <c r="V8" s="294" t="s">
        <v>285</v>
      </c>
      <c r="W8" s="295"/>
      <c r="X8" s="296"/>
    </row>
    <row r="9" spans="1:24">
      <c r="A9" s="288"/>
      <c r="B9" s="289" t="s">
        <v>288</v>
      </c>
      <c r="C9" s="290"/>
      <c r="D9" s="291" t="s">
        <v>285</v>
      </c>
      <c r="E9" s="292"/>
      <c r="F9" s="293"/>
      <c r="G9" s="291" t="s">
        <v>285</v>
      </c>
      <c r="H9" s="292"/>
      <c r="I9" s="293"/>
      <c r="J9" s="291" t="s">
        <v>285</v>
      </c>
      <c r="K9" s="292"/>
      <c r="L9" s="293"/>
      <c r="M9" s="294" t="s">
        <v>285</v>
      </c>
      <c r="N9" s="295"/>
      <c r="O9" s="295"/>
      <c r="P9" s="291" t="s">
        <v>285</v>
      </c>
      <c r="Q9" s="292"/>
      <c r="R9" s="293"/>
      <c r="S9" s="294" t="s">
        <v>285</v>
      </c>
      <c r="T9" s="295"/>
      <c r="U9" s="295"/>
      <c r="V9" s="294" t="s">
        <v>285</v>
      </c>
      <c r="W9" s="295"/>
      <c r="X9" s="296"/>
    </row>
    <row r="10" spans="1:24">
      <c r="A10" s="288"/>
      <c r="B10" s="289" t="s">
        <v>289</v>
      </c>
      <c r="C10" s="290"/>
      <c r="D10" s="291" t="s">
        <v>285</v>
      </c>
      <c r="E10" s="292"/>
      <c r="F10" s="293"/>
      <c r="G10" s="291" t="s">
        <v>285</v>
      </c>
      <c r="H10" s="292"/>
      <c r="I10" s="293"/>
      <c r="J10" s="291" t="s">
        <v>285</v>
      </c>
      <c r="K10" s="292"/>
      <c r="L10" s="293"/>
      <c r="M10" s="294" t="s">
        <v>285</v>
      </c>
      <c r="N10" s="295"/>
      <c r="O10" s="295"/>
      <c r="P10" s="294" t="s">
        <v>285</v>
      </c>
      <c r="Q10" s="295"/>
      <c r="R10" s="295"/>
      <c r="S10" s="294" t="s">
        <v>285</v>
      </c>
      <c r="T10" s="295"/>
      <c r="U10" s="295"/>
      <c r="V10" s="294" t="s">
        <v>285</v>
      </c>
      <c r="W10" s="295"/>
      <c r="X10" s="296"/>
    </row>
    <row r="11" spans="1:24">
      <c r="A11" s="288"/>
      <c r="B11" s="289" t="s">
        <v>290</v>
      </c>
      <c r="C11" s="290"/>
      <c r="D11" s="291" t="s">
        <v>285</v>
      </c>
      <c r="E11" s="292"/>
      <c r="F11" s="293"/>
      <c r="G11" s="291" t="s">
        <v>285</v>
      </c>
      <c r="H11" s="292"/>
      <c r="I11" s="293"/>
      <c r="J11" s="291" t="s">
        <v>285</v>
      </c>
      <c r="K11" s="292"/>
      <c r="L11" s="293"/>
      <c r="M11" s="294" t="s">
        <v>285</v>
      </c>
      <c r="N11" s="295"/>
      <c r="O11" s="295"/>
      <c r="P11" s="291" t="s">
        <v>285</v>
      </c>
      <c r="Q11" s="292"/>
      <c r="R11" s="293"/>
      <c r="S11" s="294" t="s">
        <v>285</v>
      </c>
      <c r="T11" s="295"/>
      <c r="U11" s="295"/>
      <c r="V11" s="294" t="s">
        <v>285</v>
      </c>
      <c r="W11" s="295"/>
      <c r="X11" s="296"/>
    </row>
    <row r="12" spans="1:24">
      <c r="A12" s="288"/>
      <c r="B12" s="289" t="s">
        <v>291</v>
      </c>
      <c r="C12" s="290"/>
      <c r="D12" s="291" t="s">
        <v>285</v>
      </c>
      <c r="E12" s="292"/>
      <c r="F12" s="293"/>
      <c r="G12" s="291" t="s">
        <v>285</v>
      </c>
      <c r="H12" s="292"/>
      <c r="I12" s="293"/>
      <c r="J12" s="291" t="s">
        <v>285</v>
      </c>
      <c r="K12" s="292"/>
      <c r="L12" s="293"/>
      <c r="M12" s="294" t="s">
        <v>285</v>
      </c>
      <c r="N12" s="295"/>
      <c r="O12" s="295"/>
      <c r="P12" s="291" t="s">
        <v>285</v>
      </c>
      <c r="Q12" s="292"/>
      <c r="R12" s="293"/>
      <c r="S12" s="294" t="s">
        <v>285</v>
      </c>
      <c r="T12" s="295"/>
      <c r="U12" s="295"/>
      <c r="V12" s="294" t="s">
        <v>285</v>
      </c>
      <c r="W12" s="295"/>
      <c r="X12" s="296"/>
    </row>
    <row r="13" spans="1:24">
      <c r="A13" s="288"/>
      <c r="B13" s="289" t="s">
        <v>292</v>
      </c>
      <c r="C13" s="290"/>
      <c r="D13" s="291" t="s">
        <v>285</v>
      </c>
      <c r="E13" s="292"/>
      <c r="F13" s="293"/>
      <c r="G13" s="291" t="s">
        <v>285</v>
      </c>
      <c r="H13" s="292"/>
      <c r="I13" s="293"/>
      <c r="J13" s="291" t="s">
        <v>285</v>
      </c>
      <c r="K13" s="292"/>
      <c r="L13" s="293"/>
      <c r="M13" s="294" t="s">
        <v>285</v>
      </c>
      <c r="N13" s="295"/>
      <c r="O13" s="295"/>
      <c r="P13" s="291" t="s">
        <v>285</v>
      </c>
      <c r="Q13" s="292"/>
      <c r="R13" s="293"/>
      <c r="S13" s="294" t="s">
        <v>285</v>
      </c>
      <c r="T13" s="295"/>
      <c r="U13" s="295"/>
      <c r="V13" s="294" t="s">
        <v>285</v>
      </c>
      <c r="W13" s="295"/>
      <c r="X13" s="296"/>
    </row>
    <row r="14" spans="1:24">
      <c r="A14" s="288" t="s">
        <v>293</v>
      </c>
      <c r="B14" s="289"/>
      <c r="C14" s="290"/>
      <c r="D14" s="291" t="s">
        <v>285</v>
      </c>
      <c r="E14" s="292"/>
      <c r="F14" s="293"/>
      <c r="G14" s="291" t="s">
        <v>285</v>
      </c>
      <c r="H14" s="292"/>
      <c r="I14" s="293"/>
      <c r="J14" s="291" t="s">
        <v>285</v>
      </c>
      <c r="K14" s="292"/>
      <c r="L14" s="293"/>
      <c r="M14" s="291" t="s">
        <v>285</v>
      </c>
      <c r="N14" s="292"/>
      <c r="O14" s="293"/>
      <c r="P14" s="291" t="s">
        <v>285</v>
      </c>
      <c r="Q14" s="292"/>
      <c r="R14" s="293"/>
      <c r="S14" s="291" t="s">
        <v>285</v>
      </c>
      <c r="T14" s="292"/>
      <c r="U14" s="293"/>
      <c r="V14" s="294" t="s">
        <v>285</v>
      </c>
      <c r="W14" s="295"/>
      <c r="X14" s="296"/>
    </row>
    <row r="15" spans="1:24">
      <c r="A15" s="288"/>
      <c r="B15" s="289" t="s">
        <v>286</v>
      </c>
      <c r="C15" s="290"/>
      <c r="D15" s="291" t="s">
        <v>285</v>
      </c>
      <c r="E15" s="292"/>
      <c r="F15" s="293"/>
      <c r="G15" s="291" t="s">
        <v>285</v>
      </c>
      <c r="H15" s="292"/>
      <c r="I15" s="293"/>
      <c r="J15" s="291" t="s">
        <v>285</v>
      </c>
      <c r="K15" s="292"/>
      <c r="L15" s="293"/>
      <c r="M15" s="294" t="s">
        <v>285</v>
      </c>
      <c r="N15" s="295"/>
      <c r="O15" s="295"/>
      <c r="P15" s="294" t="s">
        <v>285</v>
      </c>
      <c r="Q15" s="295"/>
      <c r="R15" s="295"/>
      <c r="S15" s="294" t="s">
        <v>285</v>
      </c>
      <c r="T15" s="295"/>
      <c r="U15" s="295"/>
      <c r="V15" s="294" t="s">
        <v>285</v>
      </c>
      <c r="W15" s="295"/>
      <c r="X15" s="296"/>
    </row>
    <row r="16" spans="1:24">
      <c r="A16" s="288"/>
      <c r="B16" s="289" t="s">
        <v>287</v>
      </c>
      <c r="C16" s="290"/>
      <c r="D16" s="291" t="s">
        <v>285</v>
      </c>
      <c r="E16" s="292"/>
      <c r="F16" s="293"/>
      <c r="G16" s="291" t="s">
        <v>285</v>
      </c>
      <c r="H16" s="292"/>
      <c r="I16" s="293"/>
      <c r="J16" s="291" t="s">
        <v>285</v>
      </c>
      <c r="K16" s="292"/>
      <c r="L16" s="293"/>
      <c r="M16" s="294" t="s">
        <v>285</v>
      </c>
      <c r="N16" s="295"/>
      <c r="O16" s="295"/>
      <c r="P16" s="291" t="s">
        <v>285</v>
      </c>
      <c r="Q16" s="292"/>
      <c r="R16" s="293"/>
      <c r="S16" s="294" t="s">
        <v>285</v>
      </c>
      <c r="T16" s="295"/>
      <c r="U16" s="295"/>
      <c r="V16" s="294" t="s">
        <v>285</v>
      </c>
      <c r="W16" s="295"/>
      <c r="X16" s="296"/>
    </row>
    <row r="17" spans="1:24">
      <c r="A17" s="288"/>
      <c r="B17" s="289" t="s">
        <v>288</v>
      </c>
      <c r="C17" s="290"/>
      <c r="D17" s="291" t="s">
        <v>285</v>
      </c>
      <c r="E17" s="292"/>
      <c r="F17" s="293"/>
      <c r="G17" s="291" t="s">
        <v>285</v>
      </c>
      <c r="H17" s="292"/>
      <c r="I17" s="293"/>
      <c r="J17" s="291" t="s">
        <v>285</v>
      </c>
      <c r="K17" s="292"/>
      <c r="L17" s="293"/>
      <c r="M17" s="294" t="s">
        <v>285</v>
      </c>
      <c r="N17" s="295"/>
      <c r="O17" s="295"/>
      <c r="P17" s="291" t="s">
        <v>285</v>
      </c>
      <c r="Q17" s="292"/>
      <c r="R17" s="293"/>
      <c r="S17" s="294" t="s">
        <v>285</v>
      </c>
      <c r="T17" s="295"/>
      <c r="U17" s="295"/>
      <c r="V17" s="294" t="s">
        <v>285</v>
      </c>
      <c r="W17" s="295"/>
      <c r="X17" s="296"/>
    </row>
    <row r="18" spans="1:24">
      <c r="A18" s="288" t="s">
        <v>294</v>
      </c>
      <c r="B18" s="289"/>
      <c r="C18" s="290"/>
      <c r="D18" s="291">
        <v>40.612650000000002</v>
      </c>
      <c r="E18" s="292"/>
      <c r="F18" s="293"/>
      <c r="G18" s="291" t="s">
        <v>285</v>
      </c>
      <c r="H18" s="292"/>
      <c r="I18" s="293"/>
      <c r="J18" s="291" t="s">
        <v>285</v>
      </c>
      <c r="K18" s="292"/>
      <c r="L18" s="293"/>
      <c r="M18" s="294">
        <v>40.612650000000002</v>
      </c>
      <c r="N18" s="295"/>
      <c r="O18" s="295"/>
      <c r="P18" s="291">
        <v>31.956609</v>
      </c>
      <c r="Q18" s="292"/>
      <c r="R18" s="293"/>
      <c r="S18" s="294">
        <v>6.9515999999999994E-2</v>
      </c>
      <c r="T18" s="295"/>
      <c r="U18" s="295"/>
      <c r="V18" s="294">
        <v>8.6560410000000001</v>
      </c>
      <c r="W18" s="295"/>
      <c r="X18" s="296"/>
    </row>
    <row r="19" spans="1:24">
      <c r="A19" s="288" t="s">
        <v>295</v>
      </c>
      <c r="B19" s="289"/>
      <c r="C19" s="290"/>
      <c r="D19" s="291" t="s">
        <v>285</v>
      </c>
      <c r="E19" s="292"/>
      <c r="F19" s="293"/>
      <c r="G19" s="291" t="s">
        <v>285</v>
      </c>
      <c r="H19" s="292"/>
      <c r="I19" s="293"/>
      <c r="J19" s="291" t="s">
        <v>285</v>
      </c>
      <c r="K19" s="292"/>
      <c r="L19" s="293"/>
      <c r="M19" s="294" t="s">
        <v>285</v>
      </c>
      <c r="N19" s="295"/>
      <c r="O19" s="295"/>
      <c r="P19" s="294" t="s">
        <v>285</v>
      </c>
      <c r="Q19" s="295"/>
      <c r="R19" s="295"/>
      <c r="S19" s="294" t="s">
        <v>285</v>
      </c>
      <c r="T19" s="295"/>
      <c r="U19" s="295"/>
      <c r="V19" s="294" t="s">
        <v>285</v>
      </c>
      <c r="W19" s="295"/>
      <c r="X19" s="296"/>
    </row>
    <row r="20" spans="1:24">
      <c r="A20" s="288" t="s">
        <v>296</v>
      </c>
      <c r="B20" s="289"/>
      <c r="C20" s="290"/>
      <c r="D20" s="291">
        <v>4394.4895550000001</v>
      </c>
      <c r="E20" s="292"/>
      <c r="F20" s="293"/>
      <c r="G20" s="291">
        <v>329.89157999999998</v>
      </c>
      <c r="H20" s="292"/>
      <c r="I20" s="293"/>
      <c r="J20" s="291">
        <v>1499.3611019999998</v>
      </c>
      <c r="K20" s="292"/>
      <c r="L20" s="293"/>
      <c r="M20" s="294">
        <v>3225.0200329999998</v>
      </c>
      <c r="N20" s="295"/>
      <c r="O20" s="295"/>
      <c r="P20" s="291">
        <v>1655.1314420000001</v>
      </c>
      <c r="Q20" s="292"/>
      <c r="R20" s="293"/>
      <c r="S20" s="294">
        <v>584.92601999999999</v>
      </c>
      <c r="T20" s="295"/>
      <c r="U20" s="295"/>
      <c r="V20" s="294">
        <v>1569.8885909999999</v>
      </c>
      <c r="W20" s="295"/>
      <c r="X20" s="296"/>
    </row>
    <row r="21" spans="1:24">
      <c r="A21" s="288" t="s">
        <v>297</v>
      </c>
      <c r="B21" s="289"/>
      <c r="C21" s="290"/>
      <c r="D21" s="291">
        <v>1765.4303159999999</v>
      </c>
      <c r="E21" s="292"/>
      <c r="F21" s="293"/>
      <c r="G21" s="291">
        <v>353.853024</v>
      </c>
      <c r="H21" s="292"/>
      <c r="I21" s="293"/>
      <c r="J21" s="291">
        <v>407.77930399999991</v>
      </c>
      <c r="K21" s="292"/>
      <c r="L21" s="293"/>
      <c r="M21" s="294">
        <v>1711.504036</v>
      </c>
      <c r="N21" s="295"/>
      <c r="O21" s="295"/>
      <c r="P21" s="300" t="s">
        <v>285</v>
      </c>
      <c r="Q21" s="301"/>
      <c r="R21" s="301"/>
      <c r="S21" s="294">
        <v>384.428808</v>
      </c>
      <c r="T21" s="295"/>
      <c r="U21" s="295"/>
      <c r="V21" s="294">
        <v>1711.504036</v>
      </c>
      <c r="W21" s="295"/>
      <c r="X21" s="296"/>
    </row>
    <row r="22" spans="1:24">
      <c r="A22" s="288" t="s">
        <v>298</v>
      </c>
      <c r="B22" s="289"/>
      <c r="C22" s="290"/>
      <c r="D22" s="291" t="s">
        <v>285</v>
      </c>
      <c r="E22" s="292"/>
      <c r="F22" s="293"/>
      <c r="G22" s="291" t="s">
        <v>285</v>
      </c>
      <c r="H22" s="292"/>
      <c r="I22" s="293"/>
      <c r="J22" s="291" t="s">
        <v>285</v>
      </c>
      <c r="K22" s="292"/>
      <c r="L22" s="293"/>
      <c r="M22" s="294" t="s">
        <v>285</v>
      </c>
      <c r="N22" s="295"/>
      <c r="O22" s="295"/>
      <c r="P22" s="294" t="s">
        <v>285</v>
      </c>
      <c r="Q22" s="295"/>
      <c r="R22" s="295"/>
      <c r="S22" s="294" t="s">
        <v>285</v>
      </c>
      <c r="T22" s="295"/>
      <c r="U22" s="295"/>
      <c r="V22" s="294" t="s">
        <v>285</v>
      </c>
      <c r="W22" s="295"/>
      <c r="X22" s="296"/>
    </row>
    <row r="23" spans="1:24" ht="14.25" thickBot="1">
      <c r="A23" s="302" t="s">
        <v>299</v>
      </c>
      <c r="B23" s="303"/>
      <c r="C23" s="304"/>
      <c r="D23" s="305">
        <v>6200.5325210000001</v>
      </c>
      <c r="E23" s="306"/>
      <c r="F23" s="307"/>
      <c r="G23" s="305">
        <v>683.74460399999998</v>
      </c>
      <c r="H23" s="306"/>
      <c r="I23" s="307"/>
      <c r="J23" s="305">
        <v>1907.1404059999998</v>
      </c>
      <c r="K23" s="306"/>
      <c r="L23" s="307"/>
      <c r="M23" s="305">
        <v>4977.1367190000001</v>
      </c>
      <c r="N23" s="306"/>
      <c r="O23" s="307"/>
      <c r="P23" s="305">
        <v>1687.0880510000002</v>
      </c>
      <c r="Q23" s="306"/>
      <c r="R23" s="307"/>
      <c r="S23" s="305">
        <v>969.42434400000002</v>
      </c>
      <c r="T23" s="306"/>
      <c r="U23" s="307"/>
      <c r="V23" s="305">
        <v>3290.0486679999999</v>
      </c>
      <c r="W23" s="306"/>
      <c r="X23" s="308"/>
    </row>
    <row r="24" spans="1:24">
      <c r="A24" s="262"/>
      <c r="B24" s="262"/>
      <c r="C24" s="262"/>
      <c r="D24" s="262"/>
      <c r="E24" s="262"/>
      <c r="F24" s="262"/>
      <c r="G24" s="262" t="str">
        <f>IF($P$21="        －"," ","※ソフトウェアの減価償却は直接法により処理しておりますので、⑤列の数値は④列の数値の内数になります。")</f>
        <v xml:space="preserve"> </v>
      </c>
      <c r="H24" s="262"/>
      <c r="I24" s="262"/>
      <c r="J24" s="262"/>
      <c r="K24" s="262"/>
      <c r="L24" s="262"/>
      <c r="M24" s="262"/>
      <c r="N24" s="262"/>
      <c r="O24" s="262"/>
      <c r="P24" s="262"/>
      <c r="Q24" s="262"/>
      <c r="R24" s="262"/>
      <c r="S24" s="262"/>
      <c r="T24" s="262"/>
      <c r="U24" s="262"/>
      <c r="V24" s="262"/>
      <c r="W24" s="262"/>
      <c r="X24" s="262"/>
    </row>
    <row r="25" spans="1:24">
      <c r="A25" s="262"/>
      <c r="B25" s="262"/>
      <c r="C25" s="262"/>
      <c r="D25" s="262"/>
      <c r="E25" s="262"/>
      <c r="F25" s="262"/>
      <c r="G25" s="262" t="str">
        <f>IF($P$21="        －"," ","  よって「当期末残高」は「当期末取得原価」と同じ数値になります。")</f>
        <v xml:space="preserve"> </v>
      </c>
      <c r="H25" s="262"/>
      <c r="I25" s="262"/>
      <c r="J25" s="262"/>
      <c r="K25" s="262"/>
      <c r="L25" s="262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</row>
    <row r="26" spans="1:24">
      <c r="A26" s="262"/>
      <c r="B26" s="262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262"/>
      <c r="U26" s="262"/>
      <c r="V26" s="262"/>
      <c r="W26" s="262"/>
      <c r="X26" s="262"/>
    </row>
    <row r="27" spans="1:24" ht="14.25" thickBot="1">
      <c r="A27" s="262" t="s">
        <v>300</v>
      </c>
      <c r="B27" s="262"/>
      <c r="C27" s="262"/>
      <c r="D27" s="262"/>
      <c r="E27" s="262"/>
      <c r="F27" s="262"/>
      <c r="G27" s="262"/>
      <c r="H27" s="262"/>
      <c r="I27" s="262"/>
      <c r="J27" s="262"/>
      <c r="K27" s="262"/>
      <c r="L27" s="262"/>
      <c r="M27" s="262"/>
      <c r="N27" s="262"/>
      <c r="O27" s="264" t="s">
        <v>268</v>
      </c>
      <c r="P27" s="265"/>
      <c r="Q27" s="265"/>
      <c r="R27" s="265"/>
      <c r="S27" s="262"/>
      <c r="T27" s="262"/>
      <c r="U27" s="262"/>
      <c r="V27" s="262"/>
      <c r="W27" s="262"/>
      <c r="X27" s="262"/>
    </row>
    <row r="28" spans="1:24" ht="27" customHeight="1">
      <c r="A28" s="266" t="s">
        <v>269</v>
      </c>
      <c r="B28" s="267"/>
      <c r="C28" s="267"/>
      <c r="D28" s="309" t="s">
        <v>301</v>
      </c>
      <c r="E28" s="269"/>
      <c r="F28" s="270"/>
      <c r="G28" s="268" t="s">
        <v>271</v>
      </c>
      <c r="H28" s="271"/>
      <c r="I28" s="271"/>
      <c r="J28" s="268" t="s">
        <v>272</v>
      </c>
      <c r="K28" s="271"/>
      <c r="L28" s="271"/>
      <c r="M28" s="268" t="s">
        <v>302</v>
      </c>
      <c r="N28" s="271"/>
      <c r="O28" s="271"/>
      <c r="P28" s="268" t="s">
        <v>276</v>
      </c>
      <c r="Q28" s="271"/>
      <c r="R28" s="272"/>
      <c r="S28" s="262"/>
      <c r="T28" s="262"/>
      <c r="U28" s="262"/>
      <c r="V28" s="262"/>
      <c r="W28" s="262"/>
      <c r="X28" s="262"/>
    </row>
    <row r="29" spans="1:24" ht="14.25" thickBot="1">
      <c r="A29" s="273"/>
      <c r="B29" s="274"/>
      <c r="C29" s="274"/>
      <c r="D29" s="310" t="s">
        <v>303</v>
      </c>
      <c r="E29" s="311"/>
      <c r="F29" s="312"/>
      <c r="G29" s="313" t="s">
        <v>304</v>
      </c>
      <c r="H29" s="314"/>
      <c r="I29" s="314"/>
      <c r="J29" s="313" t="s">
        <v>305</v>
      </c>
      <c r="K29" s="314"/>
      <c r="L29" s="314"/>
      <c r="M29" s="313" t="s">
        <v>306</v>
      </c>
      <c r="N29" s="314"/>
      <c r="O29" s="314"/>
      <c r="P29" s="313" t="s">
        <v>307</v>
      </c>
      <c r="Q29" s="314"/>
      <c r="R29" s="315"/>
      <c r="S29" s="262"/>
      <c r="T29" s="262"/>
      <c r="U29" s="262"/>
      <c r="V29" s="262"/>
      <c r="W29" s="262"/>
      <c r="X29" s="262"/>
    </row>
    <row r="30" spans="1:24">
      <c r="A30" s="281" t="s">
        <v>284</v>
      </c>
      <c r="B30" s="282"/>
      <c r="C30" s="283"/>
      <c r="D30" s="284">
        <v>0.58799999999999997</v>
      </c>
      <c r="E30" s="285"/>
      <c r="F30" s="286"/>
      <c r="G30" s="284" t="s">
        <v>285</v>
      </c>
      <c r="H30" s="285"/>
      <c r="I30" s="286"/>
      <c r="J30" s="284" t="s">
        <v>285</v>
      </c>
      <c r="K30" s="285"/>
      <c r="L30" s="286"/>
      <c r="M30" s="284" t="s">
        <v>285</v>
      </c>
      <c r="N30" s="285"/>
      <c r="O30" s="286"/>
      <c r="P30" s="284">
        <v>0.58799999999999997</v>
      </c>
      <c r="Q30" s="285"/>
      <c r="R30" s="287"/>
      <c r="S30" s="262"/>
      <c r="T30" s="262"/>
      <c r="U30" s="262"/>
      <c r="V30" s="262"/>
      <c r="W30" s="262"/>
      <c r="X30" s="262"/>
    </row>
    <row r="31" spans="1:24">
      <c r="A31" s="288"/>
      <c r="B31" s="289" t="s">
        <v>308</v>
      </c>
      <c r="C31" s="290"/>
      <c r="D31" s="291" t="s">
        <v>285</v>
      </c>
      <c r="E31" s="292"/>
      <c r="F31" s="293"/>
      <c r="G31" s="291" t="s">
        <v>285</v>
      </c>
      <c r="H31" s="292"/>
      <c r="I31" s="293"/>
      <c r="J31" s="291" t="s">
        <v>285</v>
      </c>
      <c r="K31" s="292"/>
      <c r="L31" s="293"/>
      <c r="M31" s="294" t="s">
        <v>285</v>
      </c>
      <c r="N31" s="295"/>
      <c r="O31" s="295"/>
      <c r="P31" s="294" t="s">
        <v>285</v>
      </c>
      <c r="Q31" s="295"/>
      <c r="R31" s="296"/>
      <c r="S31" s="262"/>
      <c r="T31" s="262"/>
      <c r="U31" s="262"/>
      <c r="V31" s="262"/>
      <c r="W31" s="262"/>
      <c r="X31" s="262"/>
    </row>
    <row r="32" spans="1:24">
      <c r="A32" s="288"/>
      <c r="B32" s="289" t="s">
        <v>309</v>
      </c>
      <c r="C32" s="290"/>
      <c r="D32" s="291">
        <v>0.58799999999999997</v>
      </c>
      <c r="E32" s="292"/>
      <c r="F32" s="293"/>
      <c r="G32" s="291" t="s">
        <v>285</v>
      </c>
      <c r="H32" s="292"/>
      <c r="I32" s="293"/>
      <c r="J32" s="291" t="s">
        <v>285</v>
      </c>
      <c r="K32" s="292"/>
      <c r="L32" s="293"/>
      <c r="M32" s="294" t="s">
        <v>285</v>
      </c>
      <c r="N32" s="295"/>
      <c r="O32" s="295"/>
      <c r="P32" s="294">
        <v>0.58799999999999997</v>
      </c>
      <c r="Q32" s="295"/>
      <c r="R32" s="296"/>
      <c r="S32" s="262"/>
      <c r="T32" s="262"/>
      <c r="U32" s="262"/>
      <c r="V32" s="262"/>
      <c r="W32" s="262"/>
      <c r="X32" s="262"/>
    </row>
    <row r="33" spans="1:24">
      <c r="A33" s="288" t="s">
        <v>293</v>
      </c>
      <c r="B33" s="289"/>
      <c r="C33" s="290"/>
      <c r="D33" s="291" t="s">
        <v>285</v>
      </c>
      <c r="E33" s="292"/>
      <c r="F33" s="293"/>
      <c r="G33" s="291" t="s">
        <v>285</v>
      </c>
      <c r="H33" s="292"/>
      <c r="I33" s="293"/>
      <c r="J33" s="291" t="s">
        <v>285</v>
      </c>
      <c r="K33" s="292"/>
      <c r="L33" s="293"/>
      <c r="M33" s="291" t="s">
        <v>285</v>
      </c>
      <c r="N33" s="292"/>
      <c r="O33" s="293"/>
      <c r="P33" s="291" t="s">
        <v>285</v>
      </c>
      <c r="Q33" s="292"/>
      <c r="R33" s="316"/>
      <c r="S33" s="262"/>
      <c r="T33" s="262"/>
      <c r="U33" s="262"/>
      <c r="V33" s="262"/>
      <c r="W33" s="262"/>
      <c r="X33" s="262"/>
    </row>
    <row r="34" spans="1:24">
      <c r="A34" s="288"/>
      <c r="B34" s="289" t="s">
        <v>308</v>
      </c>
      <c r="C34" s="290"/>
      <c r="D34" s="291" t="s">
        <v>285</v>
      </c>
      <c r="E34" s="292"/>
      <c r="F34" s="293"/>
      <c r="G34" s="291" t="s">
        <v>285</v>
      </c>
      <c r="H34" s="292"/>
      <c r="I34" s="293"/>
      <c r="J34" s="291" t="s">
        <v>285</v>
      </c>
      <c r="K34" s="292"/>
      <c r="L34" s="293"/>
      <c r="M34" s="294" t="s">
        <v>285</v>
      </c>
      <c r="N34" s="295"/>
      <c r="O34" s="295"/>
      <c r="P34" s="294" t="s">
        <v>285</v>
      </c>
      <c r="Q34" s="295"/>
      <c r="R34" s="296"/>
      <c r="S34" s="262"/>
      <c r="T34" s="262"/>
      <c r="U34" s="262"/>
      <c r="V34" s="262"/>
      <c r="W34" s="262"/>
      <c r="X34" s="262"/>
    </row>
    <row r="35" spans="1:24">
      <c r="A35" s="288"/>
      <c r="B35" s="289" t="s">
        <v>309</v>
      </c>
      <c r="C35" s="290"/>
      <c r="D35" s="291" t="s">
        <v>285</v>
      </c>
      <c r="E35" s="292"/>
      <c r="F35" s="293"/>
      <c r="G35" s="291" t="s">
        <v>285</v>
      </c>
      <c r="H35" s="292"/>
      <c r="I35" s="293"/>
      <c r="J35" s="291" t="s">
        <v>285</v>
      </c>
      <c r="K35" s="292"/>
      <c r="L35" s="293"/>
      <c r="M35" s="294" t="s">
        <v>285</v>
      </c>
      <c r="N35" s="295"/>
      <c r="O35" s="295"/>
      <c r="P35" s="294" t="s">
        <v>285</v>
      </c>
      <c r="Q35" s="295"/>
      <c r="R35" s="296"/>
      <c r="S35" s="262"/>
      <c r="T35" s="262"/>
      <c r="U35" s="262"/>
      <c r="V35" s="262"/>
      <c r="W35" s="262"/>
      <c r="X35" s="262"/>
    </row>
    <row r="36" spans="1:24" ht="14.25" thickBot="1">
      <c r="A36" s="302" t="s">
        <v>299</v>
      </c>
      <c r="B36" s="303"/>
      <c r="C36" s="304"/>
      <c r="D36" s="305">
        <v>0.58799999999999997</v>
      </c>
      <c r="E36" s="306"/>
      <c r="F36" s="307"/>
      <c r="G36" s="305" t="s">
        <v>285</v>
      </c>
      <c r="H36" s="306"/>
      <c r="I36" s="307"/>
      <c r="J36" s="305" t="s">
        <v>285</v>
      </c>
      <c r="K36" s="306"/>
      <c r="L36" s="307"/>
      <c r="M36" s="305" t="s">
        <v>285</v>
      </c>
      <c r="N36" s="306"/>
      <c r="O36" s="307"/>
      <c r="P36" s="305">
        <v>0.58799999999999997</v>
      </c>
      <c r="Q36" s="306"/>
      <c r="R36" s="308"/>
      <c r="S36" s="262"/>
      <c r="T36" s="262"/>
      <c r="U36" s="262"/>
      <c r="V36" s="262"/>
      <c r="W36" s="262"/>
      <c r="X36" s="262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2017-09-06T07:53:16Z</dcterms:modified>
</cp:coreProperties>
</file>