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<sst xmlns="http://schemas.openxmlformats.org/spreadsheetml/2006/main" count="998" uniqueCount="308">
  <si>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</si>
  <si>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</si>
  <si>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</si>
  <si>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</si>
  <si>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</si>
  <si>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</si>
  <si>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</si>
  <si>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</si>
  <si>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</si>
  <si>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</si>
  <si>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</si>
  <si>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</si>
  <si>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</si>
  <si>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</si>
  <si>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</si>
  <si>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</si>
  <si>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</si>
  <si>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</si>
  <si>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</si>
  <si>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</si>
  <si>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</si>
  <si>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</si>
  <si>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</si>
  <si>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</si>
  <si>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</si>
  <si>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</si>
  <si>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</si>
  <si>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</si>
  <si>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</si>
  <si>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</si>
  <si>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</si>
  <si>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</si>
  <si>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</si>
  <si>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</si>
  <si>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</si>
  <si>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</si>
  <si>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</si>
  <si>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</si>
  <si>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</si>
  <si>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</si>
  <si>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</si>
  <si>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</si>
  <si>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</si>
  <si>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</si>
  <si>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</si>
  <si>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</si>
  <si>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</si>
  <si>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</si>
  <si>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</si>
  <si>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</si>
  <si>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</si>
  <si>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</si>
  <si>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</si>
  <si>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</si>
  <si>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</si>
  <si>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</si>
  <si>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</si>
  <si>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</si>
  <si>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</si>
  <si>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</si>
  <si>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</si>
  <si>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</si>
  <si>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</si>
  <si>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</si>
  <si>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</si>
  <si>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</si>
  <si>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</si>
  <si>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</si>
  <si>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</si>
  <si>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</si>
  <si>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</si>
  <si>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</si>
  <si>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</si>
  <si>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</si>
  <si>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</si>
  <si>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</si>
  <si>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</si>
  <si>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</si>
  <si>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</si>
  <si>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</si>
  <si>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</si>
  <si>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</si>
  <si>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</si>
  <si>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</si>
  <si>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</si>
  <si>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</si>
  <si>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</si>
  <si>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</si>
  <si>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</si>
  <si>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</si>
  <si>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</si>
  <si>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</si>
  <si>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</si>
  <si>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</si>
  <si>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</si>
  <si>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</si>
  <si>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</si>
  <si>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</si>
  <si>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</si>
  <si>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</si>
  <si>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</si>
  <si>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</si>
  <si>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</si>
  <si>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</si>
  <si>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</si>
  <si>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</si>
  <si>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</si>
  <si>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</si>
  <si>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</si>
  <si>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</si>
  <si>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</si>
  <si>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</si>
  <si>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</si>
  <si>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</si>
  <si>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</si>
  <si>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</si>
  <si>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</si>
  <si>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</si>
  <si>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</si>
  <si>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</si>
  <si>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</si>
  <si>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</si>
  <si>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</si>
  <si>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</si>
  <si>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</si>
  <si>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</si>
  <si>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</si>
  <si>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</si>
  <si>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</si>
  <si>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</si>
  <si>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</si>
  <si>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</si>
  <si>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</si>
  <si>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</si>
  <si>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</si>
  <si>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</si>
  <si>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</si>
  <si>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</si>
  <si>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</si>
  <si>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</si>
  <si>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</si>
  <si>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</si>
  <si>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</si>
  <si>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</si>
  <si>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</si>
  <si>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</si>
  <si>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</si>
  <si>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</si>
  <si>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</si>
  <si>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</si>
  <si>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</si>
  <si>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</si>
  <si>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</si>
  <si>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</si>
  <si>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</si>
  <si>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</si>
  <si>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</si>
  <si>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</si>
  <si>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</si>
  <si>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</si>
  <si>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</si>
  <si>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</si>
  <si>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</si>
  <si>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</si>
  <si>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</si>
  <si>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</si>
  <si>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</si>
  <si>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</si>
  <si>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</si>
  <si>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</si>
  <si>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</si>
  <si>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</si>
  <si>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</si>
  <si>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</si>
  <si>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</si>
  <si>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</si>
  <si>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</si>
  <si>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</si>
  <si>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</si>
  <si>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</si>
  <si>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</si>
  <si>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</si>
  <si>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</si>
  <si>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</si>
  <si>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</si>
  <si>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</si>
  <si>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</si>
  <si>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</si>
  <si>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</si>
  <si>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</si>
  <si>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</si>
  <si>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</si>
  <si>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</si>
  <si>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</si>
  <si>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</si>
  <si>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</si>
  <si>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</si>
  <si>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</si>
  <si>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</si>
  <si>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</si>
  <si>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</si>
  <si>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</si>
  <si>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</si>
  <si>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</si>
  <si>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</si>
  <si>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</si>
  <si>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</si>
  <si>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</si>
  <si>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</si>
  <si>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</si>
  <si>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</si>
  <si>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</si>
  <si>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</si>
  <si>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</si>
  <si>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</si>
  <si>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</si>
  <si>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</si>
  <si>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</si>
  <si>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</si>
  <si>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</si>
  <si>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</si>
  <si>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</si>
  <si>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</si>
  <si>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</si>
  <si>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</si>
  <si>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</si>
  <si>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</si>
  <si>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</si>
  <si>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</si>
  <si>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</si>
  <si>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</si>
  <si>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</si>
  <si>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</si>
  <si>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</si>
  <si>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</si>
  <si>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</si>
  <si>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</si>
  <si>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</si>
  <si>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</si>
  <si>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</si>
  <si>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</si>
  <si>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</si>
  <si>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</si>
  <si>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</si>
  <si>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</si>
  <si>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</si>
  <si>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</si>
  <si>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</si>
  <si>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</si>
  <si>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</si>
  <si>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</si>
  <si>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</si>
  <si>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</si>
  <si>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</si>
  <si>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</si>
  <si>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</si>
  <si>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局：府民文化部</t>
    <phoneticPr fontId="1"/>
  </si>
  <si>
    <t>事 業 名：国際会議場管理運営事業</t>
    <phoneticPr fontId="1"/>
  </si>
  <si>
    <t>施設運営型  部　　局：府民文化部</t>
    <phoneticPr fontId="1"/>
  </si>
  <si>
    <t>国際会議場管理運営事業</t>
    <phoneticPr fontId="1"/>
  </si>
  <si>
    <r>
      <t>建物の減価償却による減 -1,156
地方債の償還等により +</t>
    </r>
    <r>
      <rPr>
        <sz val="10"/>
        <rFont val="ＭＳ ゴシック"/>
        <family val="3"/>
        <charset val="128"/>
      </rPr>
      <t>2,353</t>
    </r>
    <rPh sb="0" eb="2">
      <t>タテモノ</t>
    </rPh>
    <rPh sb="3" eb="5">
      <t>ゲンカ</t>
    </rPh>
    <rPh sb="5" eb="7">
      <t>ショウキャク</t>
    </rPh>
    <rPh sb="10" eb="11">
      <t>ゲン</t>
    </rPh>
    <rPh sb="19" eb="22">
      <t>チホウサイ</t>
    </rPh>
    <rPh sb="23" eb="25">
      <t>ショウカン</t>
    </rPh>
    <rPh sb="25" eb="26">
      <t>トウ</t>
    </rPh>
    <phoneticPr fontId="1"/>
  </si>
  <si>
    <t>大阪府立国際会議場基金の積増し +490
事業充当による大阪府立国際会議場基金の取崩し -315</t>
    <rPh sb="0" eb="2">
      <t>オオサカ</t>
    </rPh>
    <rPh sb="2" eb="4">
      <t>フリツ</t>
    </rPh>
    <rPh sb="4" eb="6">
      <t>コクサイ</t>
    </rPh>
    <rPh sb="6" eb="8">
      <t>カイギ</t>
    </rPh>
    <rPh sb="8" eb="9">
      <t>ジョウ</t>
    </rPh>
    <rPh sb="9" eb="11">
      <t>キキン</t>
    </rPh>
    <rPh sb="12" eb="13">
      <t>ツ</t>
    </rPh>
    <rPh sb="13" eb="14">
      <t>マ</t>
    </rPh>
    <rPh sb="21" eb="23">
      <t>ジギョウ</t>
    </rPh>
    <rPh sb="23" eb="25">
      <t>ジュウトウ</t>
    </rPh>
    <rPh sb="28" eb="30">
      <t>オオサカ</t>
    </rPh>
    <rPh sb="30" eb="32">
      <t>フリツ</t>
    </rPh>
    <rPh sb="32" eb="34">
      <t>コクサイ</t>
    </rPh>
    <rPh sb="34" eb="36">
      <t>カイギ</t>
    </rPh>
    <rPh sb="36" eb="37">
      <t>ジョウ</t>
    </rPh>
    <rPh sb="37" eb="39">
      <t>キキン</t>
    </rPh>
    <rPh sb="40" eb="42">
      <t>トリクズシ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</si>
  <si>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</si>
  <si>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（国際会議場管理運営事業）</t>
    <phoneticPr fontId="43"/>
  </si>
  <si>
    <t>府民文化部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</si>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</sst>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>
        <v>0.20088</v>
      </c>
      <c r="J8" s="148">
        <v>-0.20088</v>
      </c>
      <c r="K8" s="55"/>
      <c r="L8" s="56" t="s">
        <v>5</v>
      </c>
      <c r="M8" s="56"/>
      <c r="N8" s="56"/>
      <c r="O8" s="56"/>
      <c r="P8" s="56"/>
      <c r="Q8" s="62"/>
      <c r="R8" s="146">
        <v>5651.7313370000002</v>
      </c>
      <c r="S8" s="147">
        <v>2467.9713529999999</v>
      </c>
      <c r="T8" s="148">
        <v>3183.7599839999998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5649.98</v>
      </c>
      <c r="S9" s="60">
        <v>2466.86</v>
      </c>
      <c r="T9" s="61">
        <v>3183.12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>
        <v>0.20088</v>
      </c>
      <c r="J12" s="61">
        <v>-0.20088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1.7513369999999999</v>
      </c>
      <c r="S13" s="60">
        <v>1.111353</v>
      </c>
      <c r="T13" s="61">
        <v>0.639984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>
        <v>0.20088</v>
      </c>
      <c r="J14" s="61">
        <v>-0.20088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22726.177663999999</v>
      </c>
      <c r="S20" s="147">
        <v>28255.466522999999</v>
      </c>
      <c r="T20" s="148">
        <v>-5529.2888590000002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22700.86</v>
      </c>
      <c r="S21" s="60">
        <v>28236.84</v>
      </c>
      <c r="T21" s="61">
        <v>-5535.98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45721.682055999998</v>
      </c>
      <c r="I22" s="147">
        <v>46618.777898</v>
      </c>
      <c r="J22" s="148">
        <v>-897.09584199999995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42803.621320999999</v>
      </c>
      <c r="I23" s="60">
        <v>43888.369236999999</v>
      </c>
      <c r="J23" s="61">
        <v>-1084.747916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42803.621320999999</v>
      </c>
      <c r="I24" s="60">
        <v>43888.369236999999</v>
      </c>
      <c r="J24" s="61">
        <v>-1084.747916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5380.6279999999997</v>
      </c>
      <c r="I25" s="60">
        <v>5380.6279999999997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25.317664000000001</v>
      </c>
      <c r="S25" s="60">
        <v>18.626522999999999</v>
      </c>
      <c r="T25" s="61">
        <v>6.691141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37422.222726</v>
      </c>
      <c r="I26" s="60">
        <v>38506.928317999998</v>
      </c>
      <c r="J26" s="61">
        <v>-1084.705592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0.77059500000000003</v>
      </c>
      <c r="I27" s="60">
        <v>0.81291899999999995</v>
      </c>
      <c r="J27" s="61">
        <v>-4.2324000000000001E-2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28377.909001</v>
      </c>
      <c r="S29" s="154">
        <v>30723.437876</v>
      </c>
      <c r="T29" s="155">
        <v>-2345.528875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17343.773055000001</v>
      </c>
      <c r="S31" s="147">
        <v>15895.540902000001</v>
      </c>
      <c r="T31" s="148">
        <v>1448.2321529999999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1448.2321529999999</v>
      </c>
      <c r="S32" s="60">
        <v>1667.870795</v>
      </c>
      <c r="T32" s="61">
        <v>-219.638642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80.939533999999995</v>
      </c>
      <c r="I43" s="60">
        <v>51.960101000000002</v>
      </c>
      <c r="J43" s="61">
        <v>28.979433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11.464861000000001</v>
      </c>
      <c r="I46" s="60">
        <v>17.770403000000002</v>
      </c>
      <c r="J46" s="61">
        <v>-6.305542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>
        <v>10.669582999999999</v>
      </c>
      <c r="J47" s="61">
        <v>-10.669582999999999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2825.65634</v>
      </c>
      <c r="I48" s="60">
        <v>2650.008574</v>
      </c>
      <c r="J48" s="61">
        <v>175.64776599999999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300</v>
      </c>
      <c r="I49" s="60">
        <v>300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300</v>
      </c>
      <c r="I50" s="60">
        <v>300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>
        <v>2525.65634</v>
      </c>
      <c r="I54" s="60">
        <v>2350.008574</v>
      </c>
      <c r="J54" s="61">
        <v>175.64776599999999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>
        <v>2525.65634</v>
      </c>
      <c r="I57" s="60">
        <v>2350.008574</v>
      </c>
      <c r="J57" s="61">
        <v>175.64776599999999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17343.773055000001</v>
      </c>
      <c r="S59" s="154">
        <v>15895.540902000001</v>
      </c>
      <c r="T59" s="155">
        <v>1448.2321529999999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45721.682055999998</v>
      </c>
      <c r="I60" s="150">
        <v>46618.978777999997</v>
      </c>
      <c r="J60" s="151">
        <v>-897.29672200000005</v>
      </c>
      <c r="K60" s="201" t="s">
        <v>67</v>
      </c>
      <c r="L60" s="204"/>
      <c r="M60" s="204"/>
      <c r="N60" s="204"/>
      <c r="O60" s="204"/>
      <c r="P60" s="204"/>
      <c r="Q60" s="205"/>
      <c r="R60" s="152">
        <v>45721.682055999998</v>
      </c>
      <c r="S60" s="150">
        <v>46618.978777999997</v>
      </c>
      <c r="T60" s="151">
        <v>-897.29672200000005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>
        <v>12.192638000000001</v>
      </c>
      <c r="T8" s="159">
        <v>12.362242</v>
      </c>
      <c r="U8" s="160">
        <v>-0.169604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718.35816</v>
      </c>
      <c r="I9" s="159">
        <v>720.10906</v>
      </c>
      <c r="J9" s="160">
        <v>-1.7508999999999999</v>
      </c>
      <c r="L9" s="156"/>
      <c r="M9" s="11"/>
      <c r="N9" s="11"/>
      <c r="O9" s="11" t="s">
        <v>108</v>
      </c>
      <c r="P9" s="11"/>
      <c r="Q9" s="11"/>
      <c r="R9" s="11"/>
      <c r="S9" s="145">
        <v>12.192638000000001</v>
      </c>
      <c r="T9" s="145">
        <v>12.362242</v>
      </c>
      <c r="U9" s="3">
        <v>-0.169604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500.89101799999997</v>
      </c>
      <c r="T10" s="159">
        <v>544.539084</v>
      </c>
      <c r="U10" s="160">
        <v>-43.648066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500.89101799999997</v>
      </c>
      <c r="T11" s="145">
        <v>544.539084</v>
      </c>
      <c r="U11" s="3">
        <v>-43.648066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-488.69837999999999</v>
      </c>
      <c r="T14" s="164">
        <v>-532.17684199999997</v>
      </c>
      <c r="U14" s="165">
        <v>43.478462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-1524.350246</v>
      </c>
      <c r="T15" s="164">
        <v>-1345.0563520000001</v>
      </c>
      <c r="U15" s="165">
        <v>-179.29389399999999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18.358160000000002</v>
      </c>
      <c r="I17" s="145">
        <v>20.109059999999999</v>
      </c>
      <c r="J17" s="3">
        <v>-1.7508999999999999</v>
      </c>
      <c r="L17" s="9"/>
      <c r="M17" s="10" t="s">
        <v>116</v>
      </c>
      <c r="N17" s="10"/>
      <c r="O17" s="10"/>
      <c r="P17" s="10"/>
      <c r="Q17" s="10"/>
      <c r="R17" s="10"/>
      <c r="S17" s="159">
        <v>108.718569</v>
      </c>
      <c r="T17" s="159">
        <v>79.751119000000003</v>
      </c>
      <c r="U17" s="160">
        <v>28.967449999999999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108.718569</v>
      </c>
      <c r="T24" s="145">
        <v>79.751119000000003</v>
      </c>
      <c r="U24" s="3">
        <v>28.967449999999999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10.669586000000001</v>
      </c>
      <c r="T25" s="159" t="s">
        <v>255</v>
      </c>
      <c r="U25" s="160">
        <v>10.669586000000001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700</v>
      </c>
      <c r="I26" s="145">
        <v>700</v>
      </c>
      <c r="J26" s="3" t="s">
        <v>255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1754.0100259999999</v>
      </c>
      <c r="I27" s="159">
        <v>1532.98857</v>
      </c>
      <c r="J27" s="160">
        <v>221.021456</v>
      </c>
      <c r="L27" s="156"/>
      <c r="M27" s="11"/>
      <c r="N27" s="11" t="s">
        <v>125</v>
      </c>
      <c r="O27" s="11"/>
      <c r="P27" s="11"/>
      <c r="Q27" s="11"/>
      <c r="R27" s="11"/>
      <c r="S27" s="145">
        <v>3.0000000000000001E-6</v>
      </c>
      <c r="T27" s="145" t="s">
        <v>255</v>
      </c>
      <c r="U27" s="3">
        <v>3.0000000000000001E-6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26.229738000000001</v>
      </c>
      <c r="I29" s="145">
        <v>16.992847000000001</v>
      </c>
      <c r="J29" s="3">
        <v>9.236891</v>
      </c>
      <c r="L29" s="156"/>
      <c r="M29" s="11"/>
      <c r="N29" s="11" t="s">
        <v>249</v>
      </c>
      <c r="O29" s="11"/>
      <c r="P29" s="11"/>
      <c r="Q29" s="11"/>
      <c r="R29" s="11"/>
      <c r="S29" s="195">
        <v>10.669582999999999</v>
      </c>
      <c r="T29" s="195" t="s">
        <v>255</v>
      </c>
      <c r="U29" s="3">
        <v>10.669582999999999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230.65128200000001</v>
      </c>
      <c r="I30" s="145">
        <v>234.70820699999999</v>
      </c>
      <c r="J30" s="3">
        <v>-4.0569249999999997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315.59219999999999</v>
      </c>
      <c r="I31" s="145">
        <v>116.316</v>
      </c>
      <c r="J31" s="3">
        <v>199.27619999999999</v>
      </c>
      <c r="L31" s="12" t="s">
        <v>128</v>
      </c>
      <c r="M31" s="13"/>
      <c r="N31" s="13"/>
      <c r="O31" s="13"/>
      <c r="P31" s="13"/>
      <c r="Q31" s="13"/>
      <c r="R31" s="13"/>
      <c r="S31" s="164">
        <v>98.048983000000007</v>
      </c>
      <c r="T31" s="164">
        <v>79.751119000000003</v>
      </c>
      <c r="U31" s="165">
        <v>18.297864000000001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-1426.3012630000001</v>
      </c>
      <c r="T32" s="168">
        <v>-1265.305233</v>
      </c>
      <c r="U32" s="169">
        <v>-160.99602999999999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>
        <v>0.15146000000000001</v>
      </c>
      <c r="J33" s="3">
        <v>-0.15146000000000001</v>
      </c>
      <c r="L33" s="12" t="s">
        <v>188</v>
      </c>
      <c r="M33" s="13"/>
      <c r="N33" s="13"/>
      <c r="O33" s="13"/>
      <c r="P33" s="13"/>
      <c r="Q33" s="13"/>
      <c r="R33" s="13"/>
      <c r="S33" s="164">
        <v>521.67341599999997</v>
      </c>
      <c r="T33" s="170">
        <v>557.31602799999996</v>
      </c>
      <c r="U33" s="171">
        <v>-35.642612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1170.7925909999999</v>
      </c>
      <c r="I36" s="145">
        <v>1166.880647</v>
      </c>
      <c r="J36" s="3">
        <v>3.9119440000000001</v>
      </c>
      <c r="L36" s="14" t="s">
        <v>177</v>
      </c>
      <c r="M36" s="15"/>
      <c r="N36" s="15"/>
      <c r="O36" s="15"/>
      <c r="P36" s="15"/>
      <c r="Q36" s="15"/>
      <c r="R36" s="15"/>
      <c r="S36" s="161">
        <v>-904.62784699999997</v>
      </c>
      <c r="T36" s="172">
        <v>-707.98920499999997</v>
      </c>
      <c r="U36" s="173">
        <v>-196.638642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1.7513369999999999</v>
      </c>
      <c r="I40" s="145">
        <v>1.111353</v>
      </c>
      <c r="J40" s="3">
        <v>0.639984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8.9928779999999993</v>
      </c>
      <c r="I41" s="145">
        <v>-3.1719439999999999</v>
      </c>
      <c r="J41" s="3">
        <v>12.164821999999999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-1035.6518659999999</v>
      </c>
      <c r="I44" s="161">
        <v>-812.87950999999998</v>
      </c>
      <c r="J44" s="162">
        <v>-222.772356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718.55903999999998</v>
      </c>
      <c r="I8" s="159">
        <v>719.90818000000002</v>
      </c>
      <c r="J8" s="160">
        <v>-1.34914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314.617234</v>
      </c>
      <c r="T8" s="159">
        <v>126.98558300000001</v>
      </c>
      <c r="U8" s="160">
        <v>187.63165100000001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314.617234</v>
      </c>
      <c r="T13" s="145">
        <v>126.98558300000001</v>
      </c>
      <c r="U13" s="3">
        <v>187.63165100000001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314.617234</v>
      </c>
      <c r="T15" s="145">
        <v>126.98558300000001</v>
      </c>
      <c r="U15" s="3">
        <v>187.63165100000001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18.55904</v>
      </c>
      <c r="I17" s="145">
        <v>19.908180000000002</v>
      </c>
      <c r="J17" s="3">
        <v>-1.34914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490.26499999999999</v>
      </c>
      <c r="T19" s="159">
        <v>500.508825</v>
      </c>
      <c r="U19" s="160">
        <v>-10.243824999999999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10.669582999999999</v>
      </c>
      <c r="U20" s="3">
        <v>-10.669582999999999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>
        <v>490.26499999999999</v>
      </c>
      <c r="T21" s="145">
        <v>489.83924200000001</v>
      </c>
      <c r="U21" s="3">
        <v>0.42575800000000003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>
        <v>490.26499999999999</v>
      </c>
      <c r="T23" s="145">
        <v>489.83924200000001</v>
      </c>
      <c r="U23" s="3">
        <v>0.42575800000000003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700</v>
      </c>
      <c r="I26" s="145">
        <v>700</v>
      </c>
      <c r="J26" s="3" t="s">
        <v>255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575.88630999999998</v>
      </c>
      <c r="I27" s="159">
        <v>371.52412399999997</v>
      </c>
      <c r="J27" s="160">
        <v>204.36218600000001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-175.64776599999999</v>
      </c>
      <c r="T27" s="164">
        <v>-373.52324199999998</v>
      </c>
      <c r="U27" s="165">
        <v>197.87547599999999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-521.67341599999997</v>
      </c>
      <c r="T28" s="164">
        <v>-557.31602799999996</v>
      </c>
      <c r="U28" s="165">
        <v>35.642612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29.642828000000002</v>
      </c>
      <c r="I29" s="145">
        <v>20.348457</v>
      </c>
      <c r="J29" s="3">
        <v>9.2943709999999999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230.65128200000001</v>
      </c>
      <c r="I30" s="145">
        <v>234.70820699999999</v>
      </c>
      <c r="J30" s="3">
        <v>-4.0569249999999997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315.59219999999999</v>
      </c>
      <c r="I31" s="145">
        <v>116.316</v>
      </c>
      <c r="J31" s="3">
        <v>199.27619999999999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>
        <v>0.15146000000000001</v>
      </c>
      <c r="J33" s="3">
        <v>-0.15146000000000001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>
        <v>12.192638000000001</v>
      </c>
      <c r="I36" s="159">
        <v>12.362242</v>
      </c>
      <c r="J36" s="160">
        <v>-0.169604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>
        <v>12.192638000000001</v>
      </c>
      <c r="I37" s="145">
        <v>12.362242</v>
      </c>
      <c r="J37" s="3">
        <v>-0.169604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500.89101799999997</v>
      </c>
      <c r="I38" s="159">
        <v>544.539084</v>
      </c>
      <c r="J38" s="160">
        <v>-43.648066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500.89101799999997</v>
      </c>
      <c r="I39" s="145">
        <v>544.539084</v>
      </c>
      <c r="J39" s="3">
        <v>-43.648066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-521.67341599999997</v>
      </c>
      <c r="T45" s="164">
        <v>-557.31602799999996</v>
      </c>
      <c r="U45" s="165">
        <v>35.642612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521.67341599999997</v>
      </c>
      <c r="T46" s="164">
        <v>557.31602799999996</v>
      </c>
      <c r="U46" s="165">
        <v>-35.642612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-346.02564999999998</v>
      </c>
      <c r="I48" s="161">
        <v>-183.79278600000001</v>
      </c>
      <c r="J48" s="162">
        <v>-162.23286400000001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4" t="s">
        <v>242</v>
      </c>
      <c r="B6" s="245"/>
      <c r="C6" s="245"/>
      <c r="D6" s="246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9" t="s">
        <v>183</v>
      </c>
      <c r="K6" s="250"/>
      <c r="L6" s="91" t="s">
        <v>184</v>
      </c>
    </row>
    <row r="7" spans="1:17" ht="15" customHeight="1">
      <c r="A7" s="244" t="s">
        <v>185</v>
      </c>
      <c r="B7" s="245"/>
      <c r="C7" s="245"/>
      <c r="D7" s="246"/>
      <c r="E7" s="29">
        <v>11599.024783999999</v>
      </c>
      <c r="F7" s="29">
        <v>-7605.3333709999997</v>
      </c>
      <c r="G7" s="29">
        <v>8851.2999999999993</v>
      </c>
      <c r="H7" s="29">
        <v>3050.549489</v>
      </c>
      <c r="I7" s="29" t="s">
        <v>255</v>
      </c>
      <c r="J7" s="247" t="s">
        <v>255</v>
      </c>
      <c r="K7" s="248"/>
      <c r="L7" s="29">
        <v>15895.540902000001</v>
      </c>
    </row>
    <row r="8" spans="1:17" ht="15" customHeight="1">
      <c r="A8" s="244" t="s">
        <v>186</v>
      </c>
      <c r="B8" s="245"/>
      <c r="C8" s="245"/>
      <c r="D8" s="246"/>
      <c r="E8" s="29" t="s">
        <v>255</v>
      </c>
      <c r="F8" s="29">
        <v>-1426.3012630000001</v>
      </c>
      <c r="G8" s="29">
        <v>2352.86</v>
      </c>
      <c r="H8" s="29">
        <v>521.67341599999997</v>
      </c>
      <c r="I8" s="29" t="s">
        <v>255</v>
      </c>
      <c r="J8" s="247" t="s">
        <v>255</v>
      </c>
      <c r="K8" s="248"/>
      <c r="L8" s="29">
        <v>1448.2321529999999</v>
      </c>
    </row>
    <row r="9" spans="1:17" ht="15" customHeight="1">
      <c r="A9" s="244" t="s">
        <v>187</v>
      </c>
      <c r="B9" s="245"/>
      <c r="C9" s="245"/>
      <c r="D9" s="246"/>
      <c r="E9" s="29">
        <v>11599.024783999999</v>
      </c>
      <c r="F9" s="29">
        <v>-9031.634634</v>
      </c>
      <c r="G9" s="29">
        <v>11204.16</v>
      </c>
      <c r="H9" s="29">
        <v>3572.2229050000001</v>
      </c>
      <c r="I9" s="29" t="s">
        <v>255</v>
      </c>
      <c r="J9" s="247" t="s">
        <v>255</v>
      </c>
      <c r="K9" s="248"/>
      <c r="L9" s="29">
        <v>17343.773055000001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15895.540902000001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44.25" customHeight="1">
      <c r="A19" s="34"/>
      <c r="B19" s="36" t="s">
        <v>200</v>
      </c>
      <c r="C19" s="36"/>
      <c r="D19" s="35"/>
      <c r="E19" s="30">
        <v>1257.442501</v>
      </c>
      <c r="F19" s="30"/>
      <c r="G19" s="109"/>
      <c r="H19" s="109"/>
      <c r="I19" s="241" t="s">
        <v>260</v>
      </c>
      <c r="J19" s="242"/>
      <c r="K19" s="242"/>
      <c r="L19" s="243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48.75" customHeight="1">
      <c r="A21" s="34"/>
      <c r="B21" s="36" t="s">
        <v>202</v>
      </c>
      <c r="C21" s="36"/>
      <c r="D21" s="35"/>
      <c r="E21" s="30">
        <v>198.32165699999999</v>
      </c>
      <c r="F21" s="30"/>
      <c r="G21" s="109"/>
      <c r="H21" s="109"/>
      <c r="I21" s="238" t="s">
        <v>261</v>
      </c>
      <c r="J21" s="239"/>
      <c r="K21" s="239"/>
      <c r="L21" s="240"/>
    </row>
    <row r="22" spans="1:12" ht="15" customHeight="1">
      <c r="A22" s="34"/>
      <c r="B22" s="105" t="s">
        <v>203</v>
      </c>
      <c r="C22" s="105"/>
      <c r="D22" s="106"/>
      <c r="E22" s="110">
        <v>1455.764158</v>
      </c>
      <c r="F22" s="110"/>
      <c r="G22" s="110">
        <v>1455.764158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6.691141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6.691141</v>
      </c>
      <c r="G27" s="110">
        <v>-6.691141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0.20088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0.639984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0.84086400000000006</v>
      </c>
      <c r="G31" s="110">
        <v>-0.84086400000000006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1455.764158</v>
      </c>
      <c r="F32" s="110">
        <v>7.5320049999999998</v>
      </c>
      <c r="G32" s="110">
        <v>1448.2321529999999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17343.773055000001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2:J22"/>
    <mergeCell ref="K22:L22"/>
    <mergeCell ref="I21:L21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3" customWidth="1"/>
    <col min="25" max="25" width="9" style="253"/>
    <col min="26" max="30" width="3.625" style="253" customWidth="1"/>
    <col min="31" max="31" width="27.75" style="253" bestFit="1" customWidth="1"/>
    <col min="32" max="16384" width="9" style="253"/>
  </cols>
  <sheetData>
    <row r="1" spans="1:24">
      <c r="A1" s="251" t="s">
        <v>262</v>
      </c>
      <c r="B1" s="251"/>
      <c r="C1" s="251"/>
      <c r="D1" s="251"/>
      <c r="E1" s="251" t="s">
        <v>263</v>
      </c>
      <c r="F1" s="251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5" t="s">
        <v>264</v>
      </c>
      <c r="S2" s="255"/>
      <c r="T2" s="255"/>
      <c r="U2" s="255"/>
      <c r="V2" s="255"/>
      <c r="W2" s="255"/>
      <c r="X2" s="255"/>
    </row>
    <row r="3" spans="1:24" ht="14.25" thickBot="1">
      <c r="A3" s="254" t="s">
        <v>265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6" t="s">
        <v>266</v>
      </c>
      <c r="V3" s="257"/>
      <c r="W3" s="257"/>
      <c r="X3" s="257"/>
    </row>
    <row r="4" spans="1:24" ht="40.5" customHeight="1">
      <c r="A4" s="258" t="s">
        <v>267</v>
      </c>
      <c r="B4" s="259"/>
      <c r="C4" s="259"/>
      <c r="D4" s="260" t="s">
        <v>268</v>
      </c>
      <c r="E4" s="261"/>
      <c r="F4" s="262"/>
      <c r="G4" s="260" t="s">
        <v>269</v>
      </c>
      <c r="H4" s="263"/>
      <c r="I4" s="263"/>
      <c r="J4" s="260" t="s">
        <v>270</v>
      </c>
      <c r="K4" s="263"/>
      <c r="L4" s="263"/>
      <c r="M4" s="260" t="s">
        <v>271</v>
      </c>
      <c r="N4" s="263"/>
      <c r="O4" s="263"/>
      <c r="P4" s="260" t="s">
        <v>272</v>
      </c>
      <c r="Q4" s="263"/>
      <c r="R4" s="263"/>
      <c r="S4" s="260" t="s">
        <v>273</v>
      </c>
      <c r="T4" s="263"/>
      <c r="U4" s="263"/>
      <c r="V4" s="260" t="s">
        <v>274</v>
      </c>
      <c r="W4" s="263"/>
      <c r="X4" s="264"/>
    </row>
    <row r="5" spans="1:24" ht="14.25" thickBot="1">
      <c r="A5" s="265"/>
      <c r="B5" s="266"/>
      <c r="C5" s="266"/>
      <c r="D5" s="267" t="s">
        <v>275</v>
      </c>
      <c r="E5" s="268"/>
      <c r="F5" s="269"/>
      <c r="G5" s="270" t="s">
        <v>276</v>
      </c>
      <c r="H5" s="271"/>
      <c r="I5" s="271"/>
      <c r="J5" s="270" t="s">
        <v>277</v>
      </c>
      <c r="K5" s="271"/>
      <c r="L5" s="271"/>
      <c r="M5" s="270" t="s">
        <v>278</v>
      </c>
      <c r="N5" s="271"/>
      <c r="O5" s="271"/>
      <c r="P5" s="270" t="s">
        <v>279</v>
      </c>
      <c r="Q5" s="271"/>
      <c r="R5" s="271"/>
      <c r="S5" s="270" t="s">
        <v>280</v>
      </c>
      <c r="T5" s="271"/>
      <c r="U5" s="271"/>
      <c r="V5" s="270" t="s">
        <v>281</v>
      </c>
      <c r="W5" s="271"/>
      <c r="X5" s="272"/>
    </row>
    <row r="6" spans="1:24">
      <c r="A6" s="273" t="s">
        <v>282</v>
      </c>
      <c r="B6" s="274"/>
      <c r="C6" s="275"/>
      <c r="D6" s="276">
        <v>62371.060551999995</v>
      </c>
      <c r="E6" s="277"/>
      <c r="F6" s="278"/>
      <c r="G6" s="276">
        <v>71.474318999999994</v>
      </c>
      <c r="H6" s="277"/>
      <c r="I6" s="278"/>
      <c r="J6" s="276" t="s">
        <v>283</v>
      </c>
      <c r="K6" s="277"/>
      <c r="L6" s="278"/>
      <c r="M6" s="276">
        <v>62442.534870999996</v>
      </c>
      <c r="N6" s="277"/>
      <c r="O6" s="278"/>
      <c r="P6" s="276">
        <v>19638.913549999997</v>
      </c>
      <c r="Q6" s="277"/>
      <c r="R6" s="278"/>
      <c r="S6" s="276">
        <v>1156.222235</v>
      </c>
      <c r="T6" s="277"/>
      <c r="U6" s="278"/>
      <c r="V6" s="276">
        <v>42803.621320999999</v>
      </c>
      <c r="W6" s="277"/>
      <c r="X6" s="279"/>
    </row>
    <row r="7" spans="1:24">
      <c r="A7" s="280"/>
      <c r="B7" s="281" t="s">
        <v>284</v>
      </c>
      <c r="C7" s="282"/>
      <c r="D7" s="283">
        <v>5380.6279999999997</v>
      </c>
      <c r="E7" s="284"/>
      <c r="F7" s="285"/>
      <c r="G7" s="283" t="s">
        <v>283</v>
      </c>
      <c r="H7" s="284"/>
      <c r="I7" s="285"/>
      <c r="J7" s="283" t="s">
        <v>283</v>
      </c>
      <c r="K7" s="284"/>
      <c r="L7" s="285"/>
      <c r="M7" s="286">
        <v>5380.6279999999997</v>
      </c>
      <c r="N7" s="287"/>
      <c r="O7" s="287"/>
      <c r="P7" s="286" t="s">
        <v>283</v>
      </c>
      <c r="Q7" s="287"/>
      <c r="R7" s="287"/>
      <c r="S7" s="286" t="s">
        <v>283</v>
      </c>
      <c r="T7" s="287"/>
      <c r="U7" s="287"/>
      <c r="V7" s="286">
        <v>5380.6279999999997</v>
      </c>
      <c r="W7" s="287"/>
      <c r="X7" s="288"/>
    </row>
    <row r="8" spans="1:24">
      <c r="A8" s="280"/>
      <c r="B8" s="281" t="s">
        <v>285</v>
      </c>
      <c r="C8" s="282"/>
      <c r="D8" s="283">
        <v>56989.534984999998</v>
      </c>
      <c r="E8" s="284"/>
      <c r="F8" s="285"/>
      <c r="G8" s="283">
        <v>71.474318999999994</v>
      </c>
      <c r="H8" s="284"/>
      <c r="I8" s="285"/>
      <c r="J8" s="283" t="s">
        <v>283</v>
      </c>
      <c r="K8" s="284"/>
      <c r="L8" s="285"/>
      <c r="M8" s="286">
        <v>57061.009303999999</v>
      </c>
      <c r="N8" s="287"/>
      <c r="O8" s="287"/>
      <c r="P8" s="289">
        <v>19638.786577999999</v>
      </c>
      <c r="Q8" s="290"/>
      <c r="R8" s="291"/>
      <c r="S8" s="286">
        <v>1156.1799109999999</v>
      </c>
      <c r="T8" s="287"/>
      <c r="U8" s="287"/>
      <c r="V8" s="286">
        <v>37422.222726</v>
      </c>
      <c r="W8" s="287"/>
      <c r="X8" s="288"/>
    </row>
    <row r="9" spans="1:24">
      <c r="A9" s="280"/>
      <c r="B9" s="281" t="s">
        <v>286</v>
      </c>
      <c r="C9" s="282"/>
      <c r="D9" s="283">
        <v>0.897567</v>
      </c>
      <c r="E9" s="284"/>
      <c r="F9" s="285"/>
      <c r="G9" s="283" t="s">
        <v>283</v>
      </c>
      <c r="H9" s="284"/>
      <c r="I9" s="285"/>
      <c r="J9" s="283" t="s">
        <v>283</v>
      </c>
      <c r="K9" s="284"/>
      <c r="L9" s="285"/>
      <c r="M9" s="286">
        <v>0.897567</v>
      </c>
      <c r="N9" s="287"/>
      <c r="O9" s="287"/>
      <c r="P9" s="283">
        <v>0.126972</v>
      </c>
      <c r="Q9" s="284"/>
      <c r="R9" s="285"/>
      <c r="S9" s="286">
        <v>4.2324000000000001E-2</v>
      </c>
      <c r="T9" s="287"/>
      <c r="U9" s="287"/>
      <c r="V9" s="286">
        <v>0.77059500000000003</v>
      </c>
      <c r="W9" s="287"/>
      <c r="X9" s="288"/>
    </row>
    <row r="10" spans="1:24">
      <c r="A10" s="280"/>
      <c r="B10" s="281" t="s">
        <v>287</v>
      </c>
      <c r="C10" s="282"/>
      <c r="D10" s="283" t="s">
        <v>283</v>
      </c>
      <c r="E10" s="284"/>
      <c r="F10" s="285"/>
      <c r="G10" s="283" t="s">
        <v>283</v>
      </c>
      <c r="H10" s="284"/>
      <c r="I10" s="285"/>
      <c r="J10" s="283" t="s">
        <v>283</v>
      </c>
      <c r="K10" s="284"/>
      <c r="L10" s="285"/>
      <c r="M10" s="286" t="s">
        <v>283</v>
      </c>
      <c r="N10" s="287"/>
      <c r="O10" s="287"/>
      <c r="P10" s="286" t="s">
        <v>283</v>
      </c>
      <c r="Q10" s="287"/>
      <c r="R10" s="287"/>
      <c r="S10" s="286" t="s">
        <v>283</v>
      </c>
      <c r="T10" s="287"/>
      <c r="U10" s="287"/>
      <c r="V10" s="286" t="s">
        <v>283</v>
      </c>
      <c r="W10" s="287"/>
      <c r="X10" s="288"/>
    </row>
    <row r="11" spans="1:24">
      <c r="A11" s="280"/>
      <c r="B11" s="281" t="s">
        <v>288</v>
      </c>
      <c r="C11" s="282"/>
      <c r="D11" s="283" t="s">
        <v>283</v>
      </c>
      <c r="E11" s="284"/>
      <c r="F11" s="285"/>
      <c r="G11" s="283" t="s">
        <v>283</v>
      </c>
      <c r="H11" s="284"/>
      <c r="I11" s="285"/>
      <c r="J11" s="283" t="s">
        <v>283</v>
      </c>
      <c r="K11" s="284"/>
      <c r="L11" s="285"/>
      <c r="M11" s="286" t="s">
        <v>283</v>
      </c>
      <c r="N11" s="287"/>
      <c r="O11" s="287"/>
      <c r="P11" s="283" t="s">
        <v>283</v>
      </c>
      <c r="Q11" s="284"/>
      <c r="R11" s="285"/>
      <c r="S11" s="286" t="s">
        <v>283</v>
      </c>
      <c r="T11" s="287"/>
      <c r="U11" s="287"/>
      <c r="V11" s="286" t="s">
        <v>283</v>
      </c>
      <c r="W11" s="287"/>
      <c r="X11" s="288"/>
    </row>
    <row r="12" spans="1:24">
      <c r="A12" s="280"/>
      <c r="B12" s="281" t="s">
        <v>289</v>
      </c>
      <c r="C12" s="282"/>
      <c r="D12" s="283" t="s">
        <v>283</v>
      </c>
      <c r="E12" s="284"/>
      <c r="F12" s="285"/>
      <c r="G12" s="283" t="s">
        <v>283</v>
      </c>
      <c r="H12" s="284"/>
      <c r="I12" s="285"/>
      <c r="J12" s="283" t="s">
        <v>283</v>
      </c>
      <c r="K12" s="284"/>
      <c r="L12" s="285"/>
      <c r="M12" s="286" t="s">
        <v>283</v>
      </c>
      <c r="N12" s="287"/>
      <c r="O12" s="287"/>
      <c r="P12" s="283" t="s">
        <v>283</v>
      </c>
      <c r="Q12" s="284"/>
      <c r="R12" s="285"/>
      <c r="S12" s="286" t="s">
        <v>283</v>
      </c>
      <c r="T12" s="287"/>
      <c r="U12" s="287"/>
      <c r="V12" s="286" t="s">
        <v>283</v>
      </c>
      <c r="W12" s="287"/>
      <c r="X12" s="288"/>
    </row>
    <row r="13" spans="1:24">
      <c r="A13" s="280"/>
      <c r="B13" s="281" t="s">
        <v>290</v>
      </c>
      <c r="C13" s="282"/>
      <c r="D13" s="283" t="s">
        <v>283</v>
      </c>
      <c r="E13" s="284"/>
      <c r="F13" s="285"/>
      <c r="G13" s="283" t="s">
        <v>283</v>
      </c>
      <c r="H13" s="284"/>
      <c r="I13" s="285"/>
      <c r="J13" s="283" t="s">
        <v>283</v>
      </c>
      <c r="K13" s="284"/>
      <c r="L13" s="285"/>
      <c r="M13" s="286" t="s">
        <v>283</v>
      </c>
      <c r="N13" s="287"/>
      <c r="O13" s="287"/>
      <c r="P13" s="283" t="s">
        <v>283</v>
      </c>
      <c r="Q13" s="284"/>
      <c r="R13" s="285"/>
      <c r="S13" s="286" t="s">
        <v>283</v>
      </c>
      <c r="T13" s="287"/>
      <c r="U13" s="287"/>
      <c r="V13" s="286" t="s">
        <v>283</v>
      </c>
      <c r="W13" s="287"/>
      <c r="X13" s="288"/>
    </row>
    <row r="14" spans="1:24">
      <c r="A14" s="280" t="s">
        <v>291</v>
      </c>
      <c r="B14" s="281"/>
      <c r="C14" s="282"/>
      <c r="D14" s="283" t="s">
        <v>283</v>
      </c>
      <c r="E14" s="284"/>
      <c r="F14" s="285"/>
      <c r="G14" s="283" t="s">
        <v>283</v>
      </c>
      <c r="H14" s="284"/>
      <c r="I14" s="285"/>
      <c r="J14" s="283" t="s">
        <v>283</v>
      </c>
      <c r="K14" s="284"/>
      <c r="L14" s="285"/>
      <c r="M14" s="283" t="s">
        <v>283</v>
      </c>
      <c r="N14" s="284"/>
      <c r="O14" s="285"/>
      <c r="P14" s="283" t="s">
        <v>283</v>
      </c>
      <c r="Q14" s="284"/>
      <c r="R14" s="285"/>
      <c r="S14" s="283" t="s">
        <v>283</v>
      </c>
      <c r="T14" s="284"/>
      <c r="U14" s="285"/>
      <c r="V14" s="286" t="s">
        <v>283</v>
      </c>
      <c r="W14" s="287"/>
      <c r="X14" s="288"/>
    </row>
    <row r="15" spans="1:24">
      <c r="A15" s="280"/>
      <c r="B15" s="281" t="s">
        <v>284</v>
      </c>
      <c r="C15" s="282"/>
      <c r="D15" s="283" t="s">
        <v>283</v>
      </c>
      <c r="E15" s="284"/>
      <c r="F15" s="285"/>
      <c r="G15" s="283" t="s">
        <v>283</v>
      </c>
      <c r="H15" s="284"/>
      <c r="I15" s="285"/>
      <c r="J15" s="283" t="s">
        <v>283</v>
      </c>
      <c r="K15" s="284"/>
      <c r="L15" s="285"/>
      <c r="M15" s="286" t="s">
        <v>283</v>
      </c>
      <c r="N15" s="287"/>
      <c r="O15" s="287"/>
      <c r="P15" s="286" t="s">
        <v>283</v>
      </c>
      <c r="Q15" s="287"/>
      <c r="R15" s="287"/>
      <c r="S15" s="286" t="s">
        <v>283</v>
      </c>
      <c r="T15" s="287"/>
      <c r="U15" s="287"/>
      <c r="V15" s="286" t="s">
        <v>283</v>
      </c>
      <c r="W15" s="287"/>
      <c r="X15" s="288"/>
    </row>
    <row r="16" spans="1:24">
      <c r="A16" s="280"/>
      <c r="B16" s="281" t="s">
        <v>285</v>
      </c>
      <c r="C16" s="282"/>
      <c r="D16" s="283" t="s">
        <v>283</v>
      </c>
      <c r="E16" s="284"/>
      <c r="F16" s="285"/>
      <c r="G16" s="283" t="s">
        <v>283</v>
      </c>
      <c r="H16" s="284"/>
      <c r="I16" s="285"/>
      <c r="J16" s="283" t="s">
        <v>283</v>
      </c>
      <c r="K16" s="284"/>
      <c r="L16" s="285"/>
      <c r="M16" s="286" t="s">
        <v>283</v>
      </c>
      <c r="N16" s="287"/>
      <c r="O16" s="287"/>
      <c r="P16" s="283" t="s">
        <v>283</v>
      </c>
      <c r="Q16" s="284"/>
      <c r="R16" s="285"/>
      <c r="S16" s="286" t="s">
        <v>283</v>
      </c>
      <c r="T16" s="287"/>
      <c r="U16" s="287"/>
      <c r="V16" s="286" t="s">
        <v>283</v>
      </c>
      <c r="W16" s="287"/>
      <c r="X16" s="288"/>
    </row>
    <row r="17" spans="1:24">
      <c r="A17" s="280"/>
      <c r="B17" s="281" t="s">
        <v>286</v>
      </c>
      <c r="C17" s="282"/>
      <c r="D17" s="283" t="s">
        <v>283</v>
      </c>
      <c r="E17" s="284"/>
      <c r="F17" s="285"/>
      <c r="G17" s="283" t="s">
        <v>283</v>
      </c>
      <c r="H17" s="284"/>
      <c r="I17" s="285"/>
      <c r="J17" s="283" t="s">
        <v>283</v>
      </c>
      <c r="K17" s="284"/>
      <c r="L17" s="285"/>
      <c r="M17" s="286" t="s">
        <v>283</v>
      </c>
      <c r="N17" s="287"/>
      <c r="O17" s="287"/>
      <c r="P17" s="283" t="s">
        <v>283</v>
      </c>
      <c r="Q17" s="284"/>
      <c r="R17" s="285"/>
      <c r="S17" s="286" t="s">
        <v>283</v>
      </c>
      <c r="T17" s="287"/>
      <c r="U17" s="287"/>
      <c r="V17" s="286" t="s">
        <v>283</v>
      </c>
      <c r="W17" s="287"/>
      <c r="X17" s="288"/>
    </row>
    <row r="18" spans="1:24">
      <c r="A18" s="280" t="s">
        <v>292</v>
      </c>
      <c r="B18" s="281"/>
      <c r="C18" s="282"/>
      <c r="D18" s="283">
        <v>146.16630599999999</v>
      </c>
      <c r="E18" s="284"/>
      <c r="F18" s="285"/>
      <c r="G18" s="283">
        <v>34.549199999999999</v>
      </c>
      <c r="H18" s="284"/>
      <c r="I18" s="285"/>
      <c r="J18" s="283">
        <v>18.364499999999992</v>
      </c>
      <c r="K18" s="284"/>
      <c r="L18" s="285"/>
      <c r="M18" s="286">
        <v>162.35100600000001</v>
      </c>
      <c r="N18" s="287"/>
      <c r="O18" s="287"/>
      <c r="P18" s="283">
        <v>81.411472000000003</v>
      </c>
      <c r="Q18" s="284"/>
      <c r="R18" s="285"/>
      <c r="S18" s="286">
        <v>5.5697640000000002</v>
      </c>
      <c r="T18" s="287"/>
      <c r="U18" s="287"/>
      <c r="V18" s="286">
        <v>80.939533999999995</v>
      </c>
      <c r="W18" s="287"/>
      <c r="X18" s="288"/>
    </row>
    <row r="19" spans="1:24">
      <c r="A19" s="280" t="s">
        <v>293</v>
      </c>
      <c r="B19" s="281"/>
      <c r="C19" s="282"/>
      <c r="D19" s="283" t="s">
        <v>283</v>
      </c>
      <c r="E19" s="284"/>
      <c r="F19" s="285"/>
      <c r="G19" s="283" t="s">
        <v>283</v>
      </c>
      <c r="H19" s="284"/>
      <c r="I19" s="285"/>
      <c r="J19" s="283" t="s">
        <v>283</v>
      </c>
      <c r="K19" s="284"/>
      <c r="L19" s="285"/>
      <c r="M19" s="286" t="s">
        <v>283</v>
      </c>
      <c r="N19" s="287"/>
      <c r="O19" s="287"/>
      <c r="P19" s="286" t="s">
        <v>283</v>
      </c>
      <c r="Q19" s="287"/>
      <c r="R19" s="287"/>
      <c r="S19" s="286" t="s">
        <v>283</v>
      </c>
      <c r="T19" s="287"/>
      <c r="U19" s="287"/>
      <c r="V19" s="286" t="s">
        <v>283</v>
      </c>
      <c r="W19" s="287"/>
      <c r="X19" s="288"/>
    </row>
    <row r="20" spans="1:24">
      <c r="A20" s="280" t="s">
        <v>294</v>
      </c>
      <c r="B20" s="281"/>
      <c r="C20" s="282"/>
      <c r="D20" s="283" t="s">
        <v>283</v>
      </c>
      <c r="E20" s="284"/>
      <c r="F20" s="285"/>
      <c r="G20" s="283" t="s">
        <v>283</v>
      </c>
      <c r="H20" s="284"/>
      <c r="I20" s="285"/>
      <c r="J20" s="283" t="s">
        <v>283</v>
      </c>
      <c r="K20" s="284"/>
      <c r="L20" s="285"/>
      <c r="M20" s="286" t="s">
        <v>283</v>
      </c>
      <c r="N20" s="287"/>
      <c r="O20" s="287"/>
      <c r="P20" s="283" t="s">
        <v>283</v>
      </c>
      <c r="Q20" s="284"/>
      <c r="R20" s="285"/>
      <c r="S20" s="286" t="s">
        <v>283</v>
      </c>
      <c r="T20" s="287"/>
      <c r="U20" s="287"/>
      <c r="V20" s="286" t="s">
        <v>283</v>
      </c>
      <c r="W20" s="287"/>
      <c r="X20" s="288"/>
    </row>
    <row r="21" spans="1:24">
      <c r="A21" s="280" t="s">
        <v>295</v>
      </c>
      <c r="B21" s="281"/>
      <c r="C21" s="282"/>
      <c r="D21" s="283">
        <v>17.770403000000002</v>
      </c>
      <c r="E21" s="284"/>
      <c r="F21" s="285"/>
      <c r="G21" s="283">
        <v>3.6612</v>
      </c>
      <c r="H21" s="284"/>
      <c r="I21" s="285"/>
      <c r="J21" s="283">
        <v>9.9667420000000018</v>
      </c>
      <c r="K21" s="284"/>
      <c r="L21" s="285"/>
      <c r="M21" s="286">
        <v>11.464861000000001</v>
      </c>
      <c r="N21" s="287"/>
      <c r="O21" s="287"/>
      <c r="P21" s="292" t="s">
        <v>283</v>
      </c>
      <c r="Q21" s="293"/>
      <c r="R21" s="293"/>
      <c r="S21" s="286">
        <v>9.3565419999999992</v>
      </c>
      <c r="T21" s="287"/>
      <c r="U21" s="287"/>
      <c r="V21" s="286">
        <v>11.464861000000001</v>
      </c>
      <c r="W21" s="287"/>
      <c r="X21" s="288"/>
    </row>
    <row r="22" spans="1:24">
      <c r="A22" s="280" t="s">
        <v>296</v>
      </c>
      <c r="B22" s="281"/>
      <c r="C22" s="282"/>
      <c r="D22" s="283">
        <v>10.669582999999999</v>
      </c>
      <c r="E22" s="284"/>
      <c r="F22" s="285"/>
      <c r="G22" s="283">
        <v>315.59219999999999</v>
      </c>
      <c r="H22" s="284"/>
      <c r="I22" s="285"/>
      <c r="J22" s="283">
        <v>326.26178299999998</v>
      </c>
      <c r="K22" s="284"/>
      <c r="L22" s="285"/>
      <c r="M22" s="286" t="s">
        <v>283</v>
      </c>
      <c r="N22" s="287"/>
      <c r="O22" s="287"/>
      <c r="P22" s="286" t="s">
        <v>283</v>
      </c>
      <c r="Q22" s="287"/>
      <c r="R22" s="287"/>
      <c r="S22" s="286" t="s">
        <v>283</v>
      </c>
      <c r="T22" s="287"/>
      <c r="U22" s="287"/>
      <c r="V22" s="286" t="s">
        <v>283</v>
      </c>
      <c r="W22" s="287"/>
      <c r="X22" s="288"/>
    </row>
    <row r="23" spans="1:24" ht="14.25" thickBot="1">
      <c r="A23" s="294" t="s">
        <v>297</v>
      </c>
      <c r="B23" s="295"/>
      <c r="C23" s="296"/>
      <c r="D23" s="297">
        <v>62545.666843999992</v>
      </c>
      <c r="E23" s="298"/>
      <c r="F23" s="299"/>
      <c r="G23" s="297">
        <v>425.27691899999996</v>
      </c>
      <c r="H23" s="298"/>
      <c r="I23" s="299"/>
      <c r="J23" s="297">
        <v>354.59302499999995</v>
      </c>
      <c r="K23" s="298"/>
      <c r="L23" s="299"/>
      <c r="M23" s="297">
        <v>62616.350737999994</v>
      </c>
      <c r="N23" s="298"/>
      <c r="O23" s="299"/>
      <c r="P23" s="297">
        <v>19720.325021999997</v>
      </c>
      <c r="Q23" s="298"/>
      <c r="R23" s="299"/>
      <c r="S23" s="297">
        <v>1171.148541</v>
      </c>
      <c r="T23" s="298"/>
      <c r="U23" s="299"/>
      <c r="V23" s="297">
        <v>42896.025715999996</v>
      </c>
      <c r="W23" s="298"/>
      <c r="X23" s="300"/>
    </row>
    <row r="24" spans="1:24">
      <c r="A24" s="254"/>
      <c r="B24" s="254"/>
      <c r="C24" s="254"/>
      <c r="D24" s="254"/>
      <c r="E24" s="254"/>
      <c r="F24" s="254"/>
      <c r="G24" s="254" t="str">
        <f>IF($P$21="        －"," ","※ソフトウェアの減価償却は直接法により処理しておりますので、⑤列の数値は④列の数値の内数になります。")</f>
        <v xml:space="preserve"> </v>
      </c>
      <c r="H24" s="254"/>
      <c r="I24" s="254"/>
      <c r="J24" s="254"/>
      <c r="K24" s="254"/>
      <c r="L24" s="254"/>
      <c r="M24" s="254"/>
      <c r="N24" s="254"/>
      <c r="O24" s="254"/>
      <c r="P24" s="254"/>
      <c r="Q24" s="254"/>
      <c r="R24" s="254"/>
      <c r="S24" s="254"/>
      <c r="T24" s="254"/>
      <c r="U24" s="254"/>
      <c r="V24" s="254"/>
      <c r="W24" s="254"/>
      <c r="X24" s="254"/>
    </row>
    <row r="25" spans="1:24">
      <c r="A25" s="254"/>
      <c r="B25" s="254"/>
      <c r="C25" s="254"/>
      <c r="D25" s="254"/>
      <c r="E25" s="254"/>
      <c r="F25" s="254"/>
      <c r="G25" s="254" t="str">
        <f>IF($P$21="        －"," ","  よって「当期末残高」は「当期末取得原価」と同じ数値になります。")</f>
        <v xml:space="preserve"> </v>
      </c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</row>
    <row r="26" spans="1:24">
      <c r="A26" s="254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254"/>
      <c r="O26" s="254"/>
      <c r="P26" s="254"/>
      <c r="Q26" s="254"/>
      <c r="R26" s="254"/>
      <c r="S26" s="254"/>
      <c r="T26" s="254"/>
      <c r="U26" s="254"/>
      <c r="V26" s="254"/>
      <c r="W26" s="254"/>
      <c r="X26" s="254"/>
    </row>
    <row r="27" spans="1:24" ht="14.25" thickBot="1">
      <c r="A27" s="254" t="s">
        <v>298</v>
      </c>
      <c r="B27" s="254"/>
      <c r="C27" s="254"/>
      <c r="D27" s="254"/>
      <c r="E27" s="254"/>
      <c r="F27" s="254"/>
      <c r="G27" s="254"/>
      <c r="H27" s="254"/>
      <c r="I27" s="254"/>
      <c r="J27" s="254"/>
      <c r="K27" s="254"/>
      <c r="L27" s="254"/>
      <c r="M27" s="254"/>
      <c r="N27" s="254"/>
      <c r="O27" s="256" t="s">
        <v>266</v>
      </c>
      <c r="P27" s="257"/>
      <c r="Q27" s="257"/>
      <c r="R27" s="257"/>
      <c r="S27" s="254"/>
      <c r="T27" s="254"/>
      <c r="U27" s="254"/>
      <c r="V27" s="254"/>
      <c r="W27" s="254"/>
      <c r="X27" s="254"/>
    </row>
    <row r="28" spans="1:24" ht="27" customHeight="1">
      <c r="A28" s="258" t="s">
        <v>267</v>
      </c>
      <c r="B28" s="259"/>
      <c r="C28" s="259"/>
      <c r="D28" s="301" t="s">
        <v>299</v>
      </c>
      <c r="E28" s="261"/>
      <c r="F28" s="262"/>
      <c r="G28" s="260" t="s">
        <v>269</v>
      </c>
      <c r="H28" s="263"/>
      <c r="I28" s="263"/>
      <c r="J28" s="260" t="s">
        <v>270</v>
      </c>
      <c r="K28" s="263"/>
      <c r="L28" s="263"/>
      <c r="M28" s="260" t="s">
        <v>300</v>
      </c>
      <c r="N28" s="263"/>
      <c r="O28" s="263"/>
      <c r="P28" s="260" t="s">
        <v>274</v>
      </c>
      <c r="Q28" s="263"/>
      <c r="R28" s="264"/>
      <c r="S28" s="254"/>
      <c r="T28" s="254"/>
      <c r="U28" s="254"/>
      <c r="V28" s="254"/>
      <c r="W28" s="254"/>
      <c r="X28" s="254"/>
    </row>
    <row r="29" spans="1:24" ht="14.25" thickBot="1">
      <c r="A29" s="265"/>
      <c r="B29" s="266"/>
      <c r="C29" s="266"/>
      <c r="D29" s="302" t="s">
        <v>301</v>
      </c>
      <c r="E29" s="303"/>
      <c r="F29" s="304"/>
      <c r="G29" s="305" t="s">
        <v>302</v>
      </c>
      <c r="H29" s="306"/>
      <c r="I29" s="306"/>
      <c r="J29" s="305" t="s">
        <v>303</v>
      </c>
      <c r="K29" s="306"/>
      <c r="L29" s="306"/>
      <c r="M29" s="305" t="s">
        <v>304</v>
      </c>
      <c r="N29" s="306"/>
      <c r="O29" s="306"/>
      <c r="P29" s="305" t="s">
        <v>305</v>
      </c>
      <c r="Q29" s="306"/>
      <c r="R29" s="307"/>
      <c r="S29" s="254"/>
      <c r="T29" s="254"/>
      <c r="U29" s="254"/>
      <c r="V29" s="254"/>
      <c r="W29" s="254"/>
      <c r="X29" s="254"/>
    </row>
    <row r="30" spans="1:24">
      <c r="A30" s="273" t="s">
        <v>282</v>
      </c>
      <c r="B30" s="274"/>
      <c r="C30" s="275"/>
      <c r="D30" s="276" t="s">
        <v>283</v>
      </c>
      <c r="E30" s="277"/>
      <c r="F30" s="278"/>
      <c r="G30" s="276" t="s">
        <v>283</v>
      </c>
      <c r="H30" s="277"/>
      <c r="I30" s="278"/>
      <c r="J30" s="276" t="s">
        <v>283</v>
      </c>
      <c r="K30" s="277"/>
      <c r="L30" s="278"/>
      <c r="M30" s="276" t="s">
        <v>283</v>
      </c>
      <c r="N30" s="277"/>
      <c r="O30" s="278"/>
      <c r="P30" s="276" t="s">
        <v>283</v>
      </c>
      <c r="Q30" s="277"/>
      <c r="R30" s="279"/>
      <c r="S30" s="254"/>
      <c r="T30" s="254"/>
      <c r="U30" s="254"/>
      <c r="V30" s="254"/>
      <c r="W30" s="254"/>
      <c r="X30" s="254"/>
    </row>
    <row r="31" spans="1:24">
      <c r="A31" s="280"/>
      <c r="B31" s="281" t="s">
        <v>306</v>
      </c>
      <c r="C31" s="282"/>
      <c r="D31" s="283" t="s">
        <v>283</v>
      </c>
      <c r="E31" s="284"/>
      <c r="F31" s="285"/>
      <c r="G31" s="283" t="s">
        <v>283</v>
      </c>
      <c r="H31" s="284"/>
      <c r="I31" s="285"/>
      <c r="J31" s="283" t="s">
        <v>283</v>
      </c>
      <c r="K31" s="284"/>
      <c r="L31" s="285"/>
      <c r="M31" s="286" t="s">
        <v>283</v>
      </c>
      <c r="N31" s="287"/>
      <c r="O31" s="287"/>
      <c r="P31" s="286" t="s">
        <v>283</v>
      </c>
      <c r="Q31" s="287"/>
      <c r="R31" s="288"/>
      <c r="S31" s="254"/>
      <c r="T31" s="254"/>
      <c r="U31" s="254"/>
      <c r="V31" s="254"/>
      <c r="W31" s="254"/>
      <c r="X31" s="254"/>
    </row>
    <row r="32" spans="1:24">
      <c r="A32" s="280"/>
      <c r="B32" s="281" t="s">
        <v>307</v>
      </c>
      <c r="C32" s="282"/>
      <c r="D32" s="283" t="s">
        <v>283</v>
      </c>
      <c r="E32" s="284"/>
      <c r="F32" s="285"/>
      <c r="G32" s="283" t="s">
        <v>283</v>
      </c>
      <c r="H32" s="284"/>
      <c r="I32" s="285"/>
      <c r="J32" s="283" t="s">
        <v>283</v>
      </c>
      <c r="K32" s="284"/>
      <c r="L32" s="285"/>
      <c r="M32" s="286" t="s">
        <v>283</v>
      </c>
      <c r="N32" s="287"/>
      <c r="O32" s="287"/>
      <c r="P32" s="286" t="s">
        <v>283</v>
      </c>
      <c r="Q32" s="287"/>
      <c r="R32" s="288"/>
      <c r="S32" s="254"/>
      <c r="T32" s="254"/>
      <c r="U32" s="254"/>
      <c r="V32" s="254"/>
      <c r="W32" s="254"/>
      <c r="X32" s="254"/>
    </row>
    <row r="33" spans="1:24">
      <c r="A33" s="280" t="s">
        <v>291</v>
      </c>
      <c r="B33" s="281"/>
      <c r="C33" s="282"/>
      <c r="D33" s="283" t="s">
        <v>283</v>
      </c>
      <c r="E33" s="284"/>
      <c r="F33" s="285"/>
      <c r="G33" s="283" t="s">
        <v>283</v>
      </c>
      <c r="H33" s="284"/>
      <c r="I33" s="285"/>
      <c r="J33" s="283" t="s">
        <v>283</v>
      </c>
      <c r="K33" s="284"/>
      <c r="L33" s="285"/>
      <c r="M33" s="283" t="s">
        <v>283</v>
      </c>
      <c r="N33" s="284"/>
      <c r="O33" s="285"/>
      <c r="P33" s="283" t="s">
        <v>283</v>
      </c>
      <c r="Q33" s="284"/>
      <c r="R33" s="308"/>
      <c r="S33" s="254"/>
      <c r="T33" s="254"/>
      <c r="U33" s="254"/>
      <c r="V33" s="254"/>
      <c r="W33" s="254"/>
      <c r="X33" s="254"/>
    </row>
    <row r="34" spans="1:24">
      <c r="A34" s="280"/>
      <c r="B34" s="281" t="s">
        <v>306</v>
      </c>
      <c r="C34" s="282"/>
      <c r="D34" s="283" t="s">
        <v>283</v>
      </c>
      <c r="E34" s="284"/>
      <c r="F34" s="285"/>
      <c r="G34" s="283" t="s">
        <v>283</v>
      </c>
      <c r="H34" s="284"/>
      <c r="I34" s="285"/>
      <c r="J34" s="283" t="s">
        <v>283</v>
      </c>
      <c r="K34" s="284"/>
      <c r="L34" s="285"/>
      <c r="M34" s="286" t="s">
        <v>283</v>
      </c>
      <c r="N34" s="287"/>
      <c r="O34" s="287"/>
      <c r="P34" s="286" t="s">
        <v>283</v>
      </c>
      <c r="Q34" s="287"/>
      <c r="R34" s="288"/>
      <c r="S34" s="254"/>
      <c r="T34" s="254"/>
      <c r="U34" s="254"/>
      <c r="V34" s="254"/>
      <c r="W34" s="254"/>
      <c r="X34" s="254"/>
    </row>
    <row r="35" spans="1:24">
      <c r="A35" s="280"/>
      <c r="B35" s="281" t="s">
        <v>307</v>
      </c>
      <c r="C35" s="282"/>
      <c r="D35" s="283" t="s">
        <v>283</v>
      </c>
      <c r="E35" s="284"/>
      <c r="F35" s="285"/>
      <c r="G35" s="283" t="s">
        <v>283</v>
      </c>
      <c r="H35" s="284"/>
      <c r="I35" s="285"/>
      <c r="J35" s="283" t="s">
        <v>283</v>
      </c>
      <c r="K35" s="284"/>
      <c r="L35" s="285"/>
      <c r="M35" s="286" t="s">
        <v>283</v>
      </c>
      <c r="N35" s="287"/>
      <c r="O35" s="287"/>
      <c r="P35" s="286" t="s">
        <v>283</v>
      </c>
      <c r="Q35" s="287"/>
      <c r="R35" s="288"/>
      <c r="S35" s="254"/>
      <c r="T35" s="254"/>
      <c r="U35" s="254"/>
      <c r="V35" s="254"/>
      <c r="W35" s="254"/>
      <c r="X35" s="254"/>
    </row>
    <row r="36" spans="1:24" ht="14.25" thickBot="1">
      <c r="A36" s="294" t="s">
        <v>297</v>
      </c>
      <c r="B36" s="295"/>
      <c r="C36" s="296"/>
      <c r="D36" s="297" t="s">
        <v>283</v>
      </c>
      <c r="E36" s="298"/>
      <c r="F36" s="299"/>
      <c r="G36" s="297" t="s">
        <v>283</v>
      </c>
      <c r="H36" s="298"/>
      <c r="I36" s="299"/>
      <c r="J36" s="297" t="s">
        <v>283</v>
      </c>
      <c r="K36" s="298"/>
      <c r="L36" s="299"/>
      <c r="M36" s="297" t="s">
        <v>283</v>
      </c>
      <c r="N36" s="298"/>
      <c r="O36" s="299"/>
      <c r="P36" s="297" t="s">
        <v>283</v>
      </c>
      <c r="Q36" s="298"/>
      <c r="R36" s="300"/>
      <c r="S36" s="254"/>
      <c r="T36" s="254"/>
      <c r="U36" s="254"/>
      <c r="V36" s="254"/>
      <c r="W36" s="254"/>
      <c r="X36" s="254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2017-09-06T07:10:57Z</dcterms:modified>
</cp:coreProperties>
</file>