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<sst xmlns="http://schemas.openxmlformats.org/spreadsheetml/2006/main" count="1009" uniqueCount="309">
  <si>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</si>
  <si>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</si>
  <si>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</si>
  <si>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</si>
  <si>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</si>
  <si>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</si>
  <si>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</si>
  <si>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</si>
  <si>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</si>
  <si>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</si>
  <si>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</si>
  <si>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</si>
  <si>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</si>
  <si>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</si>
  <si>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</si>
  <si>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</si>
  <si>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</si>
  <si>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</si>
  <si>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</si>
  <si>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</si>
  <si>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</si>
  <si>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</si>
  <si>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</si>
  <si>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</si>
  <si>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</si>
  <si>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</si>
  <si>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</si>
  <si>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</si>
  <si>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</si>
  <si>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</si>
  <si>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</si>
  <si>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</si>
  <si>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</si>
  <si>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</si>
  <si>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</si>
  <si>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</si>
  <si>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</si>
  <si>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</si>
  <si>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</si>
  <si>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</si>
  <si>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</si>
  <si>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</si>
  <si>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</si>
  <si>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</si>
  <si>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</si>
  <si>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</si>
  <si>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</si>
  <si>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</si>
  <si>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</si>
  <si>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</si>
  <si>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</si>
  <si>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</si>
  <si>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</si>
  <si>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</si>
  <si>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</si>
  <si>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</si>
  <si>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</si>
  <si>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</si>
  <si>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</si>
  <si>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</si>
  <si>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</si>
  <si>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</si>
  <si>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</si>
  <si>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</si>
  <si>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</si>
  <si>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</si>
  <si>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</si>
  <si>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</si>
  <si>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</si>
  <si>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</si>
  <si>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</si>
  <si>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</si>
  <si>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</si>
  <si>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</si>
  <si>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</si>
  <si>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</si>
  <si>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</si>
  <si>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</si>
  <si>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</si>
  <si>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</si>
  <si>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</si>
  <si>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</si>
  <si>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</si>
  <si>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</si>
  <si>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</si>
  <si>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</si>
  <si>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</si>
  <si>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</si>
  <si>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</si>
  <si>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</si>
  <si>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</si>
  <si>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</si>
  <si>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</si>
  <si>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</si>
  <si>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</si>
  <si>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</si>
  <si>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</si>
  <si>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</si>
  <si>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</si>
  <si>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</si>
  <si>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</si>
  <si>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</si>
  <si>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</si>
  <si>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</si>
  <si>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</si>
  <si>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</si>
  <si>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</si>
  <si>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</si>
  <si>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</si>
  <si>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</si>
  <si>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</si>
  <si>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</si>
  <si>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</si>
  <si>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</si>
  <si>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</si>
  <si>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</si>
  <si>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</si>
  <si>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</si>
  <si>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</si>
  <si>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</si>
  <si>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</si>
  <si>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</si>
  <si>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</si>
  <si>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</si>
  <si>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</si>
  <si>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</si>
  <si>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</si>
  <si>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</si>
  <si>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</si>
  <si>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</si>
  <si>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</si>
  <si>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</si>
  <si>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</si>
  <si>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</si>
  <si>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</si>
  <si>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</si>
  <si>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</si>
  <si>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</si>
  <si>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</si>
  <si>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</si>
  <si>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</si>
  <si>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</si>
  <si>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</si>
  <si>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</si>
  <si>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</si>
  <si>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</si>
  <si>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</si>
  <si>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</si>
  <si>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</si>
  <si>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</si>
  <si>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</si>
  <si>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</si>
  <si>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</si>
  <si>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</si>
  <si>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</si>
  <si>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</si>
  <si>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</si>
  <si>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</si>
  <si>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</si>
  <si>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</si>
  <si>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</si>
  <si>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</si>
  <si>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</si>
  <si>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</si>
  <si>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</si>
  <si>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</si>
  <si>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</si>
  <si>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</si>
  <si>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</si>
  <si>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</si>
  <si>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</si>
  <si>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</si>
  <si>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</si>
  <si>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</si>
  <si>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</si>
  <si>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</si>
  <si>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</si>
  <si>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</si>
  <si>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</si>
  <si>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</si>
  <si>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</si>
  <si>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</si>
  <si>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</si>
  <si>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</si>
  <si>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</si>
  <si>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</si>
  <si>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</si>
  <si>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</si>
  <si>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</si>
  <si>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</si>
  <si>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</si>
  <si>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</si>
  <si>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</si>
  <si>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</si>
  <si>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</si>
  <si>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</si>
  <si>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</si>
  <si>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</si>
  <si>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</si>
  <si>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</si>
  <si>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</si>
  <si>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</si>
  <si>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</si>
  <si>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</si>
  <si>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</si>
  <si>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</si>
  <si>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</si>
  <si>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</si>
  <si>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</si>
  <si>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</si>
  <si>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</si>
  <si>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</si>
  <si>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</si>
  <si>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</si>
  <si>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</si>
  <si>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</si>
  <si>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</si>
  <si>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</si>
  <si>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</si>
  <si>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</si>
  <si>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</si>
  <si>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</si>
  <si>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</si>
  <si>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</si>
  <si>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</si>
  <si>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</si>
  <si>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</si>
  <si>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</si>
  <si>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</si>
  <si>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</si>
  <si>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</si>
  <si>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</si>
  <si>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</si>
  <si>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</si>
  <si>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</si>
  <si>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</si>
  <si>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</si>
  <si>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</si>
  <si>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</si>
  <si>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</si>
  <si>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</si>
  <si>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</si>
  <si>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</si>
  <si>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</si>
  <si>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</si>
  <si>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</si>
  <si>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</si>
  <si>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</si>
  <si>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</si>
  <si>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</si>
  <si>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</si>
  <si>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</si>
  <si>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</si>
  <si>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</si>
  <si>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</si>
  <si>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</si>
  <si>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事業類型：財政融資型　  部　　局：福祉部</t>
    <phoneticPr fontId="1"/>
  </si>
  <si>
    <t>事 業 名：母子父子寡婦福祉事業</t>
    <phoneticPr fontId="1"/>
  </si>
  <si>
    <t>財政融資型  部　　局：福祉部</t>
    <phoneticPr fontId="1"/>
  </si>
  <si>
    <t>母子父子寡婦福祉事業</t>
    <phoneticPr fontId="1"/>
  </si>
  <si>
    <t>地方債の償還等により　+507
母子父子寡婦福祉資金貸付金長期貸付金の減  -383
母子父子寡婦福祉資金貸付金貸倒引当金の増　+156
ソフトウェアの増　+6
リース資産の減　 -1</t>
    <rPh sb="56" eb="58">
      <t>カシダオレ</t>
    </rPh>
    <rPh sb="58" eb="60">
      <t>ヒキアテ</t>
    </rPh>
    <rPh sb="60" eb="61">
      <t>キン</t>
    </rPh>
    <rPh sb="62" eb="63">
      <t>ゾウ</t>
    </rPh>
    <rPh sb="76" eb="77">
      <t>ゾウ</t>
    </rPh>
    <phoneticPr fontId="41"/>
  </si>
  <si>
    <t>退職手当引当金の減 +130
リース債務の減 +1</t>
    <phoneticPr fontId="1"/>
  </si>
  <si>
    <t>歳計現金等の減　-321
母子父子寡婦福祉資金貸付金未収金の減　
-82
母子父子寡婦福祉資金貸付金短期貸付金の減　-14
母子父子寡婦福祉資金貸付金貸倒引当金の増　+14
母子父子寡婦福祉資金貸付金不納欠損引当金の増　+7</t>
    <rPh sb="0" eb="2">
      <t>サイケイ</t>
    </rPh>
    <rPh sb="2" eb="4">
      <t>ゲンキン</t>
    </rPh>
    <rPh sb="4" eb="5">
      <t>トウ</t>
    </rPh>
    <rPh sb="6" eb="7">
      <t>ゲン</t>
    </rPh>
    <rPh sb="13" eb="15">
      <t>ボシ</t>
    </rPh>
    <rPh sb="15" eb="17">
      <t>フシ</t>
    </rPh>
    <rPh sb="17" eb="19">
      <t>カフ</t>
    </rPh>
    <rPh sb="19" eb="21">
      <t>フクシ</t>
    </rPh>
    <rPh sb="21" eb="23">
      <t>シキン</t>
    </rPh>
    <rPh sb="23" eb="25">
      <t>カシツケ</t>
    </rPh>
    <rPh sb="25" eb="26">
      <t>キン</t>
    </rPh>
    <rPh sb="26" eb="29">
      <t>ミシュウキン</t>
    </rPh>
    <rPh sb="30" eb="31">
      <t>ゲン</t>
    </rPh>
    <rPh sb="50" eb="52">
      <t>タンキ</t>
    </rPh>
    <rPh sb="52" eb="54">
      <t>カシツケ</t>
    </rPh>
    <rPh sb="54" eb="55">
      <t>キン</t>
    </rPh>
    <rPh sb="56" eb="57">
      <t>ゲン</t>
    </rPh>
    <rPh sb="75" eb="77">
      <t>カシダオレ</t>
    </rPh>
    <rPh sb="77" eb="79">
      <t>ヒキアテ</t>
    </rPh>
    <rPh sb="79" eb="80">
      <t>キン</t>
    </rPh>
    <rPh sb="81" eb="82">
      <t>ゾウ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</si>
  <si>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</si>
  <si>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（母子父子寡婦福祉事業）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</si>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</sst>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1530.5888150000001</v>
      </c>
      <c r="I8" s="147">
        <v>1926.4762129999999</v>
      </c>
      <c r="J8" s="148">
        <v>-395.88739800000002</v>
      </c>
      <c r="K8" s="55"/>
      <c r="L8" s="56" t="s">
        <v>5</v>
      </c>
      <c r="M8" s="56"/>
      <c r="N8" s="56"/>
      <c r="O8" s="56"/>
      <c r="P8" s="56"/>
      <c r="Q8" s="62"/>
      <c r="R8" s="146">
        <v>0.87355799999999995</v>
      </c>
      <c r="S8" s="147">
        <v>14.573242</v>
      </c>
      <c r="T8" s="148">
        <v>-13.699684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855.687453</v>
      </c>
      <c r="I9" s="60">
        <v>1176.7174239999999</v>
      </c>
      <c r="J9" s="61">
        <v>-321.02997099999999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>
        <v>6.5037000000000003</v>
      </c>
      <c r="T9" s="61">
        <v>-6.5037000000000003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855.687453</v>
      </c>
      <c r="I10" s="60">
        <v>1176.7174239999999</v>
      </c>
      <c r="J10" s="61">
        <v>-321.02997099999999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354.81628699999999</v>
      </c>
      <c r="I12" s="60">
        <v>436.86894000000001</v>
      </c>
      <c r="J12" s="61">
        <v>-82.052653000000007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 t="s">
        <v>255</v>
      </c>
      <c r="S13" s="60">
        <v>6.9047980000000004</v>
      </c>
      <c r="T13" s="61">
        <v>-6.9047980000000004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354.81628699999999</v>
      </c>
      <c r="I14" s="60">
        <v>436.86894000000001</v>
      </c>
      <c r="J14" s="61">
        <v>-82.052653000000007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-192.78261000000001</v>
      </c>
      <c r="I15" s="60">
        <v>-200.09135599999999</v>
      </c>
      <c r="J15" s="61">
        <v>7.3087460000000002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0.87355799999999995</v>
      </c>
      <c r="S18" s="60">
        <v>1.164744</v>
      </c>
      <c r="T18" s="61">
        <v>-0.291186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514.04999999999995</v>
      </c>
      <c r="I19" s="60">
        <v>527.83399999999995</v>
      </c>
      <c r="J19" s="61">
        <v>-13.784000000000001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>
        <v>-1.182315</v>
      </c>
      <c r="I20" s="60">
        <v>-14.852795</v>
      </c>
      <c r="J20" s="61">
        <v>13.67048</v>
      </c>
      <c r="K20" s="55"/>
      <c r="L20" s="56" t="s">
        <v>29</v>
      </c>
      <c r="M20" s="56"/>
      <c r="N20" s="56"/>
      <c r="O20" s="56"/>
      <c r="P20" s="56"/>
      <c r="Q20" s="62"/>
      <c r="R20" s="146">
        <v>4584.343914</v>
      </c>
      <c r="S20" s="147">
        <v>5216.0882439999996</v>
      </c>
      <c r="T20" s="148">
        <v>-631.74432999999999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4584.343914</v>
      </c>
      <c r="S21" s="60">
        <v>5084.8290230000002</v>
      </c>
      <c r="T21" s="61">
        <v>-500.48510900000002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5640.106025</v>
      </c>
      <c r="I22" s="147">
        <v>5861.6737489999996</v>
      </c>
      <c r="J22" s="148">
        <v>-221.567724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 t="s">
        <v>255</v>
      </c>
      <c r="S25" s="60">
        <v>130.38566299999999</v>
      </c>
      <c r="T25" s="61">
        <v>-130.38566299999999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>
        <v>0.87355799999999995</v>
      </c>
      <c r="T27" s="61">
        <v>-0.87355799999999995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4585.2174720000003</v>
      </c>
      <c r="S29" s="154">
        <v>5230.661486</v>
      </c>
      <c r="T29" s="155">
        <v>-645.44401400000004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2585.4773679999998</v>
      </c>
      <c r="S31" s="147">
        <v>2557.488476</v>
      </c>
      <c r="T31" s="148">
        <v>27.988892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27.988892</v>
      </c>
      <c r="S32" s="60">
        <v>-295.53103499999997</v>
      </c>
      <c r="T32" s="61">
        <v>323.519927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0.87355799999999995</v>
      </c>
      <c r="I45" s="60">
        <v>2.0383019999999998</v>
      </c>
      <c r="J45" s="61">
        <v>-1.164744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14.812206</v>
      </c>
      <c r="I46" s="60">
        <v>8.5406820000000003</v>
      </c>
      <c r="J46" s="61">
        <v>6.2715240000000003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5624.4202610000002</v>
      </c>
      <c r="I48" s="60">
        <v>5851.0947649999998</v>
      </c>
      <c r="J48" s="61">
        <v>-226.67450400000001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5637.3862490000001</v>
      </c>
      <c r="I52" s="60">
        <v>6020.0571559999998</v>
      </c>
      <c r="J52" s="61">
        <v>-382.670907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>
        <v>-12.965987999999999</v>
      </c>
      <c r="I53" s="60">
        <v>-168.962391</v>
      </c>
      <c r="J53" s="61">
        <v>155.99640299999999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2585.4773679999998</v>
      </c>
      <c r="S59" s="154">
        <v>2557.488476</v>
      </c>
      <c r="T59" s="155">
        <v>27.988892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7170.6948400000001</v>
      </c>
      <c r="I60" s="150">
        <v>7788.1499620000004</v>
      </c>
      <c r="J60" s="151">
        <v>-617.45512199999996</v>
      </c>
      <c r="K60" s="201" t="s">
        <v>67</v>
      </c>
      <c r="L60" s="204"/>
      <c r="M60" s="204"/>
      <c r="N60" s="204"/>
      <c r="O60" s="204"/>
      <c r="P60" s="204"/>
      <c r="Q60" s="205"/>
      <c r="R60" s="152">
        <v>7170.6948400000001</v>
      </c>
      <c r="S60" s="150">
        <v>7788.1499620000004</v>
      </c>
      <c r="T60" s="151">
        <v>-617.45512199999996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233.320368</v>
      </c>
      <c r="I9" s="159">
        <v>40.331814000000001</v>
      </c>
      <c r="J9" s="160">
        <v>192.98855399999999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486.20274000000001</v>
      </c>
      <c r="T15" s="164">
        <v>-235.569301</v>
      </c>
      <c r="U15" s="165">
        <v>721.77204099999994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193.84160900000001</v>
      </c>
      <c r="T17" s="159">
        <v>379.55264799999998</v>
      </c>
      <c r="U17" s="160">
        <v>-185.711039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1.597</v>
      </c>
      <c r="I18" s="145">
        <v>2.5920000000000001</v>
      </c>
      <c r="J18" s="3">
        <v>-0.995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175.41827499999999</v>
      </c>
      <c r="I21" s="145" t="s">
        <v>255</v>
      </c>
      <c r="J21" s="3">
        <v>175.41827499999999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175.41827499999999</v>
      </c>
      <c r="I22" s="145" t="s">
        <v>255</v>
      </c>
      <c r="J22" s="3">
        <v>175.41827499999999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9.3528000000000002</v>
      </c>
      <c r="T23" s="195">
        <v>0.113678</v>
      </c>
      <c r="U23" s="3">
        <v>9.2391220000000001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184.488809</v>
      </c>
      <c r="T24" s="145">
        <v>379.43896999999998</v>
      </c>
      <c r="U24" s="3">
        <v>-194.95016100000001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285.67434300000002</v>
      </c>
      <c r="T25" s="159">
        <v>575.99116800000002</v>
      </c>
      <c r="U25" s="160">
        <v>-290.31682499999999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56.305092999999999</v>
      </c>
      <c r="I26" s="145">
        <v>37.739814000000003</v>
      </c>
      <c r="J26" s="3">
        <v>18.565279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-252.882372</v>
      </c>
      <c r="I27" s="159">
        <v>275.901115</v>
      </c>
      <c r="J27" s="160">
        <v>-528.78348700000004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17.947277</v>
      </c>
      <c r="I29" s="145">
        <v>138.04253499999999</v>
      </c>
      <c r="J29" s="3">
        <v>-120.095258</v>
      </c>
      <c r="L29" s="156"/>
      <c r="M29" s="11"/>
      <c r="N29" s="11" t="s">
        <v>249</v>
      </c>
      <c r="O29" s="11"/>
      <c r="P29" s="11"/>
      <c r="Q29" s="11"/>
      <c r="R29" s="11"/>
      <c r="S29" s="195">
        <v>1.11636</v>
      </c>
      <c r="T29" s="195" t="s">
        <v>255</v>
      </c>
      <c r="U29" s="3">
        <v>1.11636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8.8810070000000003</v>
      </c>
      <c r="I30" s="145">
        <v>14.759812999999999</v>
      </c>
      <c r="J30" s="3">
        <v>-5.878806</v>
      </c>
      <c r="L30" s="156"/>
      <c r="M30" s="11"/>
      <c r="N30" s="11" t="s">
        <v>127</v>
      </c>
      <c r="O30" s="11"/>
      <c r="P30" s="11"/>
      <c r="Q30" s="11"/>
      <c r="R30" s="11"/>
      <c r="S30" s="145">
        <v>284.55798299999998</v>
      </c>
      <c r="T30" s="145">
        <v>575.99116800000002</v>
      </c>
      <c r="U30" s="3">
        <v>-291.43318499999998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-91.832734000000002</v>
      </c>
      <c r="T31" s="164">
        <v>-196.43852000000001</v>
      </c>
      <c r="U31" s="165">
        <v>104.60578599999999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394.37000599999999</v>
      </c>
      <c r="T32" s="168">
        <v>-432.00782099999998</v>
      </c>
      <c r="U32" s="169">
        <v>826.37782700000002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-225.09783899999999</v>
      </c>
      <c r="T33" s="170">
        <v>98.153785999999997</v>
      </c>
      <c r="U33" s="171">
        <v>-323.25162499999999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>
        <v>34.134999999999998</v>
      </c>
      <c r="T34" s="170">
        <v>38.323</v>
      </c>
      <c r="U34" s="171">
        <v>-4.1879999999999997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>
        <v>175.41827499999999</v>
      </c>
      <c r="T35" s="170" t="s">
        <v>255</v>
      </c>
      <c r="U35" s="171">
        <v>175.41827499999999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7.8988040000000002</v>
      </c>
      <c r="I36" s="145">
        <v>5.5832810000000004</v>
      </c>
      <c r="J36" s="3">
        <v>2.3155230000000002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27.988892</v>
      </c>
      <c r="T36" s="172">
        <v>-295.53103499999997</v>
      </c>
      <c r="U36" s="173">
        <v>323.519927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18.219684000000001</v>
      </c>
      <c r="I38" s="145">
        <v>-33.943572000000003</v>
      </c>
      <c r="J38" s="3">
        <v>52.163255999999997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>
        <v>-168.53868299999999</v>
      </c>
      <c r="I39" s="145">
        <v>0.119475</v>
      </c>
      <c r="J39" s="3">
        <v>-168.65815799999999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-6.9047980000000004</v>
      </c>
      <c r="I40" s="145">
        <v>6.9047980000000004</v>
      </c>
      <c r="J40" s="3">
        <v>-13.809596000000001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-130.38566299999999</v>
      </c>
      <c r="I41" s="145">
        <v>143.661069</v>
      </c>
      <c r="J41" s="3">
        <v>-274.04673200000002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>
        <v>0.77371599999999996</v>
      </c>
      <c r="J43" s="3">
        <v>-0.77371599999999996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486.20274000000001</v>
      </c>
      <c r="I44" s="161">
        <v>-235.569301</v>
      </c>
      <c r="J44" s="162">
        <v>721.77204099999994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229.88748899999999</v>
      </c>
      <c r="I8" s="159">
        <v>39.319671999999997</v>
      </c>
      <c r="J8" s="160">
        <v>190.56781699999999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590.83450600000003</v>
      </c>
      <c r="T8" s="159">
        <v>612.19210499999997</v>
      </c>
      <c r="U8" s="160">
        <v>-21.357599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590.83450600000003</v>
      </c>
      <c r="T16" s="145">
        <v>612.19210499999997</v>
      </c>
      <c r="U16" s="3">
        <v>-21.357599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1.597</v>
      </c>
      <c r="I18" s="145">
        <v>2.5920000000000001</v>
      </c>
      <c r="J18" s="3">
        <v>-0.995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424.55828000000002</v>
      </c>
      <c r="T19" s="159">
        <v>392.65866999999997</v>
      </c>
      <c r="U19" s="160">
        <v>31.899609999999999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4.4496000000000002</v>
      </c>
      <c r="T20" s="145" t="s">
        <v>255</v>
      </c>
      <c r="U20" s="3">
        <v>4.4496000000000002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175.41827499999999</v>
      </c>
      <c r="I21" s="145" t="s">
        <v>255</v>
      </c>
      <c r="J21" s="3">
        <v>175.41827499999999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175.41827499999999</v>
      </c>
      <c r="I22" s="145" t="s">
        <v>255</v>
      </c>
      <c r="J22" s="3">
        <v>175.41827499999999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420.10867999999999</v>
      </c>
      <c r="T25" s="145">
        <v>392.65866999999997</v>
      </c>
      <c r="U25" s="3">
        <v>27.450009999999999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52.872214</v>
      </c>
      <c r="I26" s="145">
        <v>36.727671999999998</v>
      </c>
      <c r="J26" s="3">
        <v>16.144542000000001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26.828284</v>
      </c>
      <c r="I27" s="159">
        <v>166.077754</v>
      </c>
      <c r="J27" s="160">
        <v>-139.24947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166.27622600000001</v>
      </c>
      <c r="T27" s="164">
        <v>219.533435</v>
      </c>
      <c r="U27" s="165">
        <v>-53.257209000000003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369.33543100000003</v>
      </c>
      <c r="T28" s="164">
        <v>92.775352999999996</v>
      </c>
      <c r="U28" s="165">
        <v>276.56007799999998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17.947277</v>
      </c>
      <c r="I29" s="145">
        <v>151.31794099999999</v>
      </c>
      <c r="J29" s="3">
        <v>-133.370664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8.8810070000000003</v>
      </c>
      <c r="I30" s="145">
        <v>14.759812999999999</v>
      </c>
      <c r="J30" s="3">
        <v>-5.878806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323.98428799999999</v>
      </c>
      <c r="T37" s="159">
        <v>1.3129249999999999</v>
      </c>
      <c r="U37" s="160">
        <v>322.67136299999999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>
        <v>322.5</v>
      </c>
      <c r="T38" s="145" t="s">
        <v>255</v>
      </c>
      <c r="U38" s="3">
        <v>322.5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1.4842880000000001</v>
      </c>
      <c r="T40" s="145">
        <v>1.3129249999999999</v>
      </c>
      <c r="U40" s="3">
        <v>0.17136299999999999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-323.98428799999999</v>
      </c>
      <c r="T44" s="164">
        <v>-1.3129249999999999</v>
      </c>
      <c r="U44" s="165">
        <v>-322.67136299999999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45.351143</v>
      </c>
      <c r="T45" s="164">
        <v>91.462428000000003</v>
      </c>
      <c r="U45" s="165">
        <v>-46.111285000000002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-225.09783899999999</v>
      </c>
      <c r="T46" s="164">
        <v>98.153785999999997</v>
      </c>
      <c r="U46" s="165">
        <v>-323.25162499999999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34.134999999999998</v>
      </c>
      <c r="T47" s="164">
        <v>38.323</v>
      </c>
      <c r="U47" s="165">
        <v>-4.1879999999999997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203.05920499999999</v>
      </c>
      <c r="I48" s="161">
        <v>-126.758082</v>
      </c>
      <c r="J48" s="162">
        <v>329.81728700000002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175.41827499999999</v>
      </c>
      <c r="T48" s="164" t="s">
        <v>255</v>
      </c>
      <c r="U48" s="165">
        <v>175.41827499999999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1176.7174239999999</v>
      </c>
      <c r="T49" s="164">
        <v>948.77820999999994</v>
      </c>
      <c r="U49" s="165">
        <v>227.93921399999999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855.687453</v>
      </c>
      <c r="T50" s="168">
        <v>1176.7174239999999</v>
      </c>
      <c r="U50" s="169">
        <v>-321.02997099999999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855.687453</v>
      </c>
      <c r="T53" s="161">
        <v>1176.7174239999999</v>
      </c>
      <c r="U53" s="194">
        <v>-321.02997099999999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3" t="s">
        <v>242</v>
      </c>
      <c r="B6" s="244"/>
      <c r="C6" s="244"/>
      <c r="D6" s="24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8" t="s">
        <v>183</v>
      </c>
      <c r="K6" s="249"/>
      <c r="L6" s="91" t="s">
        <v>184</v>
      </c>
    </row>
    <row r="7" spans="1:17" ht="15" customHeight="1">
      <c r="A7" s="243" t="s">
        <v>185</v>
      </c>
      <c r="B7" s="244"/>
      <c r="C7" s="244"/>
      <c r="D7" s="245"/>
      <c r="E7" s="29">
        <v>-267.06827700000002</v>
      </c>
      <c r="F7" s="29">
        <v>-924.50807199999997</v>
      </c>
      <c r="G7" s="29" t="s">
        <v>255</v>
      </c>
      <c r="H7" s="29">
        <v>99.602089000000007</v>
      </c>
      <c r="I7" s="29">
        <v>3679.683</v>
      </c>
      <c r="J7" s="246">
        <v>30.220264</v>
      </c>
      <c r="K7" s="247"/>
      <c r="L7" s="29">
        <v>2557.488476</v>
      </c>
    </row>
    <row r="8" spans="1:17" ht="15" customHeight="1">
      <c r="A8" s="243" t="s">
        <v>186</v>
      </c>
      <c r="B8" s="244"/>
      <c r="C8" s="244"/>
      <c r="D8" s="245"/>
      <c r="E8" s="29" t="s">
        <v>255</v>
      </c>
      <c r="F8" s="29">
        <v>394.37000599999999</v>
      </c>
      <c r="G8" s="29" t="s">
        <v>255</v>
      </c>
      <c r="H8" s="29">
        <v>-225.09783899999999</v>
      </c>
      <c r="I8" s="29">
        <v>34.134999999999998</v>
      </c>
      <c r="J8" s="246">
        <v>175.41827499999999</v>
      </c>
      <c r="K8" s="247"/>
      <c r="L8" s="29">
        <v>27.988892</v>
      </c>
    </row>
    <row r="9" spans="1:17" ht="15" customHeight="1">
      <c r="A9" s="243" t="s">
        <v>187</v>
      </c>
      <c r="B9" s="244"/>
      <c r="C9" s="244"/>
      <c r="D9" s="245"/>
      <c r="E9" s="29">
        <v>-267.06827700000002</v>
      </c>
      <c r="F9" s="29">
        <v>-530.13806599999998</v>
      </c>
      <c r="G9" s="29" t="s">
        <v>255</v>
      </c>
      <c r="H9" s="29">
        <v>-125.49575</v>
      </c>
      <c r="I9" s="29">
        <v>3713.8180000000002</v>
      </c>
      <c r="J9" s="246">
        <v>205.63853900000001</v>
      </c>
      <c r="K9" s="247"/>
      <c r="L9" s="29">
        <v>2585.4773679999998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2557.488476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09.5" customHeight="1">
      <c r="A21" s="34"/>
      <c r="B21" s="36" t="s">
        <v>202</v>
      </c>
      <c r="C21" s="36"/>
      <c r="D21" s="35"/>
      <c r="E21" s="30">
        <v>285.42108500000001</v>
      </c>
      <c r="F21" s="30"/>
      <c r="G21" s="109"/>
      <c r="H21" s="109"/>
      <c r="I21" s="238" t="s">
        <v>260</v>
      </c>
      <c r="J21" s="241"/>
      <c r="K21" s="241"/>
      <c r="L21" s="242"/>
    </row>
    <row r="22" spans="1:12" ht="15" customHeight="1">
      <c r="A22" s="34"/>
      <c r="B22" s="105" t="s">
        <v>203</v>
      </c>
      <c r="C22" s="105"/>
      <c r="D22" s="106"/>
      <c r="E22" s="110">
        <v>285.42108500000001</v>
      </c>
      <c r="F22" s="110"/>
      <c r="G22" s="110">
        <v>285.42108500000001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53.25" customHeight="1">
      <c r="A26" s="34"/>
      <c r="B26" s="36" t="s">
        <v>207</v>
      </c>
      <c r="C26" s="36"/>
      <c r="D26" s="35"/>
      <c r="E26" s="30">
        <v>131.259221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131.259221</v>
      </c>
      <c r="F27" s="110"/>
      <c r="G27" s="110">
        <v>131.259221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36.5" customHeight="1">
      <c r="A29" s="34"/>
      <c r="B29" s="36" t="s">
        <v>209</v>
      </c>
      <c r="C29" s="36"/>
      <c r="D29" s="35"/>
      <c r="E29" s="30"/>
      <c r="F29" s="30">
        <v>395.88739800000002</v>
      </c>
      <c r="G29" s="109"/>
      <c r="H29" s="109"/>
      <c r="I29" s="238" t="s">
        <v>262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>
        <v>7.1959840000000002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7.1959840000000002</v>
      </c>
      <c r="F31" s="110">
        <v>395.88739800000002</v>
      </c>
      <c r="G31" s="110">
        <v>-388.69141400000001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423.87628999999998</v>
      </c>
      <c r="F32" s="110">
        <v>395.88739800000002</v>
      </c>
      <c r="G32" s="110">
        <v>27.988892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2585.4773679999998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6:L26"/>
    <mergeCell ref="I23:J23"/>
    <mergeCell ref="K23:L23"/>
    <mergeCell ref="I24:J24"/>
    <mergeCell ref="K24:L24"/>
    <mergeCell ref="I25:J25"/>
    <mergeCell ref="K25:L25"/>
    <mergeCell ref="I29:L29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2" customWidth="1"/>
    <col min="25" max="25" width="9" style="252"/>
    <col min="26" max="30" width="3.625" style="252" customWidth="1"/>
    <col min="31" max="31" width="27.75" style="252" bestFit="1" customWidth="1"/>
    <col min="32" max="16384" width="9" style="252"/>
  </cols>
  <sheetData>
    <row r="1" spans="1:24">
      <c r="A1" s="250" t="s">
        <v>263</v>
      </c>
      <c r="B1" s="250"/>
      <c r="C1" s="250"/>
      <c r="D1" s="250"/>
      <c r="E1" s="250" t="s">
        <v>264</v>
      </c>
      <c r="F1" s="250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</row>
    <row r="2" spans="1:24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4" t="s">
        <v>265</v>
      </c>
      <c r="S2" s="254"/>
      <c r="T2" s="254"/>
      <c r="U2" s="254"/>
      <c r="V2" s="254"/>
      <c r="W2" s="254"/>
      <c r="X2" s="254"/>
    </row>
    <row r="3" spans="1:24" ht="14.25" thickBot="1">
      <c r="A3" s="253" t="s">
        <v>266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5" t="s">
        <v>267</v>
      </c>
      <c r="V3" s="256"/>
      <c r="W3" s="256"/>
      <c r="X3" s="256"/>
    </row>
    <row r="4" spans="1:24" ht="40.5" customHeight="1">
      <c r="A4" s="257" t="s">
        <v>268</v>
      </c>
      <c r="B4" s="258"/>
      <c r="C4" s="258"/>
      <c r="D4" s="259" t="s">
        <v>269</v>
      </c>
      <c r="E4" s="260"/>
      <c r="F4" s="261"/>
      <c r="G4" s="259" t="s">
        <v>270</v>
      </c>
      <c r="H4" s="262"/>
      <c r="I4" s="262"/>
      <c r="J4" s="259" t="s">
        <v>271</v>
      </c>
      <c r="K4" s="262"/>
      <c r="L4" s="262"/>
      <c r="M4" s="259" t="s">
        <v>272</v>
      </c>
      <c r="N4" s="262"/>
      <c r="O4" s="262"/>
      <c r="P4" s="259" t="s">
        <v>273</v>
      </c>
      <c r="Q4" s="262"/>
      <c r="R4" s="262"/>
      <c r="S4" s="259" t="s">
        <v>274</v>
      </c>
      <c r="T4" s="262"/>
      <c r="U4" s="262"/>
      <c r="V4" s="259" t="s">
        <v>275</v>
      </c>
      <c r="W4" s="262"/>
      <c r="X4" s="263"/>
    </row>
    <row r="5" spans="1:24" ht="14.25" thickBot="1">
      <c r="A5" s="264"/>
      <c r="B5" s="265"/>
      <c r="C5" s="265"/>
      <c r="D5" s="266" t="s">
        <v>276</v>
      </c>
      <c r="E5" s="267"/>
      <c r="F5" s="268"/>
      <c r="G5" s="269" t="s">
        <v>277</v>
      </c>
      <c r="H5" s="270"/>
      <c r="I5" s="270"/>
      <c r="J5" s="269" t="s">
        <v>278</v>
      </c>
      <c r="K5" s="270"/>
      <c r="L5" s="270"/>
      <c r="M5" s="269" t="s">
        <v>279</v>
      </c>
      <c r="N5" s="270"/>
      <c r="O5" s="270"/>
      <c r="P5" s="269" t="s">
        <v>280</v>
      </c>
      <c r="Q5" s="270"/>
      <c r="R5" s="270"/>
      <c r="S5" s="269" t="s">
        <v>281</v>
      </c>
      <c r="T5" s="270"/>
      <c r="U5" s="270"/>
      <c r="V5" s="269" t="s">
        <v>282</v>
      </c>
      <c r="W5" s="270"/>
      <c r="X5" s="271"/>
    </row>
    <row r="6" spans="1:24">
      <c r="A6" s="272" t="s">
        <v>283</v>
      </c>
      <c r="B6" s="273"/>
      <c r="C6" s="274"/>
      <c r="D6" s="275" t="s">
        <v>284</v>
      </c>
      <c r="E6" s="276"/>
      <c r="F6" s="277"/>
      <c r="G6" s="275" t="s">
        <v>284</v>
      </c>
      <c r="H6" s="276"/>
      <c r="I6" s="277"/>
      <c r="J6" s="275" t="s">
        <v>284</v>
      </c>
      <c r="K6" s="276"/>
      <c r="L6" s="277"/>
      <c r="M6" s="275" t="s">
        <v>284</v>
      </c>
      <c r="N6" s="276"/>
      <c r="O6" s="277"/>
      <c r="P6" s="275" t="s">
        <v>284</v>
      </c>
      <c r="Q6" s="276"/>
      <c r="R6" s="277"/>
      <c r="S6" s="275" t="s">
        <v>284</v>
      </c>
      <c r="T6" s="276"/>
      <c r="U6" s="277"/>
      <c r="V6" s="275" t="s">
        <v>284</v>
      </c>
      <c r="W6" s="276"/>
      <c r="X6" s="278"/>
    </row>
    <row r="7" spans="1:24">
      <c r="A7" s="279"/>
      <c r="B7" s="280" t="s">
        <v>285</v>
      </c>
      <c r="C7" s="281"/>
      <c r="D7" s="282" t="s">
        <v>284</v>
      </c>
      <c r="E7" s="283"/>
      <c r="F7" s="284"/>
      <c r="G7" s="282" t="s">
        <v>284</v>
      </c>
      <c r="H7" s="283"/>
      <c r="I7" s="284"/>
      <c r="J7" s="282" t="s">
        <v>284</v>
      </c>
      <c r="K7" s="283"/>
      <c r="L7" s="284"/>
      <c r="M7" s="285" t="s">
        <v>284</v>
      </c>
      <c r="N7" s="286"/>
      <c r="O7" s="286"/>
      <c r="P7" s="285" t="s">
        <v>284</v>
      </c>
      <c r="Q7" s="286"/>
      <c r="R7" s="286"/>
      <c r="S7" s="285" t="s">
        <v>284</v>
      </c>
      <c r="T7" s="286"/>
      <c r="U7" s="286"/>
      <c r="V7" s="285" t="s">
        <v>284</v>
      </c>
      <c r="W7" s="286"/>
      <c r="X7" s="287"/>
    </row>
    <row r="8" spans="1:24">
      <c r="A8" s="279"/>
      <c r="B8" s="280" t="s">
        <v>286</v>
      </c>
      <c r="C8" s="281"/>
      <c r="D8" s="282" t="s">
        <v>284</v>
      </c>
      <c r="E8" s="283"/>
      <c r="F8" s="284"/>
      <c r="G8" s="282" t="s">
        <v>284</v>
      </c>
      <c r="H8" s="283"/>
      <c r="I8" s="284"/>
      <c r="J8" s="282" t="s">
        <v>284</v>
      </c>
      <c r="K8" s="283"/>
      <c r="L8" s="284"/>
      <c r="M8" s="285" t="s">
        <v>284</v>
      </c>
      <c r="N8" s="286"/>
      <c r="O8" s="286"/>
      <c r="P8" s="288" t="s">
        <v>284</v>
      </c>
      <c r="Q8" s="289"/>
      <c r="R8" s="290"/>
      <c r="S8" s="285" t="s">
        <v>284</v>
      </c>
      <c r="T8" s="286"/>
      <c r="U8" s="286"/>
      <c r="V8" s="285" t="s">
        <v>284</v>
      </c>
      <c r="W8" s="286"/>
      <c r="X8" s="287"/>
    </row>
    <row r="9" spans="1:24">
      <c r="A9" s="279"/>
      <c r="B9" s="280" t="s">
        <v>287</v>
      </c>
      <c r="C9" s="281"/>
      <c r="D9" s="282" t="s">
        <v>284</v>
      </c>
      <c r="E9" s="283"/>
      <c r="F9" s="284"/>
      <c r="G9" s="282" t="s">
        <v>284</v>
      </c>
      <c r="H9" s="283"/>
      <c r="I9" s="284"/>
      <c r="J9" s="282" t="s">
        <v>284</v>
      </c>
      <c r="K9" s="283"/>
      <c r="L9" s="284"/>
      <c r="M9" s="285" t="s">
        <v>284</v>
      </c>
      <c r="N9" s="286"/>
      <c r="O9" s="286"/>
      <c r="P9" s="282" t="s">
        <v>284</v>
      </c>
      <c r="Q9" s="283"/>
      <c r="R9" s="284"/>
      <c r="S9" s="285" t="s">
        <v>284</v>
      </c>
      <c r="T9" s="286"/>
      <c r="U9" s="286"/>
      <c r="V9" s="285" t="s">
        <v>284</v>
      </c>
      <c r="W9" s="286"/>
      <c r="X9" s="287"/>
    </row>
    <row r="10" spans="1:24">
      <c r="A10" s="279"/>
      <c r="B10" s="280" t="s">
        <v>288</v>
      </c>
      <c r="C10" s="281"/>
      <c r="D10" s="282" t="s">
        <v>284</v>
      </c>
      <c r="E10" s="283"/>
      <c r="F10" s="284"/>
      <c r="G10" s="282" t="s">
        <v>284</v>
      </c>
      <c r="H10" s="283"/>
      <c r="I10" s="284"/>
      <c r="J10" s="282" t="s">
        <v>284</v>
      </c>
      <c r="K10" s="283"/>
      <c r="L10" s="284"/>
      <c r="M10" s="285" t="s">
        <v>284</v>
      </c>
      <c r="N10" s="286"/>
      <c r="O10" s="286"/>
      <c r="P10" s="285" t="s">
        <v>284</v>
      </c>
      <c r="Q10" s="286"/>
      <c r="R10" s="286"/>
      <c r="S10" s="285" t="s">
        <v>284</v>
      </c>
      <c r="T10" s="286"/>
      <c r="U10" s="286"/>
      <c r="V10" s="285" t="s">
        <v>284</v>
      </c>
      <c r="W10" s="286"/>
      <c r="X10" s="287"/>
    </row>
    <row r="11" spans="1:24">
      <c r="A11" s="279"/>
      <c r="B11" s="280" t="s">
        <v>289</v>
      </c>
      <c r="C11" s="281"/>
      <c r="D11" s="282" t="s">
        <v>284</v>
      </c>
      <c r="E11" s="283"/>
      <c r="F11" s="284"/>
      <c r="G11" s="282" t="s">
        <v>284</v>
      </c>
      <c r="H11" s="283"/>
      <c r="I11" s="284"/>
      <c r="J11" s="282" t="s">
        <v>284</v>
      </c>
      <c r="K11" s="283"/>
      <c r="L11" s="284"/>
      <c r="M11" s="285" t="s">
        <v>284</v>
      </c>
      <c r="N11" s="286"/>
      <c r="O11" s="286"/>
      <c r="P11" s="282" t="s">
        <v>284</v>
      </c>
      <c r="Q11" s="283"/>
      <c r="R11" s="284"/>
      <c r="S11" s="285" t="s">
        <v>284</v>
      </c>
      <c r="T11" s="286"/>
      <c r="U11" s="286"/>
      <c r="V11" s="285" t="s">
        <v>284</v>
      </c>
      <c r="W11" s="286"/>
      <c r="X11" s="287"/>
    </row>
    <row r="12" spans="1:24">
      <c r="A12" s="279"/>
      <c r="B12" s="280" t="s">
        <v>290</v>
      </c>
      <c r="C12" s="281"/>
      <c r="D12" s="282" t="s">
        <v>284</v>
      </c>
      <c r="E12" s="283"/>
      <c r="F12" s="284"/>
      <c r="G12" s="282" t="s">
        <v>284</v>
      </c>
      <c r="H12" s="283"/>
      <c r="I12" s="284"/>
      <c r="J12" s="282" t="s">
        <v>284</v>
      </c>
      <c r="K12" s="283"/>
      <c r="L12" s="284"/>
      <c r="M12" s="285" t="s">
        <v>284</v>
      </c>
      <c r="N12" s="286"/>
      <c r="O12" s="286"/>
      <c r="P12" s="282" t="s">
        <v>284</v>
      </c>
      <c r="Q12" s="283"/>
      <c r="R12" s="284"/>
      <c r="S12" s="285" t="s">
        <v>284</v>
      </c>
      <c r="T12" s="286"/>
      <c r="U12" s="286"/>
      <c r="V12" s="285" t="s">
        <v>284</v>
      </c>
      <c r="W12" s="286"/>
      <c r="X12" s="287"/>
    </row>
    <row r="13" spans="1:24">
      <c r="A13" s="279"/>
      <c r="B13" s="280" t="s">
        <v>291</v>
      </c>
      <c r="C13" s="281"/>
      <c r="D13" s="282" t="s">
        <v>284</v>
      </c>
      <c r="E13" s="283"/>
      <c r="F13" s="284"/>
      <c r="G13" s="282" t="s">
        <v>284</v>
      </c>
      <c r="H13" s="283"/>
      <c r="I13" s="284"/>
      <c r="J13" s="282" t="s">
        <v>284</v>
      </c>
      <c r="K13" s="283"/>
      <c r="L13" s="284"/>
      <c r="M13" s="285" t="s">
        <v>284</v>
      </c>
      <c r="N13" s="286"/>
      <c r="O13" s="286"/>
      <c r="P13" s="282" t="s">
        <v>284</v>
      </c>
      <c r="Q13" s="283"/>
      <c r="R13" s="284"/>
      <c r="S13" s="285" t="s">
        <v>284</v>
      </c>
      <c r="T13" s="286"/>
      <c r="U13" s="286"/>
      <c r="V13" s="285" t="s">
        <v>284</v>
      </c>
      <c r="W13" s="286"/>
      <c r="X13" s="287"/>
    </row>
    <row r="14" spans="1:24">
      <c r="A14" s="279" t="s">
        <v>292</v>
      </c>
      <c r="B14" s="280"/>
      <c r="C14" s="281"/>
      <c r="D14" s="282" t="s">
        <v>284</v>
      </c>
      <c r="E14" s="283"/>
      <c r="F14" s="284"/>
      <c r="G14" s="282" t="s">
        <v>284</v>
      </c>
      <c r="H14" s="283"/>
      <c r="I14" s="284"/>
      <c r="J14" s="282" t="s">
        <v>284</v>
      </c>
      <c r="K14" s="283"/>
      <c r="L14" s="284"/>
      <c r="M14" s="282" t="s">
        <v>284</v>
      </c>
      <c r="N14" s="283"/>
      <c r="O14" s="284"/>
      <c r="P14" s="282" t="s">
        <v>284</v>
      </c>
      <c r="Q14" s="283"/>
      <c r="R14" s="284"/>
      <c r="S14" s="282" t="s">
        <v>284</v>
      </c>
      <c r="T14" s="283"/>
      <c r="U14" s="284"/>
      <c r="V14" s="285" t="s">
        <v>284</v>
      </c>
      <c r="W14" s="286"/>
      <c r="X14" s="287"/>
    </row>
    <row r="15" spans="1:24">
      <c r="A15" s="279"/>
      <c r="B15" s="280" t="s">
        <v>285</v>
      </c>
      <c r="C15" s="281"/>
      <c r="D15" s="282" t="s">
        <v>284</v>
      </c>
      <c r="E15" s="283"/>
      <c r="F15" s="284"/>
      <c r="G15" s="282" t="s">
        <v>284</v>
      </c>
      <c r="H15" s="283"/>
      <c r="I15" s="284"/>
      <c r="J15" s="282" t="s">
        <v>284</v>
      </c>
      <c r="K15" s="283"/>
      <c r="L15" s="284"/>
      <c r="M15" s="285" t="s">
        <v>284</v>
      </c>
      <c r="N15" s="286"/>
      <c r="O15" s="286"/>
      <c r="P15" s="285" t="s">
        <v>284</v>
      </c>
      <c r="Q15" s="286"/>
      <c r="R15" s="286"/>
      <c r="S15" s="285" t="s">
        <v>284</v>
      </c>
      <c r="T15" s="286"/>
      <c r="U15" s="286"/>
      <c r="V15" s="285" t="s">
        <v>284</v>
      </c>
      <c r="W15" s="286"/>
      <c r="X15" s="287"/>
    </row>
    <row r="16" spans="1:24">
      <c r="A16" s="279"/>
      <c r="B16" s="280" t="s">
        <v>286</v>
      </c>
      <c r="C16" s="281"/>
      <c r="D16" s="282" t="s">
        <v>284</v>
      </c>
      <c r="E16" s="283"/>
      <c r="F16" s="284"/>
      <c r="G16" s="282" t="s">
        <v>284</v>
      </c>
      <c r="H16" s="283"/>
      <c r="I16" s="284"/>
      <c r="J16" s="282" t="s">
        <v>284</v>
      </c>
      <c r="K16" s="283"/>
      <c r="L16" s="284"/>
      <c r="M16" s="285" t="s">
        <v>284</v>
      </c>
      <c r="N16" s="286"/>
      <c r="O16" s="286"/>
      <c r="P16" s="282" t="s">
        <v>284</v>
      </c>
      <c r="Q16" s="283"/>
      <c r="R16" s="284"/>
      <c r="S16" s="285" t="s">
        <v>284</v>
      </c>
      <c r="T16" s="286"/>
      <c r="U16" s="286"/>
      <c r="V16" s="285" t="s">
        <v>284</v>
      </c>
      <c r="W16" s="286"/>
      <c r="X16" s="287"/>
    </row>
    <row r="17" spans="1:24">
      <c r="A17" s="279"/>
      <c r="B17" s="280" t="s">
        <v>287</v>
      </c>
      <c r="C17" s="281"/>
      <c r="D17" s="282" t="s">
        <v>284</v>
      </c>
      <c r="E17" s="283"/>
      <c r="F17" s="284"/>
      <c r="G17" s="282" t="s">
        <v>284</v>
      </c>
      <c r="H17" s="283"/>
      <c r="I17" s="284"/>
      <c r="J17" s="282" t="s">
        <v>284</v>
      </c>
      <c r="K17" s="283"/>
      <c r="L17" s="284"/>
      <c r="M17" s="285" t="s">
        <v>284</v>
      </c>
      <c r="N17" s="286"/>
      <c r="O17" s="286"/>
      <c r="P17" s="282" t="s">
        <v>284</v>
      </c>
      <c r="Q17" s="283"/>
      <c r="R17" s="284"/>
      <c r="S17" s="285" t="s">
        <v>284</v>
      </c>
      <c r="T17" s="286"/>
      <c r="U17" s="286"/>
      <c r="V17" s="285" t="s">
        <v>284</v>
      </c>
      <c r="W17" s="286"/>
      <c r="X17" s="287"/>
    </row>
    <row r="18" spans="1:24">
      <c r="A18" s="279" t="s">
        <v>293</v>
      </c>
      <c r="B18" s="280"/>
      <c r="C18" s="281"/>
      <c r="D18" s="282" t="s">
        <v>284</v>
      </c>
      <c r="E18" s="283"/>
      <c r="F18" s="284"/>
      <c r="G18" s="282" t="s">
        <v>284</v>
      </c>
      <c r="H18" s="283"/>
      <c r="I18" s="284"/>
      <c r="J18" s="282" t="s">
        <v>284</v>
      </c>
      <c r="K18" s="283"/>
      <c r="L18" s="284"/>
      <c r="M18" s="285" t="s">
        <v>284</v>
      </c>
      <c r="N18" s="286"/>
      <c r="O18" s="286"/>
      <c r="P18" s="282" t="s">
        <v>284</v>
      </c>
      <c r="Q18" s="283"/>
      <c r="R18" s="284"/>
      <c r="S18" s="285" t="s">
        <v>284</v>
      </c>
      <c r="T18" s="286"/>
      <c r="U18" s="286"/>
      <c r="V18" s="285" t="s">
        <v>284</v>
      </c>
      <c r="W18" s="286"/>
      <c r="X18" s="287"/>
    </row>
    <row r="19" spans="1:24">
      <c r="A19" s="279" t="s">
        <v>294</v>
      </c>
      <c r="B19" s="280"/>
      <c r="C19" s="281"/>
      <c r="D19" s="282" t="s">
        <v>284</v>
      </c>
      <c r="E19" s="283"/>
      <c r="F19" s="284"/>
      <c r="G19" s="282" t="s">
        <v>284</v>
      </c>
      <c r="H19" s="283"/>
      <c r="I19" s="284"/>
      <c r="J19" s="282" t="s">
        <v>284</v>
      </c>
      <c r="K19" s="283"/>
      <c r="L19" s="284"/>
      <c r="M19" s="285" t="s">
        <v>284</v>
      </c>
      <c r="N19" s="286"/>
      <c r="O19" s="286"/>
      <c r="P19" s="285" t="s">
        <v>284</v>
      </c>
      <c r="Q19" s="286"/>
      <c r="R19" s="286"/>
      <c r="S19" s="285" t="s">
        <v>284</v>
      </c>
      <c r="T19" s="286"/>
      <c r="U19" s="286"/>
      <c r="V19" s="285" t="s">
        <v>284</v>
      </c>
      <c r="W19" s="286"/>
      <c r="X19" s="287"/>
    </row>
    <row r="20" spans="1:24">
      <c r="A20" s="279" t="s">
        <v>295</v>
      </c>
      <c r="B20" s="280"/>
      <c r="C20" s="281"/>
      <c r="D20" s="282">
        <v>5.8748389999999997</v>
      </c>
      <c r="E20" s="283"/>
      <c r="F20" s="284"/>
      <c r="G20" s="282">
        <v>0.31954399999999999</v>
      </c>
      <c r="H20" s="283"/>
      <c r="I20" s="284"/>
      <c r="J20" s="282">
        <v>0.14818099999999923</v>
      </c>
      <c r="K20" s="283"/>
      <c r="L20" s="284"/>
      <c r="M20" s="285">
        <v>6.0462020000000001</v>
      </c>
      <c r="N20" s="286"/>
      <c r="O20" s="286"/>
      <c r="P20" s="282">
        <v>5.172644</v>
      </c>
      <c r="Q20" s="283"/>
      <c r="R20" s="284"/>
      <c r="S20" s="285">
        <v>1.4842880000000001</v>
      </c>
      <c r="T20" s="286"/>
      <c r="U20" s="286"/>
      <c r="V20" s="285">
        <v>0.87355799999999995</v>
      </c>
      <c r="W20" s="286"/>
      <c r="X20" s="287"/>
    </row>
    <row r="21" spans="1:24">
      <c r="A21" s="279" t="s">
        <v>296</v>
      </c>
      <c r="B21" s="280"/>
      <c r="C21" s="281"/>
      <c r="D21" s="282">
        <v>8.5406820000000003</v>
      </c>
      <c r="E21" s="283"/>
      <c r="F21" s="284"/>
      <c r="G21" s="282">
        <v>13.8024</v>
      </c>
      <c r="H21" s="283"/>
      <c r="I21" s="284"/>
      <c r="J21" s="282">
        <v>7.5308760000000028</v>
      </c>
      <c r="K21" s="283"/>
      <c r="L21" s="284"/>
      <c r="M21" s="285">
        <v>14.812206</v>
      </c>
      <c r="N21" s="286"/>
      <c r="O21" s="286"/>
      <c r="P21" s="291" t="s">
        <v>284</v>
      </c>
      <c r="Q21" s="292"/>
      <c r="R21" s="292"/>
      <c r="S21" s="285">
        <v>6.4145159999999999</v>
      </c>
      <c r="T21" s="286"/>
      <c r="U21" s="286"/>
      <c r="V21" s="285">
        <v>14.812206</v>
      </c>
      <c r="W21" s="286"/>
      <c r="X21" s="287"/>
    </row>
    <row r="22" spans="1:24">
      <c r="A22" s="279" t="s">
        <v>297</v>
      </c>
      <c r="B22" s="280"/>
      <c r="C22" s="281"/>
      <c r="D22" s="282" t="s">
        <v>284</v>
      </c>
      <c r="E22" s="283"/>
      <c r="F22" s="284"/>
      <c r="G22" s="282" t="s">
        <v>284</v>
      </c>
      <c r="H22" s="283"/>
      <c r="I22" s="284"/>
      <c r="J22" s="282" t="s">
        <v>284</v>
      </c>
      <c r="K22" s="283"/>
      <c r="L22" s="284"/>
      <c r="M22" s="285" t="s">
        <v>284</v>
      </c>
      <c r="N22" s="286"/>
      <c r="O22" s="286"/>
      <c r="P22" s="285" t="s">
        <v>284</v>
      </c>
      <c r="Q22" s="286"/>
      <c r="R22" s="286"/>
      <c r="S22" s="285" t="s">
        <v>284</v>
      </c>
      <c r="T22" s="286"/>
      <c r="U22" s="286"/>
      <c r="V22" s="285" t="s">
        <v>284</v>
      </c>
      <c r="W22" s="286"/>
      <c r="X22" s="287"/>
    </row>
    <row r="23" spans="1:24" ht="14.25" thickBot="1">
      <c r="A23" s="293" t="s">
        <v>298</v>
      </c>
      <c r="B23" s="294"/>
      <c r="C23" s="295"/>
      <c r="D23" s="296">
        <v>14.415521</v>
      </c>
      <c r="E23" s="297"/>
      <c r="F23" s="298"/>
      <c r="G23" s="296">
        <v>14.121944000000001</v>
      </c>
      <c r="H23" s="297"/>
      <c r="I23" s="298"/>
      <c r="J23" s="296">
        <v>7.679057000000002</v>
      </c>
      <c r="K23" s="297"/>
      <c r="L23" s="298"/>
      <c r="M23" s="296">
        <v>20.858408000000001</v>
      </c>
      <c r="N23" s="297"/>
      <c r="O23" s="298"/>
      <c r="P23" s="296">
        <v>5.172644</v>
      </c>
      <c r="Q23" s="297"/>
      <c r="R23" s="298"/>
      <c r="S23" s="296">
        <v>7.8988040000000002</v>
      </c>
      <c r="T23" s="297"/>
      <c r="U23" s="298"/>
      <c r="V23" s="296">
        <v>15.685763999999999</v>
      </c>
      <c r="W23" s="297"/>
      <c r="X23" s="299"/>
    </row>
    <row r="24" spans="1:24">
      <c r="A24" s="253"/>
      <c r="B24" s="253"/>
      <c r="C24" s="253"/>
      <c r="D24" s="253"/>
      <c r="E24" s="253"/>
      <c r="F24" s="253"/>
      <c r="G24" s="253" t="str">
        <f>IF($P$21="        －"," ","※ソフトウェアの減価償却は直接法により処理しておりますので、⑤列の数値は④列の数値の内数になります。")</f>
        <v xml:space="preserve"> </v>
      </c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</row>
    <row r="25" spans="1:24">
      <c r="A25" s="253"/>
      <c r="B25" s="253"/>
      <c r="C25" s="253"/>
      <c r="D25" s="253"/>
      <c r="E25" s="253"/>
      <c r="F25" s="253"/>
      <c r="G25" s="253" t="str">
        <f>IF($P$21="        －"," ","  よって「当期末残高」は「当期末取得原価」と同じ数値になります。")</f>
        <v xml:space="preserve"> </v>
      </c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</row>
    <row r="26" spans="1:24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</row>
    <row r="27" spans="1:24" ht="14.25" thickBot="1">
      <c r="A27" s="253" t="s">
        <v>299</v>
      </c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5" t="s">
        <v>267</v>
      </c>
      <c r="P27" s="256"/>
      <c r="Q27" s="256"/>
      <c r="R27" s="256"/>
      <c r="S27" s="253"/>
      <c r="T27" s="253"/>
      <c r="U27" s="253"/>
      <c r="V27" s="253"/>
      <c r="W27" s="253"/>
      <c r="X27" s="253"/>
    </row>
    <row r="28" spans="1:24" ht="27" customHeight="1">
      <c r="A28" s="257" t="s">
        <v>268</v>
      </c>
      <c r="B28" s="258"/>
      <c r="C28" s="258"/>
      <c r="D28" s="300" t="s">
        <v>300</v>
      </c>
      <c r="E28" s="260"/>
      <c r="F28" s="261"/>
      <c r="G28" s="259" t="s">
        <v>270</v>
      </c>
      <c r="H28" s="262"/>
      <c r="I28" s="262"/>
      <c r="J28" s="259" t="s">
        <v>271</v>
      </c>
      <c r="K28" s="262"/>
      <c r="L28" s="262"/>
      <c r="M28" s="259" t="s">
        <v>301</v>
      </c>
      <c r="N28" s="262"/>
      <c r="O28" s="262"/>
      <c r="P28" s="259" t="s">
        <v>275</v>
      </c>
      <c r="Q28" s="262"/>
      <c r="R28" s="263"/>
      <c r="S28" s="253"/>
      <c r="T28" s="253"/>
      <c r="U28" s="253"/>
      <c r="V28" s="253"/>
      <c r="W28" s="253"/>
      <c r="X28" s="253"/>
    </row>
    <row r="29" spans="1:24" ht="14.25" thickBot="1">
      <c r="A29" s="264"/>
      <c r="B29" s="265"/>
      <c r="C29" s="265"/>
      <c r="D29" s="301" t="s">
        <v>302</v>
      </c>
      <c r="E29" s="302"/>
      <c r="F29" s="303"/>
      <c r="G29" s="304" t="s">
        <v>303</v>
      </c>
      <c r="H29" s="305"/>
      <c r="I29" s="305"/>
      <c r="J29" s="304" t="s">
        <v>304</v>
      </c>
      <c r="K29" s="305"/>
      <c r="L29" s="305"/>
      <c r="M29" s="304" t="s">
        <v>305</v>
      </c>
      <c r="N29" s="305"/>
      <c r="O29" s="305"/>
      <c r="P29" s="304" t="s">
        <v>306</v>
      </c>
      <c r="Q29" s="305"/>
      <c r="R29" s="306"/>
      <c r="S29" s="253"/>
      <c r="T29" s="253"/>
      <c r="U29" s="253"/>
      <c r="V29" s="253"/>
      <c r="W29" s="253"/>
      <c r="X29" s="253"/>
    </row>
    <row r="30" spans="1:24">
      <c r="A30" s="272" t="s">
        <v>283</v>
      </c>
      <c r="B30" s="273"/>
      <c r="C30" s="274"/>
      <c r="D30" s="275" t="s">
        <v>284</v>
      </c>
      <c r="E30" s="276"/>
      <c r="F30" s="277"/>
      <c r="G30" s="275" t="s">
        <v>284</v>
      </c>
      <c r="H30" s="276"/>
      <c r="I30" s="277"/>
      <c r="J30" s="275" t="s">
        <v>284</v>
      </c>
      <c r="K30" s="276"/>
      <c r="L30" s="277"/>
      <c r="M30" s="275" t="s">
        <v>284</v>
      </c>
      <c r="N30" s="276"/>
      <c r="O30" s="277"/>
      <c r="P30" s="275" t="s">
        <v>284</v>
      </c>
      <c r="Q30" s="276"/>
      <c r="R30" s="278"/>
      <c r="S30" s="253"/>
      <c r="T30" s="253"/>
      <c r="U30" s="253"/>
      <c r="V30" s="253"/>
      <c r="W30" s="253"/>
      <c r="X30" s="253"/>
    </row>
    <row r="31" spans="1:24">
      <c r="A31" s="279"/>
      <c r="B31" s="280" t="s">
        <v>307</v>
      </c>
      <c r="C31" s="281"/>
      <c r="D31" s="282" t="s">
        <v>284</v>
      </c>
      <c r="E31" s="283"/>
      <c r="F31" s="284"/>
      <c r="G31" s="282" t="s">
        <v>284</v>
      </c>
      <c r="H31" s="283"/>
      <c r="I31" s="284"/>
      <c r="J31" s="282" t="s">
        <v>284</v>
      </c>
      <c r="K31" s="283"/>
      <c r="L31" s="284"/>
      <c r="M31" s="285" t="s">
        <v>284</v>
      </c>
      <c r="N31" s="286"/>
      <c r="O31" s="286"/>
      <c r="P31" s="285" t="s">
        <v>284</v>
      </c>
      <c r="Q31" s="286"/>
      <c r="R31" s="287"/>
      <c r="S31" s="253"/>
      <c r="T31" s="253"/>
      <c r="U31" s="253"/>
      <c r="V31" s="253"/>
      <c r="W31" s="253"/>
      <c r="X31" s="253"/>
    </row>
    <row r="32" spans="1:24">
      <c r="A32" s="279"/>
      <c r="B32" s="280" t="s">
        <v>308</v>
      </c>
      <c r="C32" s="281"/>
      <c r="D32" s="282" t="s">
        <v>284</v>
      </c>
      <c r="E32" s="283"/>
      <c r="F32" s="284"/>
      <c r="G32" s="282" t="s">
        <v>284</v>
      </c>
      <c r="H32" s="283"/>
      <c r="I32" s="284"/>
      <c r="J32" s="282" t="s">
        <v>284</v>
      </c>
      <c r="K32" s="283"/>
      <c r="L32" s="284"/>
      <c r="M32" s="285" t="s">
        <v>284</v>
      </c>
      <c r="N32" s="286"/>
      <c r="O32" s="286"/>
      <c r="P32" s="285" t="s">
        <v>284</v>
      </c>
      <c r="Q32" s="286"/>
      <c r="R32" s="287"/>
      <c r="S32" s="253"/>
      <c r="T32" s="253"/>
      <c r="U32" s="253"/>
      <c r="V32" s="253"/>
      <c r="W32" s="253"/>
      <c r="X32" s="253"/>
    </row>
    <row r="33" spans="1:24">
      <c r="A33" s="279" t="s">
        <v>292</v>
      </c>
      <c r="B33" s="280"/>
      <c r="C33" s="281"/>
      <c r="D33" s="282" t="s">
        <v>284</v>
      </c>
      <c r="E33" s="283"/>
      <c r="F33" s="284"/>
      <c r="G33" s="282" t="s">
        <v>284</v>
      </c>
      <c r="H33" s="283"/>
      <c r="I33" s="284"/>
      <c r="J33" s="282" t="s">
        <v>284</v>
      </c>
      <c r="K33" s="283"/>
      <c r="L33" s="284"/>
      <c r="M33" s="282" t="s">
        <v>284</v>
      </c>
      <c r="N33" s="283"/>
      <c r="O33" s="284"/>
      <c r="P33" s="282" t="s">
        <v>284</v>
      </c>
      <c r="Q33" s="283"/>
      <c r="R33" s="307"/>
      <c r="S33" s="253"/>
      <c r="T33" s="253"/>
      <c r="U33" s="253"/>
      <c r="V33" s="253"/>
      <c r="W33" s="253"/>
      <c r="X33" s="253"/>
    </row>
    <row r="34" spans="1:24">
      <c r="A34" s="279"/>
      <c r="B34" s="280" t="s">
        <v>307</v>
      </c>
      <c r="C34" s="281"/>
      <c r="D34" s="282" t="s">
        <v>284</v>
      </c>
      <c r="E34" s="283"/>
      <c r="F34" s="284"/>
      <c r="G34" s="282" t="s">
        <v>284</v>
      </c>
      <c r="H34" s="283"/>
      <c r="I34" s="284"/>
      <c r="J34" s="282" t="s">
        <v>284</v>
      </c>
      <c r="K34" s="283"/>
      <c r="L34" s="284"/>
      <c r="M34" s="285" t="s">
        <v>284</v>
      </c>
      <c r="N34" s="286"/>
      <c r="O34" s="286"/>
      <c r="P34" s="285" t="s">
        <v>284</v>
      </c>
      <c r="Q34" s="286"/>
      <c r="R34" s="287"/>
      <c r="S34" s="253"/>
      <c r="T34" s="253"/>
      <c r="U34" s="253"/>
      <c r="V34" s="253"/>
      <c r="W34" s="253"/>
      <c r="X34" s="253"/>
    </row>
    <row r="35" spans="1:24">
      <c r="A35" s="279"/>
      <c r="B35" s="280" t="s">
        <v>308</v>
      </c>
      <c r="C35" s="281"/>
      <c r="D35" s="282" t="s">
        <v>284</v>
      </c>
      <c r="E35" s="283"/>
      <c r="F35" s="284"/>
      <c r="G35" s="282" t="s">
        <v>284</v>
      </c>
      <c r="H35" s="283"/>
      <c r="I35" s="284"/>
      <c r="J35" s="282" t="s">
        <v>284</v>
      </c>
      <c r="K35" s="283"/>
      <c r="L35" s="284"/>
      <c r="M35" s="285" t="s">
        <v>284</v>
      </c>
      <c r="N35" s="286"/>
      <c r="O35" s="286"/>
      <c r="P35" s="285" t="s">
        <v>284</v>
      </c>
      <c r="Q35" s="286"/>
      <c r="R35" s="287"/>
      <c r="S35" s="253"/>
      <c r="T35" s="253"/>
      <c r="U35" s="253"/>
      <c r="V35" s="253"/>
      <c r="W35" s="253"/>
      <c r="X35" s="253"/>
    </row>
    <row r="36" spans="1:24" ht="14.25" thickBot="1">
      <c r="A36" s="293" t="s">
        <v>298</v>
      </c>
      <c r="B36" s="294"/>
      <c r="C36" s="295"/>
      <c r="D36" s="296" t="s">
        <v>284</v>
      </c>
      <c r="E36" s="297"/>
      <c r="F36" s="298"/>
      <c r="G36" s="296" t="s">
        <v>284</v>
      </c>
      <c r="H36" s="297"/>
      <c r="I36" s="298"/>
      <c r="J36" s="296" t="s">
        <v>284</v>
      </c>
      <c r="K36" s="297"/>
      <c r="L36" s="298"/>
      <c r="M36" s="296" t="s">
        <v>284</v>
      </c>
      <c r="N36" s="297"/>
      <c r="O36" s="298"/>
      <c r="P36" s="296" t="s">
        <v>284</v>
      </c>
      <c r="Q36" s="297"/>
      <c r="R36" s="299"/>
      <c r="S36" s="253"/>
      <c r="T36" s="253"/>
      <c r="U36" s="253"/>
      <c r="V36" s="253"/>
      <c r="W36" s="253"/>
      <c r="X36" s="253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2017-09-06T07:44:24Z</dcterms:modified>
</cp:coreProperties>
</file>