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<sst xmlns="http://schemas.openxmlformats.org/spreadsheetml/2006/main" count="981" uniqueCount="309">
  <si>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</si>
  <si>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</si>
  <si>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</si>
  <si>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</si>
  <si>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</si>
  <si>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</si>
  <si>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</si>
  <si>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</si>
  <si>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</si>
  <si>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</si>
  <si>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</si>
  <si>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</si>
  <si>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</si>
  <si>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</si>
  <si>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</si>
  <si>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</si>
  <si>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</si>
  <si>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</si>
  <si>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</si>
  <si>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</si>
  <si>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</si>
  <si>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</si>
  <si>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</si>
  <si>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</si>
  <si>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</si>
  <si>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</si>
  <si>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</si>
  <si>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</si>
  <si>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</si>
  <si>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</si>
  <si>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</si>
  <si>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</si>
  <si>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</si>
  <si>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</si>
  <si>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</si>
  <si>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</si>
  <si>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</si>
  <si>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</si>
  <si>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</si>
  <si>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</si>
  <si>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</si>
  <si>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</si>
  <si>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</si>
  <si>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</si>
  <si>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</si>
  <si>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</si>
  <si>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</si>
  <si>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</si>
  <si>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</si>
  <si>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</si>
  <si>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</si>
  <si>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</si>
  <si>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</si>
  <si>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</si>
  <si>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</si>
  <si>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</si>
  <si>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</si>
  <si>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</si>
  <si>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</si>
  <si>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</si>
  <si>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</si>
  <si>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</si>
  <si>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</si>
  <si>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</si>
  <si>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</si>
  <si>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</si>
  <si>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</si>
  <si>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</si>
  <si>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</si>
  <si>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</si>
  <si>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</si>
  <si>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</si>
  <si>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</si>
  <si>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</si>
  <si>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</si>
  <si>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</si>
  <si>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</si>
  <si>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</si>
  <si>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</si>
  <si>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</si>
  <si>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</si>
  <si>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</si>
  <si>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</si>
  <si>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</si>
  <si>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</si>
  <si>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</si>
  <si>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</si>
  <si>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</si>
  <si>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</si>
  <si>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</si>
  <si>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</si>
  <si>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</si>
  <si>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</si>
  <si>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</si>
  <si>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</si>
  <si>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</si>
  <si>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</si>
  <si>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</si>
  <si>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</si>
  <si>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</si>
  <si>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</si>
  <si>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</si>
  <si>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</si>
  <si>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</si>
  <si>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</si>
  <si>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</si>
  <si>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</si>
  <si>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</si>
  <si>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</si>
  <si>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</si>
  <si>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</si>
  <si>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</si>
  <si>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</si>
  <si>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</si>
  <si>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</si>
  <si>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</si>
  <si>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</si>
  <si>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</si>
  <si>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</si>
  <si>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</si>
  <si>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</si>
  <si>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</si>
  <si>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</si>
  <si>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</si>
  <si>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</si>
  <si>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</si>
  <si>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</si>
  <si>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</si>
  <si>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</si>
  <si>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</si>
  <si>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</si>
  <si>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</si>
  <si>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</si>
  <si>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</si>
  <si>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</si>
  <si>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</si>
  <si>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</si>
  <si>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</si>
  <si>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</si>
  <si>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</si>
  <si>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</si>
  <si>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</si>
  <si>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</si>
  <si>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</si>
  <si>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</si>
  <si>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</si>
  <si>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</si>
  <si>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</si>
  <si>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</si>
  <si>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</si>
  <si>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</si>
  <si>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</si>
  <si>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</si>
  <si>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</si>
  <si>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</si>
  <si>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</si>
  <si>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</si>
  <si>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</si>
  <si>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</si>
  <si>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</si>
  <si>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</si>
  <si>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</si>
  <si>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</si>
  <si>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</si>
  <si>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</si>
  <si>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</si>
  <si>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</si>
  <si>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</si>
  <si>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</si>
  <si>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</si>
  <si>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</si>
  <si>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</si>
  <si>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</si>
  <si>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</si>
  <si>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</si>
  <si>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</si>
  <si>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</si>
  <si>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</si>
  <si>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</si>
  <si>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</si>
  <si>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</si>
  <si>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</si>
  <si>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</si>
  <si>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</si>
  <si>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</si>
  <si>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</si>
  <si>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</si>
  <si>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</si>
  <si>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</si>
  <si>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</si>
  <si>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</si>
  <si>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</si>
  <si>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</si>
  <si>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</si>
  <si>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</si>
  <si>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</si>
  <si>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</si>
  <si>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</si>
  <si>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</si>
  <si>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</si>
  <si>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</si>
  <si>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</si>
  <si>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</si>
  <si>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</si>
  <si>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</si>
  <si>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</si>
  <si>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</si>
  <si>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</si>
  <si>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</si>
  <si>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</si>
  <si>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</si>
  <si>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</si>
  <si>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</si>
  <si>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</si>
  <si>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</si>
  <si>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</si>
  <si>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</si>
  <si>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</si>
  <si>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</si>
  <si>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</si>
  <si>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</si>
  <si>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</si>
  <si>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</si>
  <si>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</si>
  <si>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</si>
  <si>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</si>
  <si>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</si>
  <si>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</si>
  <si>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</si>
  <si>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</si>
  <si>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</si>
  <si>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</si>
  <si>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</si>
  <si>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</si>
  <si>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</si>
  <si>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</si>
  <si>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</si>
  <si>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</si>
  <si>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</si>
  <si>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</si>
  <si>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</si>
  <si>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</si>
  <si>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</si>
  <si>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</si>
  <si>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</si>
  <si>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</si>
  <si>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</si>
  <si>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</si>
  <si>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</si>
  <si>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</si>
  <si>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</si>
  <si>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</si>
  <si>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</si>
  <si>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</si>
  <si>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</si>
  <si>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</si>
  <si>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局：健康医療部</t>
    <phoneticPr fontId="1"/>
  </si>
  <si>
    <t>事 業 名：衛生研究所事業</t>
    <phoneticPr fontId="1"/>
  </si>
  <si>
    <t>行政組織管理型  部　　局：健康医療部</t>
    <phoneticPr fontId="1"/>
  </si>
  <si>
    <t>衛生研究所事業</t>
    <phoneticPr fontId="1"/>
  </si>
  <si>
    <t>建物の減　-181</t>
    <rPh sb="0" eb="2">
      <t>タテモノ</t>
    </rPh>
    <phoneticPr fontId="1"/>
  </si>
  <si>
    <t>リース資産の増　＋259
重要物品の減　-32
ソフトウェアの減　-11</t>
    <rPh sb="3" eb="5">
      <t>シサン</t>
    </rPh>
    <rPh sb="6" eb="7">
      <t>ゾウ</t>
    </rPh>
    <rPh sb="13" eb="15">
      <t>ジュウヨウ</t>
    </rPh>
    <rPh sb="15" eb="17">
      <t>ブッピン</t>
    </rPh>
    <rPh sb="18" eb="19">
      <t>ゲン</t>
    </rPh>
    <rPh sb="31" eb="32">
      <t>ゲン</t>
    </rPh>
    <phoneticPr fontId="1"/>
  </si>
  <si>
    <t>退職手当引当金の減 +27
リース債務の増 -207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</si>
  <si>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</si>
  <si>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（衛生研究所事業）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</si>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</sst>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 wrapText="1"/>
    </xf>
    <xf numFmtId="0" fontId="32" fillId="0" borderId="4" xfId="9" applyFont="1" applyBorder="1" applyAlignment="1">
      <alignment vertical="center" wrapText="1"/>
    </xf>
    <xf numFmtId="0" fontId="32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85.529972000000001</v>
      </c>
      <c r="S8" s="147">
        <v>45.097830000000002</v>
      </c>
      <c r="T8" s="148">
        <v>40.432141999999999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4.1070000000000002</v>
      </c>
      <c r="S9" s="60">
        <v>12.647</v>
      </c>
      <c r="T9" s="61">
        <v>-8.5399999999999991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2.2475719999999999</v>
      </c>
      <c r="S13" s="60">
        <v>5.2917940000000003</v>
      </c>
      <c r="T13" s="61">
        <v>-3.044222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79.175399999999996</v>
      </c>
      <c r="S18" s="60">
        <v>27.159036</v>
      </c>
      <c r="T18" s="61">
        <v>52.016364000000003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408.484961</v>
      </c>
      <c r="S20" s="147">
        <v>233.00317000000001</v>
      </c>
      <c r="T20" s="148">
        <v>175.48179099999999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77.795000000000002</v>
      </c>
      <c r="S21" s="60">
        <v>81.902000000000001</v>
      </c>
      <c r="T21" s="61">
        <v>-4.1070000000000002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616.67982400000005</v>
      </c>
      <c r="I22" s="147">
        <v>573.66157199999998</v>
      </c>
      <c r="J22" s="148">
        <v>43.018251999999997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12.757121</v>
      </c>
      <c r="I23" s="60">
        <v>186.27257900000001</v>
      </c>
      <c r="J23" s="61">
        <v>-173.515458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12.082837</v>
      </c>
      <c r="I24" s="60">
        <v>185.42623900000001</v>
      </c>
      <c r="J24" s="61">
        <v>-173.343402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0.87587499999999996</v>
      </c>
      <c r="I25" s="60">
        <v>0.87587499999999996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42.497506999999999</v>
      </c>
      <c r="S25" s="60">
        <v>69.849462000000003</v>
      </c>
      <c r="T25" s="61">
        <v>-27.351955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1.7E-5</v>
      </c>
      <c r="I26" s="60">
        <v>180.60560899999999</v>
      </c>
      <c r="J26" s="61">
        <v>-180.605592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11.206944999999999</v>
      </c>
      <c r="I27" s="60">
        <v>3.9447549999999998</v>
      </c>
      <c r="J27" s="61">
        <v>7.2621900000000004</v>
      </c>
      <c r="K27" s="63"/>
      <c r="L27" s="57"/>
      <c r="M27" s="57"/>
      <c r="N27" s="57" t="s">
        <v>25</v>
      </c>
      <c r="O27" s="57"/>
      <c r="P27" s="57"/>
      <c r="Q27" s="58"/>
      <c r="R27" s="59">
        <v>288.192454</v>
      </c>
      <c r="S27" s="60">
        <v>81.251707999999994</v>
      </c>
      <c r="T27" s="61">
        <v>206.94074599999999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494.01493299999998</v>
      </c>
      <c r="S29" s="154">
        <v>278.101</v>
      </c>
      <c r="T29" s="155">
        <v>215.91393299999999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122.664891</v>
      </c>
      <c r="S31" s="147">
        <v>295.56057199999998</v>
      </c>
      <c r="T31" s="148">
        <v>-172.895681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0.67428399999999999</v>
      </c>
      <c r="I32" s="60">
        <v>0.84633999999999998</v>
      </c>
      <c r="J32" s="61">
        <v>-0.17205599999999999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-172.895681</v>
      </c>
      <c r="S32" s="60">
        <v>-31.854838999999998</v>
      </c>
      <c r="T32" s="61">
        <v>-141.040842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0.67428399999999999</v>
      </c>
      <c r="I34" s="60">
        <v>0.84633999999999998</v>
      </c>
      <c r="J34" s="61">
        <v>-0.17205599999999999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215.50511800000001</v>
      </c>
      <c r="I43" s="60">
        <v>247.359522</v>
      </c>
      <c r="J43" s="61">
        <v>-31.854403999999999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367.33526499999999</v>
      </c>
      <c r="I45" s="60">
        <v>108.405991</v>
      </c>
      <c r="J45" s="61">
        <v>258.92927400000002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21.082319999999999</v>
      </c>
      <c r="I46" s="60">
        <v>31.623480000000001</v>
      </c>
      <c r="J46" s="61">
        <v>-10.54116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122.664891</v>
      </c>
      <c r="S59" s="154">
        <v>295.56057199999998</v>
      </c>
      <c r="T59" s="155">
        <v>-172.895681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616.67982400000005</v>
      </c>
      <c r="I60" s="150">
        <v>573.66157199999998</v>
      </c>
      <c r="J60" s="151">
        <v>43.018251999999997</v>
      </c>
      <c r="K60" s="201" t="s">
        <v>67</v>
      </c>
      <c r="L60" s="204"/>
      <c r="M60" s="204"/>
      <c r="N60" s="204"/>
      <c r="O60" s="204"/>
      <c r="P60" s="204"/>
      <c r="Q60" s="205"/>
      <c r="R60" s="152">
        <v>616.67982400000005</v>
      </c>
      <c r="S60" s="150">
        <v>573.66157199999998</v>
      </c>
      <c r="T60" s="151">
        <v>43.018251999999997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110.38853</v>
      </c>
      <c r="I9" s="159">
        <v>52.528939999999999</v>
      </c>
      <c r="J9" s="160">
        <v>57.859589999999997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0.64274200000000004</v>
      </c>
      <c r="T10" s="159">
        <v>0.87388299999999997</v>
      </c>
      <c r="U10" s="160">
        <v>-0.23114100000000001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0.64274200000000004</v>
      </c>
      <c r="T11" s="145">
        <v>0.87388299999999997</v>
      </c>
      <c r="U11" s="3">
        <v>-0.23114100000000001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-0.64274200000000004</v>
      </c>
      <c r="T14" s="164">
        <v>-0.87388299999999997</v>
      </c>
      <c r="U14" s="165">
        <v>0.23114100000000001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-298.19824299999999</v>
      </c>
      <c r="T15" s="164">
        <v>-303.059842</v>
      </c>
      <c r="U15" s="165">
        <v>4.861599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39.784289999999999</v>
      </c>
      <c r="I17" s="145">
        <v>17.4572</v>
      </c>
      <c r="J17" s="3">
        <v>22.327089999999998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67.790679999999995</v>
      </c>
      <c r="U17" s="160">
        <v>-67.790679999999995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12.603073</v>
      </c>
      <c r="I18" s="145">
        <v>8.8630169999999993</v>
      </c>
      <c r="J18" s="3">
        <v>3.740056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58.274250000000002</v>
      </c>
      <c r="U23" s="3">
        <v>-58.274250000000002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9.5164299999999997</v>
      </c>
      <c r="U24" s="3">
        <v>-9.5164299999999997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165.98873800000001</v>
      </c>
      <c r="T25" s="159">
        <v>47.069465999999998</v>
      </c>
      <c r="U25" s="160">
        <v>118.91927200000001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58.001167000000002</v>
      </c>
      <c r="I26" s="145">
        <v>26.208722999999999</v>
      </c>
      <c r="J26" s="3">
        <v>31.792444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407.944031</v>
      </c>
      <c r="I27" s="159">
        <v>354.714899</v>
      </c>
      <c r="J27" s="160">
        <v>53.229132</v>
      </c>
      <c r="L27" s="156"/>
      <c r="M27" s="11"/>
      <c r="N27" s="11" t="s">
        <v>125</v>
      </c>
      <c r="O27" s="11"/>
      <c r="P27" s="11"/>
      <c r="Q27" s="11"/>
      <c r="R27" s="11"/>
      <c r="S27" s="145">
        <v>2.4000000000000001E-5</v>
      </c>
      <c r="T27" s="145">
        <v>6.0000000000000002E-6</v>
      </c>
      <c r="U27" s="3">
        <v>1.8E-5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104.189792</v>
      </c>
      <c r="I29" s="145">
        <v>89.597628999999998</v>
      </c>
      <c r="J29" s="3">
        <v>14.592162999999999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0.56136200000000003</v>
      </c>
      <c r="T29" s="195">
        <v>47.069459999999999</v>
      </c>
      <c r="U29" s="3">
        <v>-46.508097999999997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150.31691000000001</v>
      </c>
      <c r="I30" s="145">
        <v>96.148359999999997</v>
      </c>
      <c r="J30" s="3">
        <v>54.168550000000003</v>
      </c>
      <c r="L30" s="156"/>
      <c r="M30" s="11"/>
      <c r="N30" s="11" t="s">
        <v>127</v>
      </c>
      <c r="O30" s="11"/>
      <c r="P30" s="11"/>
      <c r="Q30" s="11"/>
      <c r="R30" s="11"/>
      <c r="S30" s="145">
        <v>165.42735200000001</v>
      </c>
      <c r="T30" s="145" t="s">
        <v>255</v>
      </c>
      <c r="U30" s="3">
        <v>165.42735200000001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62.959864000000003</v>
      </c>
      <c r="I31" s="145">
        <v>65.413107999999994</v>
      </c>
      <c r="J31" s="3">
        <v>-2.4532440000000002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-165.98873800000001</v>
      </c>
      <c r="T31" s="164">
        <v>20.721214</v>
      </c>
      <c r="U31" s="165">
        <v>-186.70995199999999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-464.186981</v>
      </c>
      <c r="T32" s="168">
        <v>-282.33862800000003</v>
      </c>
      <c r="U32" s="169">
        <v>-181.848353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1.0549539999999999</v>
      </c>
      <c r="I33" s="145">
        <v>1.0472619999999999</v>
      </c>
      <c r="J33" s="3">
        <v>7.6920000000000001E-3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299.78063700000001</v>
      </c>
      <c r="T33" s="170">
        <v>244.89678900000001</v>
      </c>
      <c r="U33" s="171">
        <v>54.883848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107.470975</v>
      </c>
      <c r="I36" s="145">
        <v>104.14534500000001</v>
      </c>
      <c r="J36" s="3">
        <v>3.3256299999999999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-164.40634399999999</v>
      </c>
      <c r="T36" s="172">
        <v>-37.441839000000002</v>
      </c>
      <c r="U36" s="173">
        <v>-126.964505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2.2475719999999999</v>
      </c>
      <c r="I40" s="145">
        <v>5.243188</v>
      </c>
      <c r="J40" s="3">
        <v>-2.9956160000000001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-20.296036000000001</v>
      </c>
      <c r="I41" s="145">
        <v>-6.8799929999999998</v>
      </c>
      <c r="J41" s="3">
        <v>-13.416043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-297.55550099999999</v>
      </c>
      <c r="I44" s="161">
        <v>-302.18595900000003</v>
      </c>
      <c r="J44" s="162">
        <v>4.630458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110.38853</v>
      </c>
      <c r="I8" s="159">
        <v>52.53154</v>
      </c>
      <c r="J8" s="160">
        <v>57.856990000000003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39.784289999999999</v>
      </c>
      <c r="I17" s="145">
        <v>17.459800000000001</v>
      </c>
      <c r="J17" s="3">
        <v>22.324490000000001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12.603073</v>
      </c>
      <c r="I18" s="145">
        <v>8.8630169999999993</v>
      </c>
      <c r="J18" s="3">
        <v>3.740056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13.912872</v>
      </c>
      <c r="T19" s="159">
        <v>3.7692000000000001</v>
      </c>
      <c r="U19" s="160">
        <v>10.143672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13.912872</v>
      </c>
      <c r="T20" s="145">
        <v>3.7692000000000001</v>
      </c>
      <c r="U20" s="3">
        <v>10.143672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58.001167000000002</v>
      </c>
      <c r="I26" s="145">
        <v>26.208722999999999</v>
      </c>
      <c r="J26" s="3">
        <v>31.792444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330.86923300000001</v>
      </c>
      <c r="I27" s="159">
        <v>265.02525300000002</v>
      </c>
      <c r="J27" s="160">
        <v>65.843980000000002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-13.912872</v>
      </c>
      <c r="T27" s="164">
        <v>-3.7692000000000001</v>
      </c>
      <c r="U27" s="165">
        <v>-10.143672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-235.036317</v>
      </c>
      <c r="T28" s="164">
        <v>-217.136796</v>
      </c>
      <c r="U28" s="165">
        <v>-17.899521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116.537505</v>
      </c>
      <c r="I29" s="145">
        <v>102.416523</v>
      </c>
      <c r="J29" s="3">
        <v>14.120982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150.31691000000001</v>
      </c>
      <c r="I30" s="145">
        <v>96.148359999999997</v>
      </c>
      <c r="J30" s="3">
        <v>54.168550000000003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62.959864000000003</v>
      </c>
      <c r="I31" s="145">
        <v>65.413107999999994</v>
      </c>
      <c r="J31" s="3">
        <v>-2.4532440000000002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1.0549539999999999</v>
      </c>
      <c r="I33" s="145">
        <v>1.0472619999999999</v>
      </c>
      <c r="J33" s="3">
        <v>7.6920000000000001E-3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64.744320000000002</v>
      </c>
      <c r="T37" s="159">
        <v>27.759993000000001</v>
      </c>
      <c r="U37" s="160">
        <v>36.984327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0.64274200000000004</v>
      </c>
      <c r="I38" s="159">
        <v>0.87388299999999997</v>
      </c>
      <c r="J38" s="160">
        <v>-0.23114100000000001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0.64274200000000004</v>
      </c>
      <c r="I39" s="145">
        <v>0.87388299999999997</v>
      </c>
      <c r="J39" s="3">
        <v>-0.23114100000000001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64.744320000000002</v>
      </c>
      <c r="T40" s="145">
        <v>27.759993000000001</v>
      </c>
      <c r="U40" s="3">
        <v>36.984327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-64.744320000000002</v>
      </c>
      <c r="T44" s="164">
        <v>-27.759993000000001</v>
      </c>
      <c r="U44" s="165">
        <v>-36.984327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-299.78063700000001</v>
      </c>
      <c r="T45" s="164">
        <v>-244.89678900000001</v>
      </c>
      <c r="U45" s="165">
        <v>-54.883848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299.78063700000001</v>
      </c>
      <c r="T46" s="164">
        <v>244.89678900000001</v>
      </c>
      <c r="U46" s="165">
        <v>54.883848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-221.123445</v>
      </c>
      <c r="I48" s="161">
        <v>-213.36759599999999</v>
      </c>
      <c r="J48" s="162">
        <v>-7.7558490000000004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205.95707999999999</v>
      </c>
      <c r="F7" s="29">
        <v>-1147.922957</v>
      </c>
      <c r="G7" s="29">
        <v>38.597048000000001</v>
      </c>
      <c r="H7" s="29">
        <v>1198.9294010000001</v>
      </c>
      <c r="I7" s="29" t="s">
        <v>255</v>
      </c>
      <c r="J7" s="253" t="s">
        <v>255</v>
      </c>
      <c r="K7" s="254"/>
      <c r="L7" s="29">
        <v>295.56057199999998</v>
      </c>
    </row>
    <row r="8" spans="1:17" ht="15" customHeight="1">
      <c r="A8" s="250" t="s">
        <v>186</v>
      </c>
      <c r="B8" s="251"/>
      <c r="C8" s="251"/>
      <c r="D8" s="252"/>
      <c r="E8" s="29" t="s">
        <v>255</v>
      </c>
      <c r="F8" s="29">
        <v>-464.186981</v>
      </c>
      <c r="G8" s="29">
        <v>-8.4893370000000008</v>
      </c>
      <c r="H8" s="29">
        <v>299.78063700000001</v>
      </c>
      <c r="I8" s="29" t="s">
        <v>255</v>
      </c>
      <c r="J8" s="253" t="s">
        <v>255</v>
      </c>
      <c r="K8" s="254"/>
      <c r="L8" s="29">
        <v>-172.895681</v>
      </c>
    </row>
    <row r="9" spans="1:17" ht="15" customHeight="1">
      <c r="A9" s="250" t="s">
        <v>187</v>
      </c>
      <c r="B9" s="251"/>
      <c r="C9" s="251"/>
      <c r="D9" s="252"/>
      <c r="E9" s="29">
        <v>205.95707999999999</v>
      </c>
      <c r="F9" s="29">
        <v>-1612.1099380000001</v>
      </c>
      <c r="G9" s="29">
        <v>30.107710999999998</v>
      </c>
      <c r="H9" s="29">
        <v>1498.7100379999999</v>
      </c>
      <c r="I9" s="29" t="s">
        <v>255</v>
      </c>
      <c r="J9" s="253" t="s">
        <v>255</v>
      </c>
      <c r="K9" s="254"/>
      <c r="L9" s="29">
        <v>122.664891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295.56057199999998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6.5" customHeight="1">
      <c r="A19" s="34"/>
      <c r="B19" s="36" t="s">
        <v>200</v>
      </c>
      <c r="C19" s="36"/>
      <c r="D19" s="35"/>
      <c r="E19" s="30"/>
      <c r="F19" s="30">
        <v>160.868458</v>
      </c>
      <c r="G19" s="109"/>
      <c r="H19" s="109"/>
      <c r="I19" s="247" t="s">
        <v>260</v>
      </c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59.25" customHeight="1">
      <c r="A21" s="34"/>
      <c r="B21" s="36" t="s">
        <v>202</v>
      </c>
      <c r="C21" s="36"/>
      <c r="D21" s="35"/>
      <c r="E21" s="30">
        <v>216.53371000000001</v>
      </c>
      <c r="F21" s="30"/>
      <c r="G21" s="109"/>
      <c r="H21" s="109"/>
      <c r="I21" s="247" t="s">
        <v>261</v>
      </c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>
        <v>216.53371000000001</v>
      </c>
      <c r="F22" s="110">
        <v>160.868458</v>
      </c>
      <c r="G22" s="110">
        <v>55.66525200000001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40.5" customHeight="1">
      <c r="A26" s="34"/>
      <c r="B26" s="36" t="s">
        <v>207</v>
      </c>
      <c r="C26" s="36"/>
      <c r="D26" s="35"/>
      <c r="E26" s="30"/>
      <c r="F26" s="30">
        <v>179.58879099999999</v>
      </c>
      <c r="G26" s="109"/>
      <c r="H26" s="109"/>
      <c r="I26" s="238" t="s">
        <v>262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/>
      <c r="F27" s="110">
        <v>179.58879099999999</v>
      </c>
      <c r="G27" s="110">
        <v>-179.58879099999999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48.972141999999998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48.972141999999998</v>
      </c>
      <c r="G31" s="110">
        <v>-48.972141999999998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216.53371000000001</v>
      </c>
      <c r="F32" s="110">
        <v>389.42939100000001</v>
      </c>
      <c r="G32" s="110">
        <v>-172.895681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122.664891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9" customWidth="1"/>
    <col min="25" max="25" width="9" style="259"/>
    <col min="26" max="30" width="3.625" style="259" customWidth="1"/>
    <col min="31" max="31" width="27.75" style="259" bestFit="1" customWidth="1"/>
    <col min="32" max="16384" width="9" style="259"/>
  </cols>
  <sheetData>
    <row r="1" spans="1:24">
      <c r="A1" s="257" t="s">
        <v>263</v>
      </c>
      <c r="B1" s="257"/>
      <c r="C1" s="257"/>
      <c r="D1" s="257"/>
      <c r="E1" s="257" t="s">
        <v>264</v>
      </c>
      <c r="F1" s="257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</row>
    <row r="2" spans="1:24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1" t="s">
        <v>265</v>
      </c>
      <c r="S2" s="261"/>
      <c r="T2" s="261"/>
      <c r="U2" s="261"/>
      <c r="V2" s="261"/>
      <c r="W2" s="261"/>
      <c r="X2" s="261"/>
    </row>
    <row r="3" spans="1:24" ht="14.25" thickBot="1">
      <c r="A3" s="260" t="s">
        <v>266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2" t="s">
        <v>267</v>
      </c>
      <c r="V3" s="263"/>
      <c r="W3" s="263"/>
      <c r="X3" s="263"/>
    </row>
    <row r="4" spans="1:24" ht="40.5" customHeight="1">
      <c r="A4" s="264" t="s">
        <v>268</v>
      </c>
      <c r="B4" s="265"/>
      <c r="C4" s="265"/>
      <c r="D4" s="266" t="s">
        <v>269</v>
      </c>
      <c r="E4" s="267"/>
      <c r="F4" s="268"/>
      <c r="G4" s="266" t="s">
        <v>270</v>
      </c>
      <c r="H4" s="269"/>
      <c r="I4" s="269"/>
      <c r="J4" s="266" t="s">
        <v>271</v>
      </c>
      <c r="K4" s="269"/>
      <c r="L4" s="269"/>
      <c r="M4" s="266" t="s">
        <v>272</v>
      </c>
      <c r="N4" s="269"/>
      <c r="O4" s="269"/>
      <c r="P4" s="266" t="s">
        <v>273</v>
      </c>
      <c r="Q4" s="269"/>
      <c r="R4" s="269"/>
      <c r="S4" s="266" t="s">
        <v>274</v>
      </c>
      <c r="T4" s="269"/>
      <c r="U4" s="269"/>
      <c r="V4" s="266" t="s">
        <v>275</v>
      </c>
      <c r="W4" s="269"/>
      <c r="X4" s="270"/>
    </row>
    <row r="5" spans="1:24" ht="14.25" thickBot="1">
      <c r="A5" s="271"/>
      <c r="B5" s="272"/>
      <c r="C5" s="272"/>
      <c r="D5" s="273" t="s">
        <v>276</v>
      </c>
      <c r="E5" s="274"/>
      <c r="F5" s="275"/>
      <c r="G5" s="276" t="s">
        <v>277</v>
      </c>
      <c r="H5" s="277"/>
      <c r="I5" s="277"/>
      <c r="J5" s="276" t="s">
        <v>278</v>
      </c>
      <c r="K5" s="277"/>
      <c r="L5" s="277"/>
      <c r="M5" s="276" t="s">
        <v>279</v>
      </c>
      <c r="N5" s="277"/>
      <c r="O5" s="277"/>
      <c r="P5" s="276" t="s">
        <v>280</v>
      </c>
      <c r="Q5" s="277"/>
      <c r="R5" s="277"/>
      <c r="S5" s="276" t="s">
        <v>281</v>
      </c>
      <c r="T5" s="277"/>
      <c r="U5" s="277"/>
      <c r="V5" s="276" t="s">
        <v>282</v>
      </c>
      <c r="W5" s="277"/>
      <c r="X5" s="278"/>
    </row>
    <row r="6" spans="1:24">
      <c r="A6" s="279" t="s">
        <v>283</v>
      </c>
      <c r="B6" s="280"/>
      <c r="C6" s="281"/>
      <c r="D6" s="282">
        <v>1216.0237209999998</v>
      </c>
      <c r="E6" s="283"/>
      <c r="F6" s="284"/>
      <c r="G6" s="282">
        <v>3706.1964550000002</v>
      </c>
      <c r="H6" s="283"/>
      <c r="I6" s="284"/>
      <c r="J6" s="282">
        <v>3699.2124229999999</v>
      </c>
      <c r="K6" s="283"/>
      <c r="L6" s="284"/>
      <c r="M6" s="282">
        <v>1223.0077529999999</v>
      </c>
      <c r="N6" s="283"/>
      <c r="O6" s="284"/>
      <c r="P6" s="282">
        <v>1210.9249160000002</v>
      </c>
      <c r="Q6" s="283"/>
      <c r="R6" s="284"/>
      <c r="S6" s="282">
        <v>180.94607200000002</v>
      </c>
      <c r="T6" s="283"/>
      <c r="U6" s="284"/>
      <c r="V6" s="282">
        <v>12.082837</v>
      </c>
      <c r="W6" s="283"/>
      <c r="X6" s="285"/>
    </row>
    <row r="7" spans="1:24">
      <c r="A7" s="286"/>
      <c r="B7" s="287" t="s">
        <v>284</v>
      </c>
      <c r="C7" s="288"/>
      <c r="D7" s="289">
        <v>0.87587499999999996</v>
      </c>
      <c r="E7" s="290"/>
      <c r="F7" s="291"/>
      <c r="G7" s="289">
        <v>2.6276250000000001</v>
      </c>
      <c r="H7" s="290"/>
      <c r="I7" s="291"/>
      <c r="J7" s="289">
        <v>2.6276250000000001</v>
      </c>
      <c r="K7" s="290"/>
      <c r="L7" s="291"/>
      <c r="M7" s="292">
        <v>0.87587499999999996</v>
      </c>
      <c r="N7" s="293"/>
      <c r="O7" s="293"/>
      <c r="P7" s="292" t="s">
        <v>285</v>
      </c>
      <c r="Q7" s="293"/>
      <c r="R7" s="293"/>
      <c r="S7" s="292" t="s">
        <v>285</v>
      </c>
      <c r="T7" s="293"/>
      <c r="U7" s="293"/>
      <c r="V7" s="292">
        <v>0.87587499999999996</v>
      </c>
      <c r="W7" s="293"/>
      <c r="X7" s="294"/>
    </row>
    <row r="8" spans="1:24">
      <c r="A8" s="286"/>
      <c r="B8" s="287" t="s">
        <v>286</v>
      </c>
      <c r="C8" s="288"/>
      <c r="D8" s="289">
        <v>1164.1959959999999</v>
      </c>
      <c r="E8" s="290"/>
      <c r="F8" s="291"/>
      <c r="G8" s="289">
        <v>3493.2147460000001</v>
      </c>
      <c r="H8" s="290"/>
      <c r="I8" s="291"/>
      <c r="J8" s="289">
        <v>3493.2147460000001</v>
      </c>
      <c r="K8" s="290"/>
      <c r="L8" s="291"/>
      <c r="M8" s="292">
        <v>1164.1959959999999</v>
      </c>
      <c r="N8" s="293"/>
      <c r="O8" s="293"/>
      <c r="P8" s="295">
        <v>1164.1959790000001</v>
      </c>
      <c r="Q8" s="296"/>
      <c r="R8" s="297"/>
      <c r="S8" s="292">
        <v>180.605592</v>
      </c>
      <c r="T8" s="293"/>
      <c r="U8" s="293"/>
      <c r="V8" s="292">
        <v>1.7E-5</v>
      </c>
      <c r="W8" s="293"/>
      <c r="X8" s="294"/>
    </row>
    <row r="9" spans="1:24">
      <c r="A9" s="286"/>
      <c r="B9" s="287" t="s">
        <v>287</v>
      </c>
      <c r="C9" s="288"/>
      <c r="D9" s="289">
        <v>50.95185</v>
      </c>
      <c r="E9" s="290"/>
      <c r="F9" s="291"/>
      <c r="G9" s="289">
        <v>210.354084</v>
      </c>
      <c r="H9" s="290"/>
      <c r="I9" s="291"/>
      <c r="J9" s="289">
        <v>203.37005199999999</v>
      </c>
      <c r="K9" s="290"/>
      <c r="L9" s="291"/>
      <c r="M9" s="292">
        <v>57.935881999999999</v>
      </c>
      <c r="N9" s="293"/>
      <c r="O9" s="293"/>
      <c r="P9" s="289">
        <v>46.728937000000002</v>
      </c>
      <c r="Q9" s="290"/>
      <c r="R9" s="291"/>
      <c r="S9" s="292">
        <v>0.34048</v>
      </c>
      <c r="T9" s="293"/>
      <c r="U9" s="293"/>
      <c r="V9" s="292">
        <v>11.206944999999999</v>
      </c>
      <c r="W9" s="293"/>
      <c r="X9" s="294"/>
    </row>
    <row r="10" spans="1:24">
      <c r="A10" s="286"/>
      <c r="B10" s="287" t="s">
        <v>288</v>
      </c>
      <c r="C10" s="288"/>
      <c r="D10" s="289" t="s">
        <v>285</v>
      </c>
      <c r="E10" s="290"/>
      <c r="F10" s="291"/>
      <c r="G10" s="289" t="s">
        <v>285</v>
      </c>
      <c r="H10" s="290"/>
      <c r="I10" s="291"/>
      <c r="J10" s="289" t="s">
        <v>285</v>
      </c>
      <c r="K10" s="290"/>
      <c r="L10" s="291"/>
      <c r="M10" s="292" t="s">
        <v>285</v>
      </c>
      <c r="N10" s="293"/>
      <c r="O10" s="293"/>
      <c r="P10" s="292" t="s">
        <v>285</v>
      </c>
      <c r="Q10" s="293"/>
      <c r="R10" s="293"/>
      <c r="S10" s="292" t="s">
        <v>285</v>
      </c>
      <c r="T10" s="293"/>
      <c r="U10" s="293"/>
      <c r="V10" s="292" t="s">
        <v>285</v>
      </c>
      <c r="W10" s="293"/>
      <c r="X10" s="294"/>
    </row>
    <row r="11" spans="1:24">
      <c r="A11" s="286"/>
      <c r="B11" s="287" t="s">
        <v>289</v>
      </c>
      <c r="C11" s="288"/>
      <c r="D11" s="289" t="s">
        <v>285</v>
      </c>
      <c r="E11" s="290"/>
      <c r="F11" s="291"/>
      <c r="G11" s="289" t="s">
        <v>285</v>
      </c>
      <c r="H11" s="290"/>
      <c r="I11" s="291"/>
      <c r="J11" s="289" t="s">
        <v>285</v>
      </c>
      <c r="K11" s="290"/>
      <c r="L11" s="291"/>
      <c r="M11" s="292" t="s">
        <v>285</v>
      </c>
      <c r="N11" s="293"/>
      <c r="O11" s="293"/>
      <c r="P11" s="289" t="s">
        <v>285</v>
      </c>
      <c r="Q11" s="290"/>
      <c r="R11" s="291"/>
      <c r="S11" s="292" t="s">
        <v>285</v>
      </c>
      <c r="T11" s="293"/>
      <c r="U11" s="293"/>
      <c r="V11" s="292" t="s">
        <v>285</v>
      </c>
      <c r="W11" s="293"/>
      <c r="X11" s="294"/>
    </row>
    <row r="12" spans="1:24">
      <c r="A12" s="286"/>
      <c r="B12" s="287" t="s">
        <v>290</v>
      </c>
      <c r="C12" s="288"/>
      <c r="D12" s="289" t="s">
        <v>285</v>
      </c>
      <c r="E12" s="290"/>
      <c r="F12" s="291"/>
      <c r="G12" s="289" t="s">
        <v>285</v>
      </c>
      <c r="H12" s="290"/>
      <c r="I12" s="291"/>
      <c r="J12" s="289" t="s">
        <v>285</v>
      </c>
      <c r="K12" s="290"/>
      <c r="L12" s="291"/>
      <c r="M12" s="292" t="s">
        <v>285</v>
      </c>
      <c r="N12" s="293"/>
      <c r="O12" s="293"/>
      <c r="P12" s="289" t="s">
        <v>285</v>
      </c>
      <c r="Q12" s="290"/>
      <c r="R12" s="291"/>
      <c r="S12" s="292" t="s">
        <v>285</v>
      </c>
      <c r="T12" s="293"/>
      <c r="U12" s="293"/>
      <c r="V12" s="292" t="s">
        <v>285</v>
      </c>
      <c r="W12" s="293"/>
      <c r="X12" s="294"/>
    </row>
    <row r="13" spans="1:24">
      <c r="A13" s="286"/>
      <c r="B13" s="287" t="s">
        <v>291</v>
      </c>
      <c r="C13" s="288"/>
      <c r="D13" s="289" t="s">
        <v>285</v>
      </c>
      <c r="E13" s="290"/>
      <c r="F13" s="291"/>
      <c r="G13" s="289" t="s">
        <v>285</v>
      </c>
      <c r="H13" s="290"/>
      <c r="I13" s="291"/>
      <c r="J13" s="289" t="s">
        <v>285</v>
      </c>
      <c r="K13" s="290"/>
      <c r="L13" s="291"/>
      <c r="M13" s="292" t="s">
        <v>285</v>
      </c>
      <c r="N13" s="293"/>
      <c r="O13" s="293"/>
      <c r="P13" s="289" t="s">
        <v>285</v>
      </c>
      <c r="Q13" s="290"/>
      <c r="R13" s="291"/>
      <c r="S13" s="292" t="s">
        <v>285</v>
      </c>
      <c r="T13" s="293"/>
      <c r="U13" s="293"/>
      <c r="V13" s="292" t="s">
        <v>285</v>
      </c>
      <c r="W13" s="293"/>
      <c r="X13" s="294"/>
    </row>
    <row r="14" spans="1:24">
      <c r="A14" s="286" t="s">
        <v>292</v>
      </c>
      <c r="B14" s="287"/>
      <c r="C14" s="288"/>
      <c r="D14" s="289" t="s">
        <v>285</v>
      </c>
      <c r="E14" s="290"/>
      <c r="F14" s="291"/>
      <c r="G14" s="289" t="s">
        <v>285</v>
      </c>
      <c r="H14" s="290"/>
      <c r="I14" s="291"/>
      <c r="J14" s="289" t="s">
        <v>285</v>
      </c>
      <c r="K14" s="290"/>
      <c r="L14" s="291"/>
      <c r="M14" s="289" t="s">
        <v>285</v>
      </c>
      <c r="N14" s="290"/>
      <c r="O14" s="291"/>
      <c r="P14" s="289" t="s">
        <v>285</v>
      </c>
      <c r="Q14" s="290"/>
      <c r="R14" s="291"/>
      <c r="S14" s="289" t="s">
        <v>285</v>
      </c>
      <c r="T14" s="290"/>
      <c r="U14" s="291"/>
      <c r="V14" s="292" t="s">
        <v>285</v>
      </c>
      <c r="W14" s="293"/>
      <c r="X14" s="294"/>
    </row>
    <row r="15" spans="1:24">
      <c r="A15" s="286"/>
      <c r="B15" s="287" t="s">
        <v>284</v>
      </c>
      <c r="C15" s="288"/>
      <c r="D15" s="289" t="s">
        <v>285</v>
      </c>
      <c r="E15" s="290"/>
      <c r="F15" s="291"/>
      <c r="G15" s="289" t="s">
        <v>285</v>
      </c>
      <c r="H15" s="290"/>
      <c r="I15" s="291"/>
      <c r="J15" s="289" t="s">
        <v>285</v>
      </c>
      <c r="K15" s="290"/>
      <c r="L15" s="291"/>
      <c r="M15" s="292" t="s">
        <v>285</v>
      </c>
      <c r="N15" s="293"/>
      <c r="O15" s="293"/>
      <c r="P15" s="292" t="s">
        <v>285</v>
      </c>
      <c r="Q15" s="293"/>
      <c r="R15" s="293"/>
      <c r="S15" s="292" t="s">
        <v>285</v>
      </c>
      <c r="T15" s="293"/>
      <c r="U15" s="293"/>
      <c r="V15" s="292" t="s">
        <v>285</v>
      </c>
      <c r="W15" s="293"/>
      <c r="X15" s="294"/>
    </row>
    <row r="16" spans="1:24">
      <c r="A16" s="286"/>
      <c r="B16" s="287" t="s">
        <v>286</v>
      </c>
      <c r="C16" s="288"/>
      <c r="D16" s="289" t="s">
        <v>285</v>
      </c>
      <c r="E16" s="290"/>
      <c r="F16" s="291"/>
      <c r="G16" s="289" t="s">
        <v>285</v>
      </c>
      <c r="H16" s="290"/>
      <c r="I16" s="291"/>
      <c r="J16" s="289" t="s">
        <v>285</v>
      </c>
      <c r="K16" s="290"/>
      <c r="L16" s="291"/>
      <c r="M16" s="292" t="s">
        <v>285</v>
      </c>
      <c r="N16" s="293"/>
      <c r="O16" s="293"/>
      <c r="P16" s="289" t="s">
        <v>285</v>
      </c>
      <c r="Q16" s="290"/>
      <c r="R16" s="291"/>
      <c r="S16" s="292" t="s">
        <v>285</v>
      </c>
      <c r="T16" s="293"/>
      <c r="U16" s="293"/>
      <c r="V16" s="292" t="s">
        <v>285</v>
      </c>
      <c r="W16" s="293"/>
      <c r="X16" s="294"/>
    </row>
    <row r="17" spans="1:24">
      <c r="A17" s="286"/>
      <c r="B17" s="287" t="s">
        <v>287</v>
      </c>
      <c r="C17" s="288"/>
      <c r="D17" s="289" t="s">
        <v>285</v>
      </c>
      <c r="E17" s="290"/>
      <c r="F17" s="291"/>
      <c r="G17" s="289" t="s">
        <v>285</v>
      </c>
      <c r="H17" s="290"/>
      <c r="I17" s="291"/>
      <c r="J17" s="289" t="s">
        <v>285</v>
      </c>
      <c r="K17" s="290"/>
      <c r="L17" s="291"/>
      <c r="M17" s="292" t="s">
        <v>285</v>
      </c>
      <c r="N17" s="293"/>
      <c r="O17" s="293"/>
      <c r="P17" s="289" t="s">
        <v>285</v>
      </c>
      <c r="Q17" s="290"/>
      <c r="R17" s="291"/>
      <c r="S17" s="292" t="s">
        <v>285</v>
      </c>
      <c r="T17" s="293"/>
      <c r="U17" s="293"/>
      <c r="V17" s="292" t="s">
        <v>285</v>
      </c>
      <c r="W17" s="293"/>
      <c r="X17" s="294"/>
    </row>
    <row r="18" spans="1:24">
      <c r="A18" s="286" t="s">
        <v>293</v>
      </c>
      <c r="B18" s="287"/>
      <c r="C18" s="288"/>
      <c r="D18" s="289">
        <v>942.57554700000003</v>
      </c>
      <c r="E18" s="290"/>
      <c r="F18" s="291"/>
      <c r="G18" s="289">
        <v>865.81333700000005</v>
      </c>
      <c r="H18" s="290"/>
      <c r="I18" s="291"/>
      <c r="J18" s="289">
        <v>948.324387</v>
      </c>
      <c r="K18" s="290"/>
      <c r="L18" s="291"/>
      <c r="M18" s="292">
        <v>860.06449699999996</v>
      </c>
      <c r="N18" s="293"/>
      <c r="O18" s="293"/>
      <c r="P18" s="289">
        <v>644.55937900000004</v>
      </c>
      <c r="Q18" s="290"/>
      <c r="R18" s="291"/>
      <c r="S18" s="292">
        <v>46.892066</v>
      </c>
      <c r="T18" s="293"/>
      <c r="U18" s="293"/>
      <c r="V18" s="292">
        <v>215.50511800000001</v>
      </c>
      <c r="W18" s="293"/>
      <c r="X18" s="294"/>
    </row>
    <row r="19" spans="1:24">
      <c r="A19" s="286" t="s">
        <v>294</v>
      </c>
      <c r="B19" s="287"/>
      <c r="C19" s="288"/>
      <c r="D19" s="289" t="s">
        <v>285</v>
      </c>
      <c r="E19" s="290"/>
      <c r="F19" s="291"/>
      <c r="G19" s="289" t="s">
        <v>285</v>
      </c>
      <c r="H19" s="290"/>
      <c r="I19" s="291"/>
      <c r="J19" s="289" t="s">
        <v>285</v>
      </c>
      <c r="K19" s="290"/>
      <c r="L19" s="291"/>
      <c r="M19" s="292" t="s">
        <v>285</v>
      </c>
      <c r="N19" s="293"/>
      <c r="O19" s="293"/>
      <c r="P19" s="292" t="s">
        <v>285</v>
      </c>
      <c r="Q19" s="293"/>
      <c r="R19" s="293"/>
      <c r="S19" s="292" t="s">
        <v>285</v>
      </c>
      <c r="T19" s="293"/>
      <c r="U19" s="293"/>
      <c r="V19" s="292" t="s">
        <v>285</v>
      </c>
      <c r="W19" s="293"/>
      <c r="X19" s="294"/>
    </row>
    <row r="20" spans="1:24">
      <c r="A20" s="286" t="s">
        <v>295</v>
      </c>
      <c r="B20" s="287"/>
      <c r="C20" s="288"/>
      <c r="D20" s="289">
        <v>228.59461899999999</v>
      </c>
      <c r="E20" s="290"/>
      <c r="F20" s="291"/>
      <c r="G20" s="289">
        <v>671.32156099999997</v>
      </c>
      <c r="H20" s="290"/>
      <c r="I20" s="291"/>
      <c r="J20" s="289">
        <v>294.66305799999998</v>
      </c>
      <c r="K20" s="290"/>
      <c r="L20" s="291"/>
      <c r="M20" s="292">
        <v>605.25312199999996</v>
      </c>
      <c r="N20" s="293"/>
      <c r="O20" s="293"/>
      <c r="P20" s="289">
        <v>237.917857</v>
      </c>
      <c r="Q20" s="290"/>
      <c r="R20" s="291"/>
      <c r="S20" s="292">
        <v>34.346972999999998</v>
      </c>
      <c r="T20" s="293"/>
      <c r="U20" s="293"/>
      <c r="V20" s="292">
        <v>367.33526499999999</v>
      </c>
      <c r="W20" s="293"/>
      <c r="X20" s="294"/>
    </row>
    <row r="21" spans="1:24">
      <c r="A21" s="286" t="s">
        <v>296</v>
      </c>
      <c r="B21" s="287"/>
      <c r="C21" s="288"/>
      <c r="D21" s="289">
        <v>31.623480000000001</v>
      </c>
      <c r="E21" s="290"/>
      <c r="F21" s="291"/>
      <c r="G21" s="289" t="s">
        <v>285</v>
      </c>
      <c r="H21" s="290"/>
      <c r="I21" s="291"/>
      <c r="J21" s="289">
        <v>10.541160000000001</v>
      </c>
      <c r="K21" s="290"/>
      <c r="L21" s="291"/>
      <c r="M21" s="292">
        <v>21.082319999999999</v>
      </c>
      <c r="N21" s="293"/>
      <c r="O21" s="293"/>
      <c r="P21" s="298" t="s">
        <v>285</v>
      </c>
      <c r="Q21" s="299"/>
      <c r="R21" s="299"/>
      <c r="S21" s="292">
        <v>10.54116</v>
      </c>
      <c r="T21" s="293"/>
      <c r="U21" s="293"/>
      <c r="V21" s="292">
        <v>21.082319999999999</v>
      </c>
      <c r="W21" s="293"/>
      <c r="X21" s="294"/>
    </row>
    <row r="22" spans="1:24">
      <c r="A22" s="286" t="s">
        <v>297</v>
      </c>
      <c r="B22" s="287"/>
      <c r="C22" s="288"/>
      <c r="D22" s="289" t="s">
        <v>285</v>
      </c>
      <c r="E22" s="290"/>
      <c r="F22" s="291"/>
      <c r="G22" s="289">
        <v>28.782826</v>
      </c>
      <c r="H22" s="290"/>
      <c r="I22" s="291"/>
      <c r="J22" s="289">
        <v>28.782826</v>
      </c>
      <c r="K22" s="290"/>
      <c r="L22" s="291"/>
      <c r="M22" s="292" t="s">
        <v>285</v>
      </c>
      <c r="N22" s="293"/>
      <c r="O22" s="293"/>
      <c r="P22" s="292" t="s">
        <v>285</v>
      </c>
      <c r="Q22" s="293"/>
      <c r="R22" s="293"/>
      <c r="S22" s="292" t="s">
        <v>285</v>
      </c>
      <c r="T22" s="293"/>
      <c r="U22" s="293"/>
      <c r="V22" s="292" t="s">
        <v>285</v>
      </c>
      <c r="W22" s="293"/>
      <c r="X22" s="294"/>
    </row>
    <row r="23" spans="1:24" ht="14.25" thickBot="1">
      <c r="A23" s="300" t="s">
        <v>298</v>
      </c>
      <c r="B23" s="301"/>
      <c r="C23" s="302"/>
      <c r="D23" s="303">
        <v>2418.8173669999996</v>
      </c>
      <c r="E23" s="304"/>
      <c r="F23" s="305"/>
      <c r="G23" s="303">
        <v>5272.1141790000001</v>
      </c>
      <c r="H23" s="304"/>
      <c r="I23" s="305"/>
      <c r="J23" s="303">
        <v>4981.523854</v>
      </c>
      <c r="K23" s="304"/>
      <c r="L23" s="305"/>
      <c r="M23" s="303">
        <v>2709.4076919999998</v>
      </c>
      <c r="N23" s="304"/>
      <c r="O23" s="305"/>
      <c r="P23" s="303">
        <v>2093.4021520000001</v>
      </c>
      <c r="Q23" s="304"/>
      <c r="R23" s="305"/>
      <c r="S23" s="303">
        <v>272.726271</v>
      </c>
      <c r="T23" s="304"/>
      <c r="U23" s="305"/>
      <c r="V23" s="303">
        <v>616.00554</v>
      </c>
      <c r="W23" s="304"/>
      <c r="X23" s="306"/>
    </row>
    <row r="24" spans="1:24">
      <c r="A24" s="260"/>
      <c r="B24" s="260"/>
      <c r="C24" s="260"/>
      <c r="D24" s="260"/>
      <c r="E24" s="260"/>
      <c r="F24" s="260"/>
      <c r="G24" s="260" t="str">
        <f>IF($P$21="        －"," ","※ソフトウェアの減価償却は直接法により処理しておりますので、⑤列の数値は④列の数値の内数になります。")</f>
        <v xml:space="preserve"> </v>
      </c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</row>
    <row r="25" spans="1:24">
      <c r="A25" s="260"/>
      <c r="B25" s="260"/>
      <c r="C25" s="260"/>
      <c r="D25" s="260"/>
      <c r="E25" s="260"/>
      <c r="F25" s="260"/>
      <c r="G25" s="260" t="str">
        <f>IF($P$21="        －"," ","  よって「当期末残高」は「当期末取得原価」と同じ数値になります。")</f>
        <v xml:space="preserve"> </v>
      </c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</row>
    <row r="26" spans="1:24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</row>
    <row r="27" spans="1:24" ht="14.25" thickBot="1">
      <c r="A27" s="260" t="s">
        <v>299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2" t="s">
        <v>267</v>
      </c>
      <c r="P27" s="263"/>
      <c r="Q27" s="263"/>
      <c r="R27" s="263"/>
      <c r="S27" s="260"/>
      <c r="T27" s="260"/>
      <c r="U27" s="260"/>
      <c r="V27" s="260"/>
      <c r="W27" s="260"/>
      <c r="X27" s="260"/>
    </row>
    <row r="28" spans="1:24" ht="27" customHeight="1">
      <c r="A28" s="264" t="s">
        <v>268</v>
      </c>
      <c r="B28" s="265"/>
      <c r="C28" s="265"/>
      <c r="D28" s="307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260"/>
      <c r="T28" s="260"/>
      <c r="U28" s="260"/>
      <c r="V28" s="260"/>
      <c r="W28" s="260"/>
      <c r="X28" s="260"/>
    </row>
    <row r="29" spans="1:24" ht="14.25" thickBot="1">
      <c r="A29" s="271"/>
      <c r="B29" s="272"/>
      <c r="C29" s="272"/>
      <c r="D29" s="308" t="s">
        <v>302</v>
      </c>
      <c r="E29" s="309"/>
      <c r="F29" s="310"/>
      <c r="G29" s="311" t="s">
        <v>303</v>
      </c>
      <c r="H29" s="312"/>
      <c r="I29" s="312"/>
      <c r="J29" s="311" t="s">
        <v>304</v>
      </c>
      <c r="K29" s="312"/>
      <c r="L29" s="312"/>
      <c r="M29" s="311" t="s">
        <v>305</v>
      </c>
      <c r="N29" s="312"/>
      <c r="O29" s="312"/>
      <c r="P29" s="311" t="s">
        <v>306</v>
      </c>
      <c r="Q29" s="312"/>
      <c r="R29" s="313"/>
      <c r="S29" s="260"/>
      <c r="T29" s="260"/>
      <c r="U29" s="260"/>
      <c r="V29" s="260"/>
      <c r="W29" s="260"/>
      <c r="X29" s="260"/>
    </row>
    <row r="30" spans="1:24">
      <c r="A30" s="279" t="s">
        <v>283</v>
      </c>
      <c r="B30" s="280"/>
      <c r="C30" s="281"/>
      <c r="D30" s="282">
        <v>0.84633999999999998</v>
      </c>
      <c r="E30" s="283"/>
      <c r="F30" s="284"/>
      <c r="G30" s="282">
        <v>0.68862199999999996</v>
      </c>
      <c r="H30" s="283"/>
      <c r="I30" s="284"/>
      <c r="J30" s="282">
        <v>0.86067799999999994</v>
      </c>
      <c r="K30" s="283"/>
      <c r="L30" s="284"/>
      <c r="M30" s="282">
        <v>0.17205599999999999</v>
      </c>
      <c r="N30" s="283"/>
      <c r="O30" s="284"/>
      <c r="P30" s="282">
        <v>0.67428399999999999</v>
      </c>
      <c r="Q30" s="283"/>
      <c r="R30" s="285"/>
      <c r="S30" s="260"/>
      <c r="T30" s="260"/>
      <c r="U30" s="260"/>
      <c r="V30" s="260"/>
      <c r="W30" s="260"/>
      <c r="X30" s="260"/>
    </row>
    <row r="31" spans="1:24">
      <c r="A31" s="286"/>
      <c r="B31" s="287" t="s">
        <v>307</v>
      </c>
      <c r="C31" s="288"/>
      <c r="D31" s="289" t="s">
        <v>285</v>
      </c>
      <c r="E31" s="290"/>
      <c r="F31" s="291"/>
      <c r="G31" s="289" t="s">
        <v>285</v>
      </c>
      <c r="H31" s="290"/>
      <c r="I31" s="291"/>
      <c r="J31" s="289" t="s">
        <v>285</v>
      </c>
      <c r="K31" s="290"/>
      <c r="L31" s="291"/>
      <c r="M31" s="292" t="s">
        <v>285</v>
      </c>
      <c r="N31" s="293"/>
      <c r="O31" s="293"/>
      <c r="P31" s="292" t="s">
        <v>285</v>
      </c>
      <c r="Q31" s="293"/>
      <c r="R31" s="294"/>
      <c r="S31" s="260"/>
      <c r="T31" s="260"/>
      <c r="U31" s="260"/>
      <c r="V31" s="260"/>
      <c r="W31" s="260"/>
      <c r="X31" s="260"/>
    </row>
    <row r="32" spans="1:24">
      <c r="A32" s="286"/>
      <c r="B32" s="287" t="s">
        <v>308</v>
      </c>
      <c r="C32" s="288"/>
      <c r="D32" s="289">
        <v>0.84633999999999998</v>
      </c>
      <c r="E32" s="290"/>
      <c r="F32" s="291"/>
      <c r="G32" s="289">
        <v>0.68862199999999996</v>
      </c>
      <c r="H32" s="290"/>
      <c r="I32" s="291"/>
      <c r="J32" s="289">
        <v>0.86067799999999994</v>
      </c>
      <c r="K32" s="290"/>
      <c r="L32" s="291"/>
      <c r="M32" s="292">
        <v>0.17205599999999999</v>
      </c>
      <c r="N32" s="293"/>
      <c r="O32" s="293"/>
      <c r="P32" s="292">
        <v>0.67428399999999999</v>
      </c>
      <c r="Q32" s="293"/>
      <c r="R32" s="294"/>
      <c r="S32" s="260"/>
      <c r="T32" s="260"/>
      <c r="U32" s="260"/>
      <c r="V32" s="260"/>
      <c r="W32" s="260"/>
      <c r="X32" s="260"/>
    </row>
    <row r="33" spans="1:24">
      <c r="A33" s="286" t="s">
        <v>292</v>
      </c>
      <c r="B33" s="287"/>
      <c r="C33" s="288"/>
      <c r="D33" s="289" t="s">
        <v>285</v>
      </c>
      <c r="E33" s="290"/>
      <c r="F33" s="291"/>
      <c r="G33" s="289" t="s">
        <v>285</v>
      </c>
      <c r="H33" s="290"/>
      <c r="I33" s="291"/>
      <c r="J33" s="289" t="s">
        <v>285</v>
      </c>
      <c r="K33" s="290"/>
      <c r="L33" s="291"/>
      <c r="M33" s="289" t="s">
        <v>285</v>
      </c>
      <c r="N33" s="290"/>
      <c r="O33" s="291"/>
      <c r="P33" s="289" t="s">
        <v>285</v>
      </c>
      <c r="Q33" s="290"/>
      <c r="R33" s="314"/>
      <c r="S33" s="260"/>
      <c r="T33" s="260"/>
      <c r="U33" s="260"/>
      <c r="V33" s="260"/>
      <c r="W33" s="260"/>
      <c r="X33" s="260"/>
    </row>
    <row r="34" spans="1:24">
      <c r="A34" s="286"/>
      <c r="B34" s="287" t="s">
        <v>307</v>
      </c>
      <c r="C34" s="288"/>
      <c r="D34" s="289" t="s">
        <v>285</v>
      </c>
      <c r="E34" s="290"/>
      <c r="F34" s="291"/>
      <c r="G34" s="289" t="s">
        <v>285</v>
      </c>
      <c r="H34" s="290"/>
      <c r="I34" s="291"/>
      <c r="J34" s="289" t="s">
        <v>285</v>
      </c>
      <c r="K34" s="290"/>
      <c r="L34" s="291"/>
      <c r="M34" s="292" t="s">
        <v>285</v>
      </c>
      <c r="N34" s="293"/>
      <c r="O34" s="293"/>
      <c r="P34" s="292" t="s">
        <v>285</v>
      </c>
      <c r="Q34" s="293"/>
      <c r="R34" s="294"/>
      <c r="S34" s="260"/>
      <c r="T34" s="260"/>
      <c r="U34" s="260"/>
      <c r="V34" s="260"/>
      <c r="W34" s="260"/>
      <c r="X34" s="260"/>
    </row>
    <row r="35" spans="1:24">
      <c r="A35" s="286"/>
      <c r="B35" s="287" t="s">
        <v>308</v>
      </c>
      <c r="C35" s="288"/>
      <c r="D35" s="289" t="s">
        <v>285</v>
      </c>
      <c r="E35" s="290"/>
      <c r="F35" s="291"/>
      <c r="G35" s="289" t="s">
        <v>285</v>
      </c>
      <c r="H35" s="290"/>
      <c r="I35" s="291"/>
      <c r="J35" s="289" t="s">
        <v>285</v>
      </c>
      <c r="K35" s="290"/>
      <c r="L35" s="291"/>
      <c r="M35" s="292" t="s">
        <v>285</v>
      </c>
      <c r="N35" s="293"/>
      <c r="O35" s="293"/>
      <c r="P35" s="292" t="s">
        <v>285</v>
      </c>
      <c r="Q35" s="293"/>
      <c r="R35" s="294"/>
      <c r="S35" s="260"/>
      <c r="T35" s="260"/>
      <c r="U35" s="260"/>
      <c r="V35" s="260"/>
      <c r="W35" s="260"/>
      <c r="X35" s="260"/>
    </row>
    <row r="36" spans="1:24" ht="14.25" thickBot="1">
      <c r="A36" s="300" t="s">
        <v>298</v>
      </c>
      <c r="B36" s="301"/>
      <c r="C36" s="302"/>
      <c r="D36" s="303">
        <v>0.84633999999999998</v>
      </c>
      <c r="E36" s="304"/>
      <c r="F36" s="305"/>
      <c r="G36" s="303">
        <v>0.68862199999999996</v>
      </c>
      <c r="H36" s="304"/>
      <c r="I36" s="305"/>
      <c r="J36" s="303">
        <v>0.86067799999999994</v>
      </c>
      <c r="K36" s="304"/>
      <c r="L36" s="305"/>
      <c r="M36" s="303">
        <v>0.17205599999999999</v>
      </c>
      <c r="N36" s="304"/>
      <c r="O36" s="305"/>
      <c r="P36" s="303">
        <v>0.67428399999999999</v>
      </c>
      <c r="Q36" s="304"/>
      <c r="R36" s="306"/>
      <c r="S36" s="260"/>
      <c r="T36" s="260"/>
      <c r="U36" s="260"/>
      <c r="V36" s="260"/>
      <c r="W36" s="260"/>
      <c r="X36" s="260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2017-09-06T03:02:01Z</dcterms:modified>
</cp:coreProperties>
</file>