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<sst xmlns="http://schemas.openxmlformats.org/spreadsheetml/2006/main" count="877" uniqueCount="310">
  <si>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</si>
  <si>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</si>
  <si>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</si>
  <si>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</si>
  <si>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</si>
  <si>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</si>
  <si>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</si>
  <si>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</si>
  <si>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</si>
  <si>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</si>
  <si>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</si>
  <si>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</si>
  <si>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</si>
  <si>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</si>
  <si>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</si>
  <si>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</si>
  <si>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</si>
  <si>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</si>
  <si>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</si>
  <si>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</si>
  <si>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</si>
  <si>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</si>
  <si>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</si>
  <si>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</si>
  <si>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</si>
  <si>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</si>
  <si>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</si>
  <si>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</si>
  <si>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</si>
  <si>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</si>
  <si>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</si>
  <si>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</si>
  <si>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</si>
  <si>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</si>
  <si>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</si>
  <si>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</si>
  <si>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</si>
  <si>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</si>
  <si>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</si>
  <si>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</si>
  <si>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</si>
  <si>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</si>
  <si>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</si>
  <si>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</si>
  <si>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</si>
  <si>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</si>
  <si>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</si>
  <si>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</si>
  <si>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</si>
  <si>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</si>
  <si>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</si>
  <si>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</si>
  <si>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</si>
  <si>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</si>
  <si>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</si>
  <si>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</si>
  <si>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</si>
  <si>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</si>
  <si>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</si>
  <si>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</si>
  <si>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</si>
  <si>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</si>
  <si>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</si>
  <si>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</si>
  <si>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</si>
  <si>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</si>
  <si>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</si>
  <si>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</si>
  <si>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</si>
  <si>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</si>
  <si>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</si>
  <si>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</si>
  <si>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</si>
  <si>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</si>
  <si>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</si>
  <si>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</si>
  <si>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</si>
  <si>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</si>
  <si>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</si>
  <si>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</si>
  <si>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</si>
  <si>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</si>
  <si>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</si>
  <si>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</si>
  <si>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</si>
  <si>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</si>
  <si>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</si>
  <si>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</si>
  <si>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</si>
  <si>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</si>
  <si>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</si>
  <si>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</si>
  <si>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</si>
  <si>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</si>
  <si>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</si>
  <si>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</si>
  <si>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</si>
  <si>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</si>
  <si>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</si>
  <si>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</si>
  <si>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</si>
  <si>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</si>
  <si>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</si>
  <si>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</si>
  <si>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</si>
  <si>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</si>
  <si>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</si>
  <si>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</si>
  <si>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</si>
  <si>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</si>
  <si>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</si>
  <si>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</si>
  <si>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</si>
  <si>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</si>
  <si>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</si>
  <si>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</si>
  <si>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</si>
  <si>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</si>
  <si>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</si>
  <si>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</si>
  <si>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</si>
  <si>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</si>
  <si>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</si>
  <si>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</si>
  <si>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</si>
  <si>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</si>
  <si>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</si>
  <si>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</si>
  <si>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</si>
  <si>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</si>
  <si>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</si>
  <si>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</si>
  <si>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</si>
  <si>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</si>
  <si>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</si>
  <si>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</si>
  <si>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</si>
  <si>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</si>
  <si>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</si>
  <si>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</si>
  <si>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</si>
  <si>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</si>
  <si>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</si>
  <si>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</si>
  <si>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</si>
  <si>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</si>
  <si>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</si>
  <si>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</si>
  <si>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</si>
  <si>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</si>
  <si>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</si>
  <si>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</si>
  <si>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</si>
  <si>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</si>
  <si>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</si>
  <si>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</si>
  <si>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</si>
  <si>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</si>
  <si>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</si>
  <si>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</si>
  <si>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</si>
  <si>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</si>
  <si>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</si>
  <si>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</si>
  <si>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</si>
  <si>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</si>
  <si>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</si>
  <si>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</si>
  <si>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</si>
  <si>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</si>
  <si>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</si>
  <si>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</si>
  <si>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</si>
  <si>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</si>
  <si>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</si>
  <si>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</si>
  <si>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</si>
  <si>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</si>
  <si>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</si>
  <si>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</si>
  <si>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</si>
  <si>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</si>
  <si>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</si>
  <si>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</si>
  <si>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</si>
  <si>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</si>
  <si>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</si>
  <si>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</si>
  <si>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</si>
  <si>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</si>
  <si>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</si>
  <si>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</si>
  <si>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</si>
  <si>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</si>
  <si>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</si>
  <si>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</si>
  <si>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</si>
  <si>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</si>
  <si>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</si>
  <si>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</si>
  <si>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</si>
  <si>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</si>
  <si>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</si>
  <si>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</si>
  <si>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</si>
  <si>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</si>
  <si>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</si>
  <si>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</si>
  <si>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</si>
  <si>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</si>
  <si>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</si>
  <si>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</si>
  <si>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</si>
  <si>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</si>
  <si>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</si>
  <si>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</si>
  <si>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</si>
  <si>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</si>
  <si>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</si>
  <si>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</si>
  <si>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</si>
  <si>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</si>
  <si>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</si>
  <si>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</si>
  <si>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</si>
  <si>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</si>
  <si>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</si>
  <si>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</si>
  <si>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</si>
  <si>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</si>
  <si>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</si>
  <si>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</si>
  <si>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</si>
  <si>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</si>
  <si>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</si>
  <si>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</si>
  <si>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</si>
  <si>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</si>
  <si>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</si>
  <si>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</si>
  <si>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</si>
  <si>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</si>
  <si>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</si>
  <si>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</si>
  <si>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</si>
  <si>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</si>
  <si>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</si>
  <si>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</si>
  <si>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</si>
  <si>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</si>
  <si>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</si>
  <si>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</si>
  <si>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</si>
  <si>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</si>
  <si>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</si>
  <si>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</si>
  <si>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</si>
  <si>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名：流域下水道事業（特別会計）</t>
    <phoneticPr fontId="1"/>
  </si>
  <si>
    <t>社会資本整備型  部　　局：都市整備部</t>
    <phoneticPr fontId="1"/>
  </si>
  <si>
    <t>流域下水道事業（特別会計）</t>
    <phoneticPr fontId="1"/>
  </si>
  <si>
    <t>管理する資産の減価償却 -29,498
事業実施等による資産の増　+2,792
地方債の償還等により　+5,505</t>
    <rPh sb="0" eb="2">
      <t>カンリ</t>
    </rPh>
    <rPh sb="4" eb="6">
      <t>シサン</t>
    </rPh>
    <rPh sb="7" eb="9">
      <t>ゲンカ</t>
    </rPh>
    <rPh sb="9" eb="11">
      <t>ショウキャク</t>
    </rPh>
    <rPh sb="20" eb="22">
      <t>ジギョウ</t>
    </rPh>
    <rPh sb="22" eb="24">
      <t>ジッシ</t>
    </rPh>
    <rPh sb="24" eb="25">
      <t>ナド</t>
    </rPh>
    <rPh sb="28" eb="30">
      <t>シサン</t>
    </rPh>
    <rPh sb="31" eb="32">
      <t>ゾウ</t>
    </rPh>
    <rPh sb="40" eb="43">
      <t>チホウサイ</t>
    </rPh>
    <rPh sb="44" eb="46">
      <t>ショウカン</t>
    </rPh>
    <rPh sb="46" eb="47">
      <t>ナド</t>
    </rPh>
    <phoneticPr fontId="41"/>
  </si>
  <si>
    <t>リース資産の減　-340</t>
    <rPh sb="3" eb="5">
      <t>シサン</t>
    </rPh>
    <rPh sb="6" eb="7">
      <t>ゲン</t>
    </rPh>
    <phoneticPr fontId="41"/>
  </si>
  <si>
    <t>退職手当引当金の増 -23
リース債務の減 +341</t>
    <phoneticPr fontId="1"/>
  </si>
  <si>
    <t>歳計現金等の増　+447</t>
    <rPh sb="0" eb="2">
      <t>サイケイ</t>
    </rPh>
    <rPh sb="2" eb="4">
      <t>ゲンキン</t>
    </rPh>
    <rPh sb="4" eb="5">
      <t>ナド</t>
    </rPh>
    <rPh sb="6" eb="7">
      <t>ゾウ</t>
    </rPh>
    <phoneticPr fontId="4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</si>
  <si>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</si>
  <si>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（流域下水道事業（特別会計））</t>
    <phoneticPr fontId="44"/>
  </si>
  <si>
    <t>都市整備部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</si>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</sst>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shrinkToFit="1"/>
    </xf>
    <xf numFmtId="0" fontId="32" fillId="0" borderId="4" xfId="9" applyFont="1" applyBorder="1" applyAlignment="1">
      <alignment horizontal="left" vertical="center" shrinkToFit="1"/>
    </xf>
    <xf numFmtId="0" fontId="32" fillId="0" borderId="8" xfId="9" applyFont="1" applyBorder="1" applyAlignment="1">
      <alignment horizontal="left" vertical="center" shrinkToFit="1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horizontal="left" vertical="center"/>
    </xf>
    <xf numFmtId="0" fontId="32" fillId="0" borderId="8" xfId="9" applyFont="1" applyFill="1" applyBorder="1" applyAlignment="1">
      <alignment horizontal="left" vertical="center"/>
    </xf>
    <xf numFmtId="0" fontId="32" fillId="0" borderId="13" xfId="9" applyFont="1" applyBorder="1" applyAlignment="1">
      <alignment horizontal="left" vertical="center" wrapText="1" shrinkToFi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184" fontId="45" fillId="0" borderId="0" xfId="14" applyNumberFormat="1" applyFont="1" applyAlignment="1">
      <alignment horizontal="right"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5" fillId="0" borderId="15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9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0" fontId="45" fillId="0" borderId="14" xfId="13" applyFont="1" applyBorder="1" applyAlignment="1">
      <alignment horizontal="center" vertical="center" wrapText="1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2521.8065139999999</v>
      </c>
      <c r="I8" s="147">
        <v>2074.824044</v>
      </c>
      <c r="J8" s="148">
        <v>446.98246999999998</v>
      </c>
      <c r="K8" s="55"/>
      <c r="L8" s="56" t="s">
        <v>5</v>
      </c>
      <c r="M8" s="56"/>
      <c r="N8" s="56"/>
      <c r="O8" s="56"/>
      <c r="P8" s="56"/>
      <c r="Q8" s="62"/>
      <c r="R8" s="146">
        <v>24163.862571000001</v>
      </c>
      <c r="S8" s="147">
        <v>26137.193415000002</v>
      </c>
      <c r="T8" s="148">
        <v>-1973.3308440000001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2521.8065139999999</v>
      </c>
      <c r="I9" s="60">
        <v>2074.824044</v>
      </c>
      <c r="J9" s="61">
        <v>446.98246999999998</v>
      </c>
      <c r="K9" s="63"/>
      <c r="L9" s="57"/>
      <c r="M9" s="57"/>
      <c r="N9" s="57" t="s">
        <v>7</v>
      </c>
      <c r="O9" s="57"/>
      <c r="P9" s="57"/>
      <c r="Q9" s="58"/>
      <c r="R9" s="59">
        <v>23636.886431999999</v>
      </c>
      <c r="S9" s="60">
        <v>25610.105875000001</v>
      </c>
      <c r="T9" s="61">
        <v>-1973.219443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2521.8065139999999</v>
      </c>
      <c r="I10" s="60">
        <v>2074.824044</v>
      </c>
      <c r="J10" s="61">
        <v>446.98246999999998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172.384615</v>
      </c>
      <c r="S13" s="60">
        <v>173.16564600000001</v>
      </c>
      <c r="T13" s="61">
        <v>-0.78103100000000003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354.59152399999999</v>
      </c>
      <c r="S18" s="60">
        <v>353.92189400000001</v>
      </c>
      <c r="T18" s="61">
        <v>0.66962999999999995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153618.483878</v>
      </c>
      <c r="S20" s="147">
        <v>157466.24609199999</v>
      </c>
      <c r="T20" s="148">
        <v>-3847.7622139999999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145500.040717</v>
      </c>
      <c r="S21" s="60">
        <v>149029.72614899999</v>
      </c>
      <c r="T21" s="61">
        <v>-3529.6854320000002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1035674.547497</v>
      </c>
      <c r="I22" s="147">
        <v>1062793.1103729999</v>
      </c>
      <c r="J22" s="148">
        <v>-27118.562876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9.9999999999999995E-7</v>
      </c>
      <c r="I23" s="60">
        <v>9.9999999999999995E-7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9.9999999999999995E-7</v>
      </c>
      <c r="I24" s="60">
        <v>9.9999999999999995E-7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2485.2748379999998</v>
      </c>
      <c r="S25" s="60">
        <v>2462.442031</v>
      </c>
      <c r="T25" s="61">
        <v>22.832806999999999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9.9999999999999995E-7</v>
      </c>
      <c r="I27" s="60">
        <v>9.9999999999999995E-7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5633.1683229999999</v>
      </c>
      <c r="S27" s="60">
        <v>5974.0779119999997</v>
      </c>
      <c r="T27" s="61">
        <v>-340.90958899999998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177782.346449</v>
      </c>
      <c r="S29" s="154">
        <v>183603.439507</v>
      </c>
      <c r="T29" s="155">
        <v>-5821.0930580000004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860414.00756199996</v>
      </c>
      <c r="S31" s="147">
        <v>881264.49491000001</v>
      </c>
      <c r="T31" s="148">
        <v>-20850.487347999999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-20850.487347999999</v>
      </c>
      <c r="S32" s="60">
        <v>-18731.057171</v>
      </c>
      <c r="T32" s="61">
        <v>-2119.4301770000002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998923.66411899996</v>
      </c>
      <c r="I35" s="60">
        <v>1032844.463098</v>
      </c>
      <c r="J35" s="61">
        <v>-33920.798978999999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997878.26154700003</v>
      </c>
      <c r="I36" s="60">
        <v>1031822.71277</v>
      </c>
      <c r="J36" s="61">
        <v>-33944.451222999996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225427.13980199999</v>
      </c>
      <c r="I37" s="60">
        <v>225732.48411399999</v>
      </c>
      <c r="J37" s="61">
        <v>-305.344312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22997.566125000001</v>
      </c>
      <c r="I38" s="60">
        <v>24265.547692</v>
      </c>
      <c r="J38" s="61">
        <v>-1267.981567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749453.55562</v>
      </c>
      <c r="I39" s="60">
        <v>781824.68096400006</v>
      </c>
      <c r="J39" s="61">
        <v>-32371.125344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>
        <v>1045.402572</v>
      </c>
      <c r="I40" s="60">
        <v>1021.750328</v>
      </c>
      <c r="J40" s="61">
        <v>23.652244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>
        <v>1045.402572</v>
      </c>
      <c r="I41" s="60">
        <v>1021.750328</v>
      </c>
      <c r="J41" s="61">
        <v>23.652244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11.361803999999999</v>
      </c>
      <c r="I43" s="60">
        <v>15.29091</v>
      </c>
      <c r="J43" s="61">
        <v>-3.929106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5986.9572959999996</v>
      </c>
      <c r="I45" s="60">
        <v>6327.2077239999999</v>
      </c>
      <c r="J45" s="61">
        <v>-340.250428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30739.040357000002</v>
      </c>
      <c r="I47" s="60">
        <v>23592.62472</v>
      </c>
      <c r="J47" s="61">
        <v>7146.4156370000001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13.52392</v>
      </c>
      <c r="I48" s="60">
        <v>13.52392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13</v>
      </c>
      <c r="I49" s="60">
        <v>13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13</v>
      </c>
      <c r="I50" s="60">
        <v>13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0.52392000000000005</v>
      </c>
      <c r="I59" s="60">
        <v>0.52392000000000005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860414.00756199996</v>
      </c>
      <c r="S59" s="154">
        <v>881264.49491000001</v>
      </c>
      <c r="T59" s="155">
        <v>-20850.487347999999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1038196.354011</v>
      </c>
      <c r="I60" s="150">
        <v>1064867.934417</v>
      </c>
      <c r="J60" s="151">
        <v>-26671.580406000001</v>
      </c>
      <c r="K60" s="201" t="s">
        <v>67</v>
      </c>
      <c r="L60" s="204"/>
      <c r="M60" s="204"/>
      <c r="N60" s="204"/>
      <c r="O60" s="204"/>
      <c r="P60" s="204"/>
      <c r="Q60" s="205"/>
      <c r="R60" s="152">
        <v>1038196.354011</v>
      </c>
      <c r="S60" s="150">
        <v>1064867.934417</v>
      </c>
      <c r="T60" s="151">
        <v>-26671.580406000001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30320.935982999999</v>
      </c>
      <c r="I9" s="159">
        <v>29188.488647999999</v>
      </c>
      <c r="J9" s="160">
        <v>1132.4473350000001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2537.299411</v>
      </c>
      <c r="T10" s="159">
        <v>2927.972491</v>
      </c>
      <c r="U10" s="160">
        <v>-390.67308000000003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2537.299411</v>
      </c>
      <c r="T11" s="145">
        <v>2927.972491</v>
      </c>
      <c r="U11" s="3">
        <v>-390.67308000000003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-2537.299411</v>
      </c>
      <c r="T14" s="164">
        <v>-2927.972491</v>
      </c>
      <c r="U14" s="165">
        <v>390.67308000000003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-71770.698743999994</v>
      </c>
      <c r="T15" s="164">
        <v>-72449.982287000006</v>
      </c>
      <c r="U15" s="165">
        <v>679.28354300000001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20904.535406999999</v>
      </c>
      <c r="I16" s="145">
        <v>20075.371295000001</v>
      </c>
      <c r="J16" s="3">
        <v>829.16411200000005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115.55788800000001</v>
      </c>
      <c r="I17" s="145">
        <v>72.685209999999998</v>
      </c>
      <c r="J17" s="3">
        <v>42.872678000000001</v>
      </c>
      <c r="L17" s="9"/>
      <c r="M17" s="10" t="s">
        <v>116</v>
      </c>
      <c r="N17" s="10"/>
      <c r="O17" s="10"/>
      <c r="P17" s="10"/>
      <c r="Q17" s="10"/>
      <c r="R17" s="10"/>
      <c r="S17" s="159">
        <v>11630.746311999999</v>
      </c>
      <c r="T17" s="159">
        <v>12513.963936</v>
      </c>
      <c r="U17" s="160">
        <v>-883.217624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8.4329999999999998</v>
      </c>
      <c r="I18" s="145">
        <v>6.42</v>
      </c>
      <c r="J18" s="3">
        <v>2.0129999999999999</v>
      </c>
      <c r="L18" s="156"/>
      <c r="M18" s="11"/>
      <c r="N18" s="11" t="s">
        <v>117</v>
      </c>
      <c r="O18" s="11"/>
      <c r="P18" s="11"/>
      <c r="Q18" s="11"/>
      <c r="R18" s="11"/>
      <c r="S18" s="145">
        <v>3359.4688120000001</v>
      </c>
      <c r="T18" s="145">
        <v>3201.1409960000001</v>
      </c>
      <c r="U18" s="3">
        <v>158.32781600000001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8264.7870000000003</v>
      </c>
      <c r="T20" s="145">
        <v>8477.8060000000005</v>
      </c>
      <c r="U20" s="3">
        <v>-213.01900000000001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>
        <v>6843.5940000000001</v>
      </c>
      <c r="I21" s="145">
        <v>6696.5020000000004</v>
      </c>
      <c r="J21" s="3">
        <v>147.09200000000001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>
        <v>6843.5940000000001</v>
      </c>
      <c r="I22" s="145">
        <v>6696.5020000000004</v>
      </c>
      <c r="J22" s="3">
        <v>147.09200000000001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819.01092000000006</v>
      </c>
      <c r="U23" s="3">
        <v>-819.01092000000006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6.4904999999999999</v>
      </c>
      <c r="T24" s="145">
        <v>16.006019999999999</v>
      </c>
      <c r="U24" s="3">
        <v>-9.5155200000000004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873.23416299999997</v>
      </c>
      <c r="T25" s="159">
        <v>1079.7734929999999</v>
      </c>
      <c r="U25" s="160">
        <v>-206.53933000000001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2448.8156880000001</v>
      </c>
      <c r="I26" s="145">
        <v>2337.510143</v>
      </c>
      <c r="J26" s="3">
        <v>111.305545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99554.335315999997</v>
      </c>
      <c r="I27" s="159">
        <v>98710.498443999997</v>
      </c>
      <c r="J27" s="160">
        <v>843.83687199999997</v>
      </c>
      <c r="L27" s="156"/>
      <c r="M27" s="11"/>
      <c r="N27" s="11" t="s">
        <v>125</v>
      </c>
      <c r="O27" s="11"/>
      <c r="P27" s="11"/>
      <c r="Q27" s="11"/>
      <c r="R27" s="11"/>
      <c r="S27" s="145">
        <v>193.55422300000001</v>
      </c>
      <c r="T27" s="145">
        <v>125.524546</v>
      </c>
      <c r="U27" s="3">
        <v>68.029677000000007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2525.3132260000002</v>
      </c>
      <c r="I29" s="145">
        <v>2557.7176119999999</v>
      </c>
      <c r="J29" s="3">
        <v>-32.404386000000002</v>
      </c>
      <c r="L29" s="156"/>
      <c r="M29" s="11"/>
      <c r="N29" s="11" t="s">
        <v>249</v>
      </c>
      <c r="O29" s="11"/>
      <c r="P29" s="11"/>
      <c r="Q29" s="11"/>
      <c r="R29" s="11"/>
      <c r="S29" s="195">
        <v>678.53712800000005</v>
      </c>
      <c r="T29" s="195">
        <v>803.09813299999996</v>
      </c>
      <c r="U29" s="3">
        <v>-124.56100499999999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11677.678774</v>
      </c>
      <c r="I30" s="145">
        <v>14516.632253</v>
      </c>
      <c r="J30" s="3">
        <v>-2838.9534789999998</v>
      </c>
      <c r="L30" s="156"/>
      <c r="M30" s="11"/>
      <c r="N30" s="11" t="s">
        <v>127</v>
      </c>
      <c r="O30" s="11"/>
      <c r="P30" s="11"/>
      <c r="Q30" s="11"/>
      <c r="R30" s="11"/>
      <c r="S30" s="145">
        <v>1.1428119999999999</v>
      </c>
      <c r="T30" s="145">
        <v>151.150814</v>
      </c>
      <c r="U30" s="3">
        <v>-150.008002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9881.3552440000003</v>
      </c>
      <c r="I31" s="145">
        <v>6395.2672510000002</v>
      </c>
      <c r="J31" s="3">
        <v>3486.0879930000001</v>
      </c>
      <c r="L31" s="12" t="s">
        <v>128</v>
      </c>
      <c r="M31" s="13"/>
      <c r="N31" s="13"/>
      <c r="O31" s="13"/>
      <c r="P31" s="13"/>
      <c r="Q31" s="13"/>
      <c r="R31" s="13"/>
      <c r="S31" s="164">
        <v>10757.512149</v>
      </c>
      <c r="T31" s="164">
        <v>11434.190443</v>
      </c>
      <c r="U31" s="165">
        <v>-676.67829400000005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-61013.186594999999</v>
      </c>
      <c r="T32" s="168">
        <v>-61015.791843999999</v>
      </c>
      <c r="U32" s="169">
        <v>2.6052490000000001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1498.2479450000001</v>
      </c>
      <c r="I33" s="145">
        <v>1201.6381060000001</v>
      </c>
      <c r="J33" s="3">
        <v>296.60983900000002</v>
      </c>
      <c r="L33" s="12" t="s">
        <v>188</v>
      </c>
      <c r="M33" s="13"/>
      <c r="N33" s="13"/>
      <c r="O33" s="13"/>
      <c r="P33" s="13"/>
      <c r="Q33" s="13"/>
      <c r="R33" s="13"/>
      <c r="S33" s="164">
        <v>19.062373000000001</v>
      </c>
      <c r="T33" s="170">
        <v>-337.587715</v>
      </c>
      <c r="U33" s="171">
        <v>356.65008799999998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>
        <v>15173.887000000001</v>
      </c>
      <c r="T34" s="170">
        <v>17340.990000000002</v>
      </c>
      <c r="U34" s="171">
        <v>-2167.1030000000001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32810.164375</v>
      </c>
      <c r="I35" s="145">
        <v>32329.445403999998</v>
      </c>
      <c r="J35" s="3">
        <v>480.71897100000001</v>
      </c>
      <c r="L35" s="12" t="s">
        <v>189</v>
      </c>
      <c r="M35" s="13"/>
      <c r="N35" s="13"/>
      <c r="O35" s="13"/>
      <c r="P35" s="13"/>
      <c r="Q35" s="13"/>
      <c r="R35" s="13"/>
      <c r="S35" s="164">
        <v>329.46300000000002</v>
      </c>
      <c r="T35" s="170">
        <v>354.49</v>
      </c>
      <c r="U35" s="171">
        <v>-25.027000000000001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40792.168479</v>
      </c>
      <c r="I36" s="145">
        <v>41582.940383000001</v>
      </c>
      <c r="J36" s="3">
        <v>-790.77190399999995</v>
      </c>
      <c r="L36" s="14" t="s">
        <v>177</v>
      </c>
      <c r="M36" s="15"/>
      <c r="N36" s="15"/>
      <c r="O36" s="15"/>
      <c r="P36" s="15"/>
      <c r="Q36" s="15"/>
      <c r="R36" s="15"/>
      <c r="S36" s="161">
        <v>-46149.700221999999</v>
      </c>
      <c r="T36" s="172">
        <v>-44366.879559000001</v>
      </c>
      <c r="U36" s="173">
        <v>-1782.820663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172.384615</v>
      </c>
      <c r="I40" s="145">
        <v>173.16564600000001</v>
      </c>
      <c r="J40" s="3">
        <v>-0.78103100000000003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197.02265800000001</v>
      </c>
      <c r="I41" s="145">
        <v>-46.308211</v>
      </c>
      <c r="J41" s="3">
        <v>243.33086900000001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-69233.399332999994</v>
      </c>
      <c r="I44" s="161">
        <v>-69522.009795999998</v>
      </c>
      <c r="J44" s="162">
        <v>288.61046299999998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30320.935982999999</v>
      </c>
      <c r="I8" s="159">
        <v>29188.488647999999</v>
      </c>
      <c r="J8" s="160">
        <v>1132.4473350000001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11624.255811999999</v>
      </c>
      <c r="T8" s="159">
        <v>11688.627861999999</v>
      </c>
      <c r="U8" s="160">
        <v>-64.372050000000002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>
        <v>3359.4688120000001</v>
      </c>
      <c r="T9" s="224">
        <v>3201.1409960000001</v>
      </c>
      <c r="U9" s="225">
        <v>158.32781600000001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8264.7870000000003</v>
      </c>
      <c r="T11" s="145">
        <v>8477.8060000000005</v>
      </c>
      <c r="U11" s="3">
        <v>-213.01900000000001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>
        <v>9.680866</v>
      </c>
      <c r="U12" s="3">
        <v>-9.680866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>
        <v>20904.535406999999</v>
      </c>
      <c r="I15" s="224">
        <v>20075.371295000001</v>
      </c>
      <c r="J15" s="225">
        <v>829.16411200000005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115.55788800000001</v>
      </c>
      <c r="I17" s="145">
        <v>72.685209999999998</v>
      </c>
      <c r="J17" s="3">
        <v>42.872678000000001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8.4329999999999998</v>
      </c>
      <c r="I18" s="145">
        <v>6.42</v>
      </c>
      <c r="J18" s="3">
        <v>2.0129999999999999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14837.142636</v>
      </c>
      <c r="T19" s="159">
        <v>14775.106755000001</v>
      </c>
      <c r="U19" s="160">
        <v>62.035881000000003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14837.142636</v>
      </c>
      <c r="T20" s="145">
        <v>14775.106755000001</v>
      </c>
      <c r="U20" s="3">
        <v>62.035881000000003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>
        <v>6843.5940000000001</v>
      </c>
      <c r="I21" s="145">
        <v>6696.5020000000004</v>
      </c>
      <c r="J21" s="3">
        <v>147.09200000000001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>
        <v>6843.5940000000001</v>
      </c>
      <c r="I22" s="145">
        <v>6696.5020000000004</v>
      </c>
      <c r="J22" s="3">
        <v>147.09200000000001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2448.8156880000001</v>
      </c>
      <c r="I26" s="145">
        <v>2337.510143</v>
      </c>
      <c r="J26" s="3">
        <v>111.305545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61212.660262999998</v>
      </c>
      <c r="I27" s="159">
        <v>60248.907394000002</v>
      </c>
      <c r="J27" s="160">
        <v>963.75286900000003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-3212.8868240000002</v>
      </c>
      <c r="T27" s="164">
        <v>-3086.478893</v>
      </c>
      <c r="U27" s="165">
        <v>-126.407931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-34169.366738999997</v>
      </c>
      <c r="T28" s="164">
        <v>-34207.511384999998</v>
      </c>
      <c r="U28" s="165">
        <v>38.144646000000002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2872.6687229999998</v>
      </c>
      <c r="I29" s="145">
        <v>2938.5656349999999</v>
      </c>
      <c r="J29" s="3">
        <v>-65.896912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11677.678774</v>
      </c>
      <c r="I30" s="145">
        <v>14516.632253</v>
      </c>
      <c r="J30" s="3">
        <v>-2838.9534789999998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>
        <v>20107</v>
      </c>
      <c r="T30" s="159">
        <v>17945</v>
      </c>
      <c r="U30" s="160">
        <v>2162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9881.3552440000003</v>
      </c>
      <c r="I31" s="145">
        <v>6395.2672510000002</v>
      </c>
      <c r="J31" s="3">
        <v>3486.0879930000001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20107</v>
      </c>
      <c r="T31" s="145">
        <v>17945</v>
      </c>
      <c r="U31" s="3">
        <v>2162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1498.2493710000001</v>
      </c>
      <c r="I33" s="145">
        <v>1201.6381060000001</v>
      </c>
      <c r="J33" s="3">
        <v>296.611265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35282.708150999999</v>
      </c>
      <c r="I35" s="145">
        <v>35196.804149000003</v>
      </c>
      <c r="J35" s="3">
        <v>85.904002000000006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354.13716399999998</v>
      </c>
      <c r="T37" s="159">
        <v>288.59281299999998</v>
      </c>
      <c r="U37" s="160">
        <v>65.544351000000006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64.755634999999998</v>
      </c>
      <c r="I38" s="159">
        <v>60.613745999999999</v>
      </c>
      <c r="J38" s="160">
        <v>4.1418889999999999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64.755634999999998</v>
      </c>
      <c r="I39" s="145">
        <v>60.613745999999999</v>
      </c>
      <c r="J39" s="3">
        <v>4.1418889999999999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354.13716399999998</v>
      </c>
      <c r="T40" s="145">
        <v>288.59281299999998</v>
      </c>
      <c r="U40" s="3">
        <v>65.544351000000006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19752.862836</v>
      </c>
      <c r="T44" s="164">
        <v>17656.407187000001</v>
      </c>
      <c r="U44" s="165">
        <v>2096.455649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-14416.503903000001</v>
      </c>
      <c r="T45" s="164">
        <v>-16551.104198000001</v>
      </c>
      <c r="U45" s="165">
        <v>2134.6002950000002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19.062373000000001</v>
      </c>
      <c r="T46" s="164">
        <v>-337.587715</v>
      </c>
      <c r="U46" s="165">
        <v>356.65008799999998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>
        <v>15173.887000000001</v>
      </c>
      <c r="T47" s="164">
        <v>17340.990000000002</v>
      </c>
      <c r="U47" s="165">
        <v>-2167.1030000000001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-30956.479915</v>
      </c>
      <c r="I48" s="161">
        <v>-31121.032491999998</v>
      </c>
      <c r="J48" s="162">
        <v>164.55257700000001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>
        <v>329.46300000000002</v>
      </c>
      <c r="T48" s="164">
        <v>354.49</v>
      </c>
      <c r="U48" s="165">
        <v>-25.027000000000001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>
        <v>2074.824044</v>
      </c>
      <c r="T49" s="164">
        <v>1977.0159570000001</v>
      </c>
      <c r="U49" s="165">
        <v>97.808087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>
        <v>2521.8065139999999</v>
      </c>
      <c r="T50" s="168">
        <v>2074.824044</v>
      </c>
      <c r="U50" s="169">
        <v>446.98246999999998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>
        <v>2521.8065139999999</v>
      </c>
      <c r="T53" s="161">
        <v>2074.824044</v>
      </c>
      <c r="U53" s="194">
        <v>446.98246999999998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8" t="s">
        <v>242</v>
      </c>
      <c r="B6" s="249"/>
      <c r="C6" s="249"/>
      <c r="D6" s="250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3" t="s">
        <v>183</v>
      </c>
      <c r="K6" s="254"/>
      <c r="L6" s="91" t="s">
        <v>184</v>
      </c>
    </row>
    <row r="7" spans="1:17" ht="15" customHeight="1">
      <c r="A7" s="248" t="s">
        <v>185</v>
      </c>
      <c r="B7" s="249"/>
      <c r="C7" s="249"/>
      <c r="D7" s="250"/>
      <c r="E7" s="29">
        <v>939480.79712799995</v>
      </c>
      <c r="F7" s="29">
        <v>-324888.04427700001</v>
      </c>
      <c r="G7" s="29">
        <v>123377.605568</v>
      </c>
      <c r="H7" s="29">
        <v>-871.415347</v>
      </c>
      <c r="I7" s="29">
        <v>146009.856</v>
      </c>
      <c r="J7" s="251">
        <v>1844.3041619999999</v>
      </c>
      <c r="K7" s="252"/>
      <c r="L7" s="29">
        <v>881264.49491000001</v>
      </c>
    </row>
    <row r="8" spans="1:17" ht="15" customHeight="1">
      <c r="A8" s="248" t="s">
        <v>186</v>
      </c>
      <c r="B8" s="249"/>
      <c r="C8" s="249"/>
      <c r="D8" s="250"/>
      <c r="E8" s="29" t="s">
        <v>255</v>
      </c>
      <c r="F8" s="29">
        <v>-61013.186594999999</v>
      </c>
      <c r="G8" s="29">
        <v>25299.212874000001</v>
      </c>
      <c r="H8" s="29">
        <v>19.062373000000001</v>
      </c>
      <c r="I8" s="29">
        <v>15173.887000000001</v>
      </c>
      <c r="J8" s="251">
        <v>329.46300000000002</v>
      </c>
      <c r="K8" s="252"/>
      <c r="L8" s="29">
        <v>-20850.487347999999</v>
      </c>
    </row>
    <row r="9" spans="1:17" ht="15" customHeight="1">
      <c r="A9" s="248" t="s">
        <v>187</v>
      </c>
      <c r="B9" s="249"/>
      <c r="C9" s="249"/>
      <c r="D9" s="250"/>
      <c r="E9" s="29">
        <v>939480.79712799995</v>
      </c>
      <c r="F9" s="29">
        <v>-385901.23087199999</v>
      </c>
      <c r="G9" s="29">
        <v>148676.81844199999</v>
      </c>
      <c r="H9" s="29">
        <v>-852.35297400000002</v>
      </c>
      <c r="I9" s="29">
        <v>161183.74299999999</v>
      </c>
      <c r="J9" s="251">
        <v>2173.7671620000001</v>
      </c>
      <c r="K9" s="252"/>
      <c r="L9" s="29">
        <v>860414.00756199996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881264.49491000001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>
        <v>68.144999999999996</v>
      </c>
      <c r="G19" s="109"/>
      <c r="H19" s="109"/>
      <c r="I19" s="235"/>
      <c r="J19" s="236"/>
      <c r="K19" s="236"/>
      <c r="L19" s="237"/>
    </row>
    <row r="20" spans="1:12" ht="54.75" customHeight="1">
      <c r="A20" s="34"/>
      <c r="B20" s="36" t="s">
        <v>201</v>
      </c>
      <c r="C20" s="36"/>
      <c r="D20" s="35"/>
      <c r="E20" s="30"/>
      <c r="F20" s="30">
        <v>21201.091466999998</v>
      </c>
      <c r="G20" s="109"/>
      <c r="H20" s="109"/>
      <c r="I20" s="247" t="s">
        <v>260</v>
      </c>
      <c r="J20" s="239"/>
      <c r="K20" s="239"/>
      <c r="L20" s="240"/>
    </row>
    <row r="21" spans="1:12" ht="29.25" customHeight="1">
      <c r="A21" s="34"/>
      <c r="B21" s="36" t="s">
        <v>202</v>
      </c>
      <c r="C21" s="36"/>
      <c r="D21" s="35"/>
      <c r="E21" s="30"/>
      <c r="F21" s="30">
        <v>346.42153400000001</v>
      </c>
      <c r="G21" s="109"/>
      <c r="H21" s="109"/>
      <c r="I21" s="238" t="s">
        <v>261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/>
      <c r="F22" s="110">
        <v>21615.658001</v>
      </c>
      <c r="G22" s="110">
        <v>-21615.658001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39.75" customHeight="1">
      <c r="A26" s="34"/>
      <c r="B26" s="36" t="s">
        <v>207</v>
      </c>
      <c r="C26" s="36"/>
      <c r="D26" s="35"/>
      <c r="E26" s="30">
        <v>318.07678199999998</v>
      </c>
      <c r="F26" s="30"/>
      <c r="G26" s="109"/>
      <c r="H26" s="109"/>
      <c r="I26" s="244" t="s">
        <v>262</v>
      </c>
      <c r="J26" s="245"/>
      <c r="K26" s="245"/>
      <c r="L26" s="246"/>
    </row>
    <row r="27" spans="1:12" ht="15" customHeight="1">
      <c r="A27" s="34"/>
      <c r="B27" s="105" t="s">
        <v>203</v>
      </c>
      <c r="C27" s="105"/>
      <c r="D27" s="106"/>
      <c r="E27" s="110">
        <v>318.07678199999998</v>
      </c>
      <c r="F27" s="110"/>
      <c r="G27" s="110">
        <v>318.07678199999998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23.25" customHeight="1">
      <c r="A29" s="34"/>
      <c r="B29" s="36" t="s">
        <v>209</v>
      </c>
      <c r="C29" s="36"/>
      <c r="D29" s="35"/>
      <c r="E29" s="30">
        <v>446.98246999999998</v>
      </c>
      <c r="F29" s="30"/>
      <c r="G29" s="109"/>
      <c r="H29" s="109"/>
      <c r="I29" s="238" t="s">
        <v>263</v>
      </c>
      <c r="J29" s="239"/>
      <c r="K29" s="239"/>
      <c r="L29" s="240"/>
    </row>
    <row r="30" spans="1:12" ht="15" customHeight="1">
      <c r="A30" s="34"/>
      <c r="B30" s="36" t="s">
        <v>210</v>
      </c>
      <c r="C30" s="36"/>
      <c r="D30" s="35"/>
      <c r="E30" s="30">
        <v>0.111401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447.09387099999998</v>
      </c>
      <c r="F31" s="110"/>
      <c r="G31" s="110">
        <v>447.09387099999998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765.1706529999999</v>
      </c>
      <c r="F32" s="110">
        <v>21615.658001</v>
      </c>
      <c r="G32" s="110">
        <v>-20850.487347999999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860414.00756199996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2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I26:L26"/>
    <mergeCell ref="I23:J23"/>
    <mergeCell ref="K23:L23"/>
    <mergeCell ref="I24:J24"/>
    <mergeCell ref="K24:L24"/>
    <mergeCell ref="I25:J25"/>
    <mergeCell ref="K25:L25"/>
    <mergeCell ref="I29:L29"/>
    <mergeCell ref="I27:J27"/>
    <mergeCell ref="K27:L27"/>
    <mergeCell ref="I28:J28"/>
    <mergeCell ref="K28:L28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7" customWidth="1"/>
    <col min="25" max="25" width="9" style="257"/>
    <col min="26" max="30" width="3.625" style="257" customWidth="1"/>
    <col min="31" max="31" width="27.75" style="257" bestFit="1" customWidth="1"/>
    <col min="32" max="16384" width="9" style="257"/>
  </cols>
  <sheetData>
    <row r="1" spans="1:24">
      <c r="A1" s="255" t="s">
        <v>264</v>
      </c>
      <c r="B1" s="255"/>
      <c r="C1" s="255"/>
      <c r="D1" s="255"/>
      <c r="E1" s="255" t="s">
        <v>265</v>
      </c>
      <c r="F1" s="255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</row>
    <row r="2" spans="1:24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9" t="s">
        <v>266</v>
      </c>
      <c r="S2" s="259"/>
      <c r="T2" s="259"/>
      <c r="U2" s="259"/>
      <c r="V2" s="259"/>
      <c r="W2" s="259"/>
      <c r="X2" s="259"/>
    </row>
    <row r="3" spans="1:24" ht="14.25" thickBot="1">
      <c r="A3" s="258" t="s">
        <v>267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60" t="s">
        <v>268</v>
      </c>
      <c r="V3" s="261"/>
      <c r="W3" s="261"/>
      <c r="X3" s="261"/>
    </row>
    <row r="4" spans="1:24" ht="40.5" customHeight="1">
      <c r="A4" s="262" t="s">
        <v>269</v>
      </c>
      <c r="B4" s="263"/>
      <c r="C4" s="263"/>
      <c r="D4" s="264" t="s">
        <v>270</v>
      </c>
      <c r="E4" s="265"/>
      <c r="F4" s="266"/>
      <c r="G4" s="264" t="s">
        <v>271</v>
      </c>
      <c r="H4" s="267"/>
      <c r="I4" s="267"/>
      <c r="J4" s="264" t="s">
        <v>272</v>
      </c>
      <c r="K4" s="267"/>
      <c r="L4" s="267"/>
      <c r="M4" s="264" t="s">
        <v>273</v>
      </c>
      <c r="N4" s="267"/>
      <c r="O4" s="267"/>
      <c r="P4" s="264" t="s">
        <v>274</v>
      </c>
      <c r="Q4" s="267"/>
      <c r="R4" s="267"/>
      <c r="S4" s="264" t="s">
        <v>275</v>
      </c>
      <c r="T4" s="267"/>
      <c r="U4" s="267"/>
      <c r="V4" s="264" t="s">
        <v>276</v>
      </c>
      <c r="W4" s="267"/>
      <c r="X4" s="268"/>
    </row>
    <row r="5" spans="1:24" ht="14.25" thickBot="1">
      <c r="A5" s="269"/>
      <c r="B5" s="270"/>
      <c r="C5" s="270"/>
      <c r="D5" s="271" t="s">
        <v>277</v>
      </c>
      <c r="E5" s="272"/>
      <c r="F5" s="273"/>
      <c r="G5" s="274" t="s">
        <v>278</v>
      </c>
      <c r="H5" s="275"/>
      <c r="I5" s="275"/>
      <c r="J5" s="274" t="s">
        <v>279</v>
      </c>
      <c r="K5" s="275"/>
      <c r="L5" s="275"/>
      <c r="M5" s="274" t="s">
        <v>280</v>
      </c>
      <c r="N5" s="275"/>
      <c r="O5" s="275"/>
      <c r="P5" s="274" t="s">
        <v>281</v>
      </c>
      <c r="Q5" s="275"/>
      <c r="R5" s="275"/>
      <c r="S5" s="274" t="s">
        <v>282</v>
      </c>
      <c r="T5" s="275"/>
      <c r="U5" s="275"/>
      <c r="V5" s="274" t="s">
        <v>283</v>
      </c>
      <c r="W5" s="275"/>
      <c r="X5" s="276"/>
    </row>
    <row r="6" spans="1:24">
      <c r="A6" s="277" t="s">
        <v>284</v>
      </c>
      <c r="B6" s="278"/>
      <c r="C6" s="279"/>
      <c r="D6" s="280">
        <v>1860.393333</v>
      </c>
      <c r="E6" s="281"/>
      <c r="F6" s="282"/>
      <c r="G6" s="280">
        <v>1.1428119999999999</v>
      </c>
      <c r="H6" s="281"/>
      <c r="I6" s="282"/>
      <c r="J6" s="280">
        <v>1.1428119999999999</v>
      </c>
      <c r="K6" s="281"/>
      <c r="L6" s="282"/>
      <c r="M6" s="280">
        <v>1860.393333</v>
      </c>
      <c r="N6" s="281"/>
      <c r="O6" s="282"/>
      <c r="P6" s="280">
        <v>1860.3933320000001</v>
      </c>
      <c r="Q6" s="281"/>
      <c r="R6" s="282"/>
      <c r="S6" s="280" t="s">
        <v>285</v>
      </c>
      <c r="T6" s="281"/>
      <c r="U6" s="282"/>
      <c r="V6" s="280">
        <v>9.9999999999999995E-7</v>
      </c>
      <c r="W6" s="281"/>
      <c r="X6" s="283"/>
    </row>
    <row r="7" spans="1:24">
      <c r="A7" s="284"/>
      <c r="B7" s="285" t="s">
        <v>286</v>
      </c>
      <c r="C7" s="286"/>
      <c r="D7" s="287" t="s">
        <v>285</v>
      </c>
      <c r="E7" s="288"/>
      <c r="F7" s="289"/>
      <c r="G7" s="287">
        <v>1.1428119999999999</v>
      </c>
      <c r="H7" s="288"/>
      <c r="I7" s="289"/>
      <c r="J7" s="287">
        <v>1.1428119999999999</v>
      </c>
      <c r="K7" s="288"/>
      <c r="L7" s="289"/>
      <c r="M7" s="290" t="s">
        <v>285</v>
      </c>
      <c r="N7" s="291"/>
      <c r="O7" s="291"/>
      <c r="P7" s="290" t="s">
        <v>285</v>
      </c>
      <c r="Q7" s="291"/>
      <c r="R7" s="291"/>
      <c r="S7" s="290" t="s">
        <v>285</v>
      </c>
      <c r="T7" s="291"/>
      <c r="U7" s="291"/>
      <c r="V7" s="290" t="s">
        <v>285</v>
      </c>
      <c r="W7" s="291"/>
      <c r="X7" s="292"/>
    </row>
    <row r="8" spans="1:24">
      <c r="A8" s="284"/>
      <c r="B8" s="285" t="s">
        <v>287</v>
      </c>
      <c r="C8" s="286"/>
      <c r="D8" s="287" t="s">
        <v>285</v>
      </c>
      <c r="E8" s="288"/>
      <c r="F8" s="289"/>
      <c r="G8" s="287" t="s">
        <v>285</v>
      </c>
      <c r="H8" s="288"/>
      <c r="I8" s="289"/>
      <c r="J8" s="287" t="s">
        <v>285</v>
      </c>
      <c r="K8" s="288"/>
      <c r="L8" s="289"/>
      <c r="M8" s="290" t="s">
        <v>285</v>
      </c>
      <c r="N8" s="291"/>
      <c r="O8" s="291"/>
      <c r="P8" s="293" t="s">
        <v>285</v>
      </c>
      <c r="Q8" s="294"/>
      <c r="R8" s="295"/>
      <c r="S8" s="290" t="s">
        <v>285</v>
      </c>
      <c r="T8" s="291"/>
      <c r="U8" s="291"/>
      <c r="V8" s="290" t="s">
        <v>285</v>
      </c>
      <c r="W8" s="291"/>
      <c r="X8" s="292"/>
    </row>
    <row r="9" spans="1:24">
      <c r="A9" s="284"/>
      <c r="B9" s="285" t="s">
        <v>288</v>
      </c>
      <c r="C9" s="286"/>
      <c r="D9" s="287">
        <v>1860.393333</v>
      </c>
      <c r="E9" s="288"/>
      <c r="F9" s="289"/>
      <c r="G9" s="287" t="s">
        <v>285</v>
      </c>
      <c r="H9" s="288"/>
      <c r="I9" s="289"/>
      <c r="J9" s="287" t="s">
        <v>285</v>
      </c>
      <c r="K9" s="288"/>
      <c r="L9" s="289"/>
      <c r="M9" s="290">
        <v>1860.393333</v>
      </c>
      <c r="N9" s="291"/>
      <c r="O9" s="291"/>
      <c r="P9" s="287">
        <v>1860.3933320000001</v>
      </c>
      <c r="Q9" s="288"/>
      <c r="R9" s="289"/>
      <c r="S9" s="290" t="s">
        <v>285</v>
      </c>
      <c r="T9" s="291"/>
      <c r="U9" s="291"/>
      <c r="V9" s="290">
        <v>9.9999999999999995E-7</v>
      </c>
      <c r="W9" s="291"/>
      <c r="X9" s="292"/>
    </row>
    <row r="10" spans="1:24">
      <c r="A10" s="284"/>
      <c r="B10" s="285" t="s">
        <v>289</v>
      </c>
      <c r="C10" s="286"/>
      <c r="D10" s="287" t="s">
        <v>285</v>
      </c>
      <c r="E10" s="288"/>
      <c r="F10" s="289"/>
      <c r="G10" s="287" t="s">
        <v>285</v>
      </c>
      <c r="H10" s="288"/>
      <c r="I10" s="289"/>
      <c r="J10" s="287" t="s">
        <v>285</v>
      </c>
      <c r="K10" s="288"/>
      <c r="L10" s="289"/>
      <c r="M10" s="290" t="s">
        <v>285</v>
      </c>
      <c r="N10" s="291"/>
      <c r="O10" s="291"/>
      <c r="P10" s="290" t="s">
        <v>285</v>
      </c>
      <c r="Q10" s="291"/>
      <c r="R10" s="291"/>
      <c r="S10" s="290" t="s">
        <v>285</v>
      </c>
      <c r="T10" s="291"/>
      <c r="U10" s="291"/>
      <c r="V10" s="290" t="s">
        <v>285</v>
      </c>
      <c r="W10" s="291"/>
      <c r="X10" s="292"/>
    </row>
    <row r="11" spans="1:24">
      <c r="A11" s="284"/>
      <c r="B11" s="285" t="s">
        <v>290</v>
      </c>
      <c r="C11" s="286"/>
      <c r="D11" s="287" t="s">
        <v>285</v>
      </c>
      <c r="E11" s="288"/>
      <c r="F11" s="289"/>
      <c r="G11" s="287" t="s">
        <v>285</v>
      </c>
      <c r="H11" s="288"/>
      <c r="I11" s="289"/>
      <c r="J11" s="287" t="s">
        <v>285</v>
      </c>
      <c r="K11" s="288"/>
      <c r="L11" s="289"/>
      <c r="M11" s="290" t="s">
        <v>285</v>
      </c>
      <c r="N11" s="291"/>
      <c r="O11" s="291"/>
      <c r="P11" s="287" t="s">
        <v>285</v>
      </c>
      <c r="Q11" s="288"/>
      <c r="R11" s="289"/>
      <c r="S11" s="290" t="s">
        <v>285</v>
      </c>
      <c r="T11" s="291"/>
      <c r="U11" s="291"/>
      <c r="V11" s="290" t="s">
        <v>285</v>
      </c>
      <c r="W11" s="291"/>
      <c r="X11" s="292"/>
    </row>
    <row r="12" spans="1:24">
      <c r="A12" s="284"/>
      <c r="B12" s="285" t="s">
        <v>291</v>
      </c>
      <c r="C12" s="286"/>
      <c r="D12" s="287" t="s">
        <v>285</v>
      </c>
      <c r="E12" s="288"/>
      <c r="F12" s="289"/>
      <c r="G12" s="287" t="s">
        <v>285</v>
      </c>
      <c r="H12" s="288"/>
      <c r="I12" s="289"/>
      <c r="J12" s="287" t="s">
        <v>285</v>
      </c>
      <c r="K12" s="288"/>
      <c r="L12" s="289"/>
      <c r="M12" s="290" t="s">
        <v>285</v>
      </c>
      <c r="N12" s="291"/>
      <c r="O12" s="291"/>
      <c r="P12" s="287" t="s">
        <v>285</v>
      </c>
      <c r="Q12" s="288"/>
      <c r="R12" s="289"/>
      <c r="S12" s="290" t="s">
        <v>285</v>
      </c>
      <c r="T12" s="291"/>
      <c r="U12" s="291"/>
      <c r="V12" s="290" t="s">
        <v>285</v>
      </c>
      <c r="W12" s="291"/>
      <c r="X12" s="292"/>
    </row>
    <row r="13" spans="1:24">
      <c r="A13" s="284"/>
      <c r="B13" s="285" t="s">
        <v>292</v>
      </c>
      <c r="C13" s="286"/>
      <c r="D13" s="287" t="s">
        <v>285</v>
      </c>
      <c r="E13" s="288"/>
      <c r="F13" s="289"/>
      <c r="G13" s="287" t="s">
        <v>285</v>
      </c>
      <c r="H13" s="288"/>
      <c r="I13" s="289"/>
      <c r="J13" s="287" t="s">
        <v>285</v>
      </c>
      <c r="K13" s="288"/>
      <c r="L13" s="289"/>
      <c r="M13" s="290" t="s">
        <v>285</v>
      </c>
      <c r="N13" s="291"/>
      <c r="O13" s="291"/>
      <c r="P13" s="287" t="s">
        <v>285</v>
      </c>
      <c r="Q13" s="288"/>
      <c r="R13" s="289"/>
      <c r="S13" s="290" t="s">
        <v>285</v>
      </c>
      <c r="T13" s="291"/>
      <c r="U13" s="291"/>
      <c r="V13" s="290" t="s">
        <v>285</v>
      </c>
      <c r="W13" s="291"/>
      <c r="X13" s="292"/>
    </row>
    <row r="14" spans="1:24">
      <c r="A14" s="284" t="s">
        <v>293</v>
      </c>
      <c r="B14" s="285"/>
      <c r="C14" s="286"/>
      <c r="D14" s="287">
        <v>1908426.1720799999</v>
      </c>
      <c r="E14" s="288"/>
      <c r="F14" s="289"/>
      <c r="G14" s="287">
        <v>7217.7428110000001</v>
      </c>
      <c r="H14" s="288"/>
      <c r="I14" s="289"/>
      <c r="J14" s="287">
        <v>11664.71420700023</v>
      </c>
      <c r="K14" s="288"/>
      <c r="L14" s="289"/>
      <c r="M14" s="287">
        <v>1903979.2006839998</v>
      </c>
      <c r="N14" s="288"/>
      <c r="O14" s="289"/>
      <c r="P14" s="287">
        <v>906100.93913699989</v>
      </c>
      <c r="Q14" s="288"/>
      <c r="R14" s="289"/>
      <c r="S14" s="287">
        <v>40433.557353000004</v>
      </c>
      <c r="T14" s="288"/>
      <c r="U14" s="289"/>
      <c r="V14" s="290">
        <v>997878.26154700003</v>
      </c>
      <c r="W14" s="291"/>
      <c r="X14" s="292"/>
    </row>
    <row r="15" spans="1:24">
      <c r="A15" s="284"/>
      <c r="B15" s="285" t="s">
        <v>286</v>
      </c>
      <c r="C15" s="286"/>
      <c r="D15" s="287">
        <v>225732.48411399999</v>
      </c>
      <c r="E15" s="288"/>
      <c r="F15" s="289"/>
      <c r="G15" s="287">
        <v>8.5436870000000003</v>
      </c>
      <c r="H15" s="288"/>
      <c r="I15" s="289"/>
      <c r="J15" s="287">
        <v>313.88799899999867</v>
      </c>
      <c r="K15" s="288"/>
      <c r="L15" s="289"/>
      <c r="M15" s="290">
        <v>225427.13980199999</v>
      </c>
      <c r="N15" s="291"/>
      <c r="O15" s="291"/>
      <c r="P15" s="290" t="s">
        <v>285</v>
      </c>
      <c r="Q15" s="291"/>
      <c r="R15" s="291"/>
      <c r="S15" s="290" t="s">
        <v>285</v>
      </c>
      <c r="T15" s="291"/>
      <c r="U15" s="291"/>
      <c r="V15" s="290">
        <v>225427.13980199999</v>
      </c>
      <c r="W15" s="291"/>
      <c r="X15" s="292"/>
    </row>
    <row r="16" spans="1:24">
      <c r="A16" s="284"/>
      <c r="B16" s="285" t="s">
        <v>287</v>
      </c>
      <c r="C16" s="286"/>
      <c r="D16" s="287">
        <v>52107.985200000003</v>
      </c>
      <c r="E16" s="288"/>
      <c r="F16" s="289"/>
      <c r="G16" s="287">
        <v>27.720359999999999</v>
      </c>
      <c r="H16" s="288"/>
      <c r="I16" s="289"/>
      <c r="J16" s="287">
        <v>403.06887000000279</v>
      </c>
      <c r="K16" s="288"/>
      <c r="L16" s="289"/>
      <c r="M16" s="290">
        <v>51732.636689999999</v>
      </c>
      <c r="N16" s="291"/>
      <c r="O16" s="291"/>
      <c r="P16" s="287">
        <v>28735.070565000002</v>
      </c>
      <c r="Q16" s="288"/>
      <c r="R16" s="289"/>
      <c r="S16" s="290">
        <v>1295.701926</v>
      </c>
      <c r="T16" s="291"/>
      <c r="U16" s="291"/>
      <c r="V16" s="290">
        <v>22997.566125000001</v>
      </c>
      <c r="W16" s="291"/>
      <c r="X16" s="292"/>
    </row>
    <row r="17" spans="1:24">
      <c r="A17" s="284"/>
      <c r="B17" s="285" t="s">
        <v>288</v>
      </c>
      <c r="C17" s="286"/>
      <c r="D17" s="287">
        <v>1630585.7027660001</v>
      </c>
      <c r="E17" s="288"/>
      <c r="F17" s="289"/>
      <c r="G17" s="287">
        <v>7181.4787640000004</v>
      </c>
      <c r="H17" s="288"/>
      <c r="I17" s="289"/>
      <c r="J17" s="287">
        <v>10947.757338000229</v>
      </c>
      <c r="K17" s="288"/>
      <c r="L17" s="289"/>
      <c r="M17" s="290">
        <v>1626819.4241919999</v>
      </c>
      <c r="N17" s="291"/>
      <c r="O17" s="291"/>
      <c r="P17" s="287">
        <v>877365.86857199995</v>
      </c>
      <c r="Q17" s="288"/>
      <c r="R17" s="289"/>
      <c r="S17" s="290">
        <v>39137.855427000002</v>
      </c>
      <c r="T17" s="291"/>
      <c r="U17" s="291"/>
      <c r="V17" s="290">
        <v>749453.55562</v>
      </c>
      <c r="W17" s="291"/>
      <c r="X17" s="292"/>
    </row>
    <row r="18" spans="1:24">
      <c r="A18" s="284" t="s">
        <v>294</v>
      </c>
      <c r="B18" s="285"/>
      <c r="C18" s="286"/>
      <c r="D18" s="287">
        <v>151.97519299999999</v>
      </c>
      <c r="E18" s="288"/>
      <c r="F18" s="289"/>
      <c r="G18" s="287">
        <v>16.005600000000001</v>
      </c>
      <c r="H18" s="288"/>
      <c r="I18" s="289"/>
      <c r="J18" s="287">
        <v>24.139020000000016</v>
      </c>
      <c r="K18" s="288"/>
      <c r="L18" s="289"/>
      <c r="M18" s="290">
        <v>143.84177299999999</v>
      </c>
      <c r="N18" s="291"/>
      <c r="O18" s="291"/>
      <c r="P18" s="287">
        <v>132.47996900000001</v>
      </c>
      <c r="Q18" s="288"/>
      <c r="R18" s="289"/>
      <c r="S18" s="290">
        <v>4.4634929999999997</v>
      </c>
      <c r="T18" s="291"/>
      <c r="U18" s="291"/>
      <c r="V18" s="290">
        <v>11.361803999999985</v>
      </c>
      <c r="W18" s="291"/>
      <c r="X18" s="292"/>
    </row>
    <row r="19" spans="1:24">
      <c r="A19" s="284" t="s">
        <v>295</v>
      </c>
      <c r="B19" s="285"/>
      <c r="C19" s="286"/>
      <c r="D19" s="287" t="s">
        <v>285</v>
      </c>
      <c r="E19" s="288"/>
      <c r="F19" s="289"/>
      <c r="G19" s="287" t="s">
        <v>285</v>
      </c>
      <c r="H19" s="288"/>
      <c r="I19" s="289"/>
      <c r="J19" s="287" t="s">
        <v>285</v>
      </c>
      <c r="K19" s="288"/>
      <c r="L19" s="289"/>
      <c r="M19" s="290" t="s">
        <v>285</v>
      </c>
      <c r="N19" s="291"/>
      <c r="O19" s="291"/>
      <c r="P19" s="290" t="s">
        <v>285</v>
      </c>
      <c r="Q19" s="291"/>
      <c r="R19" s="291"/>
      <c r="S19" s="290" t="s">
        <v>285</v>
      </c>
      <c r="T19" s="291"/>
      <c r="U19" s="291"/>
      <c r="V19" s="290" t="s">
        <v>285</v>
      </c>
      <c r="W19" s="291"/>
      <c r="X19" s="292"/>
    </row>
    <row r="20" spans="1:24">
      <c r="A20" s="284" t="s">
        <v>296</v>
      </c>
      <c r="B20" s="285"/>
      <c r="C20" s="286"/>
      <c r="D20" s="287">
        <v>6864.7125900000001</v>
      </c>
      <c r="E20" s="288"/>
      <c r="F20" s="289"/>
      <c r="G20" s="287">
        <v>13.897205</v>
      </c>
      <c r="H20" s="288"/>
      <c r="I20" s="289"/>
      <c r="J20" s="287">
        <v>40.250303000000713</v>
      </c>
      <c r="K20" s="288"/>
      <c r="L20" s="289"/>
      <c r="M20" s="290">
        <v>6838.3594919999996</v>
      </c>
      <c r="N20" s="291"/>
      <c r="O20" s="291"/>
      <c r="P20" s="287">
        <v>851.402196</v>
      </c>
      <c r="Q20" s="288"/>
      <c r="R20" s="289"/>
      <c r="S20" s="290">
        <v>354.14763299999998</v>
      </c>
      <c r="T20" s="291"/>
      <c r="U20" s="291"/>
      <c r="V20" s="290">
        <v>5986.9572959999996</v>
      </c>
      <c r="W20" s="291"/>
      <c r="X20" s="292"/>
    </row>
    <row r="21" spans="1:24">
      <c r="A21" s="284" t="s">
        <v>297</v>
      </c>
      <c r="B21" s="285"/>
      <c r="C21" s="286"/>
      <c r="D21" s="287" t="s">
        <v>285</v>
      </c>
      <c r="E21" s="288"/>
      <c r="F21" s="289"/>
      <c r="G21" s="287" t="s">
        <v>285</v>
      </c>
      <c r="H21" s="288"/>
      <c r="I21" s="289"/>
      <c r="J21" s="287" t="s">
        <v>285</v>
      </c>
      <c r="K21" s="288"/>
      <c r="L21" s="289"/>
      <c r="M21" s="290" t="s">
        <v>285</v>
      </c>
      <c r="N21" s="291"/>
      <c r="O21" s="291"/>
      <c r="P21" s="296" t="s">
        <v>285</v>
      </c>
      <c r="Q21" s="297"/>
      <c r="R21" s="297"/>
      <c r="S21" s="290" t="s">
        <v>285</v>
      </c>
      <c r="T21" s="291"/>
      <c r="U21" s="291"/>
      <c r="V21" s="290" t="s">
        <v>285</v>
      </c>
      <c r="W21" s="291"/>
      <c r="X21" s="292"/>
    </row>
    <row r="22" spans="1:24">
      <c r="A22" s="284" t="s">
        <v>298</v>
      </c>
      <c r="B22" s="285"/>
      <c r="C22" s="286"/>
      <c r="D22" s="287">
        <v>23592.62472</v>
      </c>
      <c r="E22" s="288"/>
      <c r="F22" s="289"/>
      <c r="G22" s="287">
        <v>16356.908002</v>
      </c>
      <c r="H22" s="288"/>
      <c r="I22" s="289"/>
      <c r="J22" s="287">
        <v>9210.4923650000019</v>
      </c>
      <c r="K22" s="288"/>
      <c r="L22" s="289"/>
      <c r="M22" s="290">
        <v>30739.040357000002</v>
      </c>
      <c r="N22" s="291"/>
      <c r="O22" s="291"/>
      <c r="P22" s="290" t="s">
        <v>285</v>
      </c>
      <c r="Q22" s="291"/>
      <c r="R22" s="291"/>
      <c r="S22" s="290" t="s">
        <v>285</v>
      </c>
      <c r="T22" s="291"/>
      <c r="U22" s="291"/>
      <c r="V22" s="290">
        <v>30739.040357000002</v>
      </c>
      <c r="W22" s="291"/>
      <c r="X22" s="292"/>
    </row>
    <row r="23" spans="1:24" ht="14.25" thickBot="1">
      <c r="A23" s="298" t="s">
        <v>299</v>
      </c>
      <c r="B23" s="299"/>
      <c r="C23" s="300"/>
      <c r="D23" s="301">
        <v>1940895.8779159999</v>
      </c>
      <c r="E23" s="302"/>
      <c r="F23" s="303"/>
      <c r="G23" s="301">
        <v>23605.696430000004</v>
      </c>
      <c r="H23" s="302"/>
      <c r="I23" s="303"/>
      <c r="J23" s="301">
        <v>20940.738707000233</v>
      </c>
      <c r="K23" s="302"/>
      <c r="L23" s="303"/>
      <c r="M23" s="301">
        <v>1943560.8356389997</v>
      </c>
      <c r="N23" s="302"/>
      <c r="O23" s="303"/>
      <c r="P23" s="301">
        <v>908945.21463399986</v>
      </c>
      <c r="Q23" s="302"/>
      <c r="R23" s="303"/>
      <c r="S23" s="301">
        <v>40792.168479000007</v>
      </c>
      <c r="T23" s="302"/>
      <c r="U23" s="303"/>
      <c r="V23" s="301">
        <v>1034615.6210050001</v>
      </c>
      <c r="W23" s="302"/>
      <c r="X23" s="304"/>
    </row>
    <row r="24" spans="1:24">
      <c r="A24" s="258"/>
      <c r="B24" s="258"/>
      <c r="C24" s="258"/>
      <c r="D24" s="258"/>
      <c r="E24" s="258"/>
      <c r="F24" s="258"/>
      <c r="G24" s="258" t="str">
        <f>IF($P$21="        －"," ","※ソフトウェアの減価償却は直接法により処理しておりますので、⑤列の数値は④列の数値の内数になります。")</f>
        <v xml:space="preserve"> </v>
      </c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</row>
    <row r="25" spans="1:24">
      <c r="A25" s="258"/>
      <c r="B25" s="258"/>
      <c r="C25" s="258"/>
      <c r="D25" s="258"/>
      <c r="E25" s="258"/>
      <c r="F25" s="258"/>
      <c r="G25" s="258" t="str">
        <f>IF($P$21="        －"," ","  よって「当期末残高」は「当期末取得原価」と同じ数値になります。")</f>
        <v xml:space="preserve"> </v>
      </c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8"/>
    </row>
    <row r="26" spans="1:24">
      <c r="A26" s="258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</row>
    <row r="27" spans="1:24" ht="14.25" thickBot="1">
      <c r="A27" s="258" t="s">
        <v>300</v>
      </c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 t="s">
        <v>268</v>
      </c>
      <c r="P27" s="261"/>
      <c r="Q27" s="261"/>
      <c r="R27" s="261"/>
      <c r="S27" s="258"/>
      <c r="T27" s="258"/>
      <c r="U27" s="258"/>
      <c r="V27" s="258"/>
      <c r="W27" s="258"/>
      <c r="X27" s="258"/>
    </row>
    <row r="28" spans="1:24" ht="27" customHeight="1">
      <c r="A28" s="262" t="s">
        <v>269</v>
      </c>
      <c r="B28" s="263"/>
      <c r="C28" s="263"/>
      <c r="D28" s="305" t="s">
        <v>301</v>
      </c>
      <c r="E28" s="265"/>
      <c r="F28" s="266"/>
      <c r="G28" s="264" t="s">
        <v>271</v>
      </c>
      <c r="H28" s="267"/>
      <c r="I28" s="267"/>
      <c r="J28" s="264" t="s">
        <v>272</v>
      </c>
      <c r="K28" s="267"/>
      <c r="L28" s="267"/>
      <c r="M28" s="264" t="s">
        <v>302</v>
      </c>
      <c r="N28" s="267"/>
      <c r="O28" s="267"/>
      <c r="P28" s="264" t="s">
        <v>276</v>
      </c>
      <c r="Q28" s="267"/>
      <c r="R28" s="268"/>
      <c r="S28" s="258"/>
      <c r="T28" s="258"/>
      <c r="U28" s="258"/>
      <c r="V28" s="258"/>
      <c r="W28" s="258"/>
      <c r="X28" s="258"/>
    </row>
    <row r="29" spans="1:24" ht="14.25" thickBot="1">
      <c r="A29" s="269"/>
      <c r="B29" s="270"/>
      <c r="C29" s="270"/>
      <c r="D29" s="306" t="s">
        <v>303</v>
      </c>
      <c r="E29" s="307"/>
      <c r="F29" s="308"/>
      <c r="G29" s="309" t="s">
        <v>304</v>
      </c>
      <c r="H29" s="310"/>
      <c r="I29" s="310"/>
      <c r="J29" s="309" t="s">
        <v>305</v>
      </c>
      <c r="K29" s="310"/>
      <c r="L29" s="310"/>
      <c r="M29" s="309" t="s">
        <v>306</v>
      </c>
      <c r="N29" s="310"/>
      <c r="O29" s="310"/>
      <c r="P29" s="309" t="s">
        <v>307</v>
      </c>
      <c r="Q29" s="310"/>
      <c r="R29" s="311"/>
      <c r="S29" s="258"/>
      <c r="T29" s="258"/>
      <c r="U29" s="258"/>
      <c r="V29" s="258"/>
      <c r="W29" s="258"/>
      <c r="X29" s="258"/>
    </row>
    <row r="30" spans="1:24">
      <c r="A30" s="277" t="s">
        <v>284</v>
      </c>
      <c r="B30" s="278"/>
      <c r="C30" s="279"/>
      <c r="D30" s="280" t="s">
        <v>285</v>
      </c>
      <c r="E30" s="281"/>
      <c r="F30" s="282"/>
      <c r="G30" s="280" t="s">
        <v>285</v>
      </c>
      <c r="H30" s="281"/>
      <c r="I30" s="282"/>
      <c r="J30" s="280" t="s">
        <v>285</v>
      </c>
      <c r="K30" s="281"/>
      <c r="L30" s="282"/>
      <c r="M30" s="280" t="s">
        <v>285</v>
      </c>
      <c r="N30" s="281"/>
      <c r="O30" s="282"/>
      <c r="P30" s="280" t="s">
        <v>285</v>
      </c>
      <c r="Q30" s="281"/>
      <c r="R30" s="283"/>
      <c r="S30" s="258"/>
      <c r="T30" s="258"/>
      <c r="U30" s="258"/>
      <c r="V30" s="258"/>
      <c r="W30" s="258"/>
      <c r="X30" s="258"/>
    </row>
    <row r="31" spans="1:24">
      <c r="A31" s="284"/>
      <c r="B31" s="285" t="s">
        <v>308</v>
      </c>
      <c r="C31" s="286"/>
      <c r="D31" s="287" t="s">
        <v>285</v>
      </c>
      <c r="E31" s="288"/>
      <c r="F31" s="289"/>
      <c r="G31" s="287" t="s">
        <v>285</v>
      </c>
      <c r="H31" s="288"/>
      <c r="I31" s="289"/>
      <c r="J31" s="287" t="s">
        <v>285</v>
      </c>
      <c r="K31" s="288"/>
      <c r="L31" s="289"/>
      <c r="M31" s="290" t="s">
        <v>285</v>
      </c>
      <c r="N31" s="291"/>
      <c r="O31" s="291"/>
      <c r="P31" s="290" t="s">
        <v>285</v>
      </c>
      <c r="Q31" s="291"/>
      <c r="R31" s="292"/>
      <c r="S31" s="258"/>
      <c r="T31" s="258"/>
      <c r="U31" s="258"/>
      <c r="V31" s="258"/>
      <c r="W31" s="258"/>
      <c r="X31" s="258"/>
    </row>
    <row r="32" spans="1:24">
      <c r="A32" s="284"/>
      <c r="B32" s="285" t="s">
        <v>309</v>
      </c>
      <c r="C32" s="286"/>
      <c r="D32" s="287" t="s">
        <v>285</v>
      </c>
      <c r="E32" s="288"/>
      <c r="F32" s="289"/>
      <c r="G32" s="287" t="s">
        <v>285</v>
      </c>
      <c r="H32" s="288"/>
      <c r="I32" s="289"/>
      <c r="J32" s="287" t="s">
        <v>285</v>
      </c>
      <c r="K32" s="288"/>
      <c r="L32" s="289"/>
      <c r="M32" s="290" t="s">
        <v>285</v>
      </c>
      <c r="N32" s="291"/>
      <c r="O32" s="291"/>
      <c r="P32" s="290" t="s">
        <v>285</v>
      </c>
      <c r="Q32" s="291"/>
      <c r="R32" s="292"/>
      <c r="S32" s="258"/>
      <c r="T32" s="258"/>
      <c r="U32" s="258"/>
      <c r="V32" s="258"/>
      <c r="W32" s="258"/>
      <c r="X32" s="258"/>
    </row>
    <row r="33" spans="1:24">
      <c r="A33" s="284" t="s">
        <v>293</v>
      </c>
      <c r="B33" s="285"/>
      <c r="C33" s="286"/>
      <c r="D33" s="287">
        <v>1021.750328</v>
      </c>
      <c r="E33" s="288"/>
      <c r="F33" s="289"/>
      <c r="G33" s="287">
        <v>23.652244</v>
      </c>
      <c r="H33" s="288"/>
      <c r="I33" s="289"/>
      <c r="J33" s="287" t="s">
        <v>285</v>
      </c>
      <c r="K33" s="288"/>
      <c r="L33" s="289"/>
      <c r="M33" s="287" t="s">
        <v>285</v>
      </c>
      <c r="N33" s="288"/>
      <c r="O33" s="289"/>
      <c r="P33" s="287">
        <v>1045.402572</v>
      </c>
      <c r="Q33" s="288"/>
      <c r="R33" s="312"/>
      <c r="S33" s="258"/>
      <c r="T33" s="258"/>
      <c r="U33" s="258"/>
      <c r="V33" s="258"/>
      <c r="W33" s="258"/>
      <c r="X33" s="258"/>
    </row>
    <row r="34" spans="1:24">
      <c r="A34" s="284"/>
      <c r="B34" s="285" t="s">
        <v>308</v>
      </c>
      <c r="C34" s="286"/>
      <c r="D34" s="287">
        <v>1021.750328</v>
      </c>
      <c r="E34" s="288"/>
      <c r="F34" s="289"/>
      <c r="G34" s="287">
        <v>23.652244</v>
      </c>
      <c r="H34" s="288"/>
      <c r="I34" s="289"/>
      <c r="J34" s="287" t="s">
        <v>285</v>
      </c>
      <c r="K34" s="288"/>
      <c r="L34" s="289"/>
      <c r="M34" s="290" t="s">
        <v>285</v>
      </c>
      <c r="N34" s="291"/>
      <c r="O34" s="291"/>
      <c r="P34" s="290">
        <v>1045.402572</v>
      </c>
      <c r="Q34" s="291"/>
      <c r="R34" s="292"/>
      <c r="S34" s="258"/>
      <c r="T34" s="258"/>
      <c r="U34" s="258"/>
      <c r="V34" s="258"/>
      <c r="W34" s="258"/>
      <c r="X34" s="258"/>
    </row>
    <row r="35" spans="1:24">
      <c r="A35" s="284"/>
      <c r="B35" s="285" t="s">
        <v>309</v>
      </c>
      <c r="C35" s="286"/>
      <c r="D35" s="287" t="s">
        <v>285</v>
      </c>
      <c r="E35" s="288"/>
      <c r="F35" s="289"/>
      <c r="G35" s="287" t="s">
        <v>285</v>
      </c>
      <c r="H35" s="288"/>
      <c r="I35" s="289"/>
      <c r="J35" s="287" t="s">
        <v>285</v>
      </c>
      <c r="K35" s="288"/>
      <c r="L35" s="289"/>
      <c r="M35" s="290" t="s">
        <v>285</v>
      </c>
      <c r="N35" s="291"/>
      <c r="O35" s="291"/>
      <c r="P35" s="290" t="s">
        <v>285</v>
      </c>
      <c r="Q35" s="291"/>
      <c r="R35" s="292"/>
      <c r="S35" s="258"/>
      <c r="T35" s="258"/>
      <c r="U35" s="258"/>
      <c r="V35" s="258"/>
      <c r="W35" s="258"/>
      <c r="X35" s="258"/>
    </row>
    <row r="36" spans="1:24" ht="14.25" thickBot="1">
      <c r="A36" s="298" t="s">
        <v>299</v>
      </c>
      <c r="B36" s="299"/>
      <c r="C36" s="300"/>
      <c r="D36" s="301">
        <v>1021.750328</v>
      </c>
      <c r="E36" s="302"/>
      <c r="F36" s="303"/>
      <c r="G36" s="301">
        <v>23.652244</v>
      </c>
      <c r="H36" s="302"/>
      <c r="I36" s="303"/>
      <c r="J36" s="301" t="s">
        <v>285</v>
      </c>
      <c r="K36" s="302"/>
      <c r="L36" s="303"/>
      <c r="M36" s="301" t="s">
        <v>285</v>
      </c>
      <c r="N36" s="302"/>
      <c r="O36" s="303"/>
      <c r="P36" s="301">
        <v>1045.402572</v>
      </c>
      <c r="Q36" s="302"/>
      <c r="R36" s="304"/>
      <c r="S36" s="258"/>
      <c r="T36" s="258"/>
      <c r="U36" s="258"/>
      <c r="V36" s="258"/>
      <c r="W36" s="258"/>
      <c r="X36" s="25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2017-09-06T05:16:20Z</dcterms:modified>
</cp:coreProperties>
</file>