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<sst xmlns="http://schemas.openxmlformats.org/spreadsheetml/2006/main" count="1005" uniqueCount="309">
  <si>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</si>
  <si>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</si>
  <si>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</si>
  <si>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</si>
  <si>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</si>
  <si>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</si>
  <si>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</si>
  <si>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</si>
  <si>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</si>
  <si>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</si>
  <si>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</si>
  <si>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</si>
  <si>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</si>
  <si>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</si>
  <si>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</si>
  <si>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</si>
  <si>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</si>
  <si>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</si>
  <si>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</si>
  <si>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</si>
  <si>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</si>
  <si>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</si>
  <si>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</si>
  <si>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</si>
  <si>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</si>
  <si>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</si>
  <si>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</si>
  <si>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</si>
  <si>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</si>
  <si>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</si>
  <si>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</si>
  <si>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</si>
  <si>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</si>
  <si>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</si>
  <si>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</si>
  <si>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</si>
  <si>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</si>
  <si>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</si>
  <si>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</si>
  <si>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</si>
  <si>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</si>
  <si>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</si>
  <si>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</si>
  <si>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</si>
  <si>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</si>
  <si>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</si>
  <si>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</si>
  <si>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</si>
  <si>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</si>
  <si>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</si>
  <si>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</si>
  <si>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</si>
  <si>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</si>
  <si>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</si>
  <si>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</si>
  <si>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</si>
  <si>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</si>
  <si>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</si>
  <si>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</si>
  <si>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</si>
  <si>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</si>
  <si>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</si>
  <si>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</si>
  <si>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</si>
  <si>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</si>
  <si>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</si>
  <si>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</si>
  <si>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</si>
  <si>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</si>
  <si>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</si>
  <si>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</si>
  <si>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</si>
  <si>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</si>
  <si>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</si>
  <si>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</si>
  <si>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</si>
  <si>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</si>
  <si>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</si>
  <si>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</si>
  <si>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</si>
  <si>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</si>
  <si>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</si>
  <si>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</si>
  <si>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</si>
  <si>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</si>
  <si>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</si>
  <si>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</si>
  <si>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</si>
  <si>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</si>
  <si>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</si>
  <si>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</si>
  <si>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</si>
  <si>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</si>
  <si>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</si>
  <si>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</si>
  <si>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</si>
  <si>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</si>
  <si>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</si>
  <si>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</si>
  <si>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</si>
  <si>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</si>
  <si>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</si>
  <si>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</si>
  <si>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</si>
  <si>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</si>
  <si>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</si>
  <si>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</si>
  <si>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</si>
  <si>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</si>
  <si>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</si>
  <si>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</si>
  <si>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</si>
  <si>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</si>
  <si>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</si>
  <si>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</si>
  <si>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</si>
  <si>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</si>
  <si>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</si>
  <si>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</si>
  <si>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</si>
  <si>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</si>
  <si>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</si>
  <si>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</si>
  <si>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</si>
  <si>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</si>
  <si>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</si>
  <si>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</si>
  <si>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</si>
  <si>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</si>
  <si>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</si>
  <si>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</si>
  <si>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</si>
  <si>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</si>
  <si>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</si>
  <si>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</si>
  <si>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</si>
  <si>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</si>
  <si>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</si>
  <si>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</si>
  <si>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</si>
  <si>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</si>
  <si>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</si>
  <si>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</si>
  <si>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</si>
  <si>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</si>
  <si>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</si>
  <si>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</si>
  <si>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</si>
  <si>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</si>
  <si>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</si>
  <si>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</si>
  <si>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</si>
  <si>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</si>
  <si>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</si>
  <si>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</si>
  <si>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</si>
  <si>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</si>
  <si>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</si>
  <si>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</si>
  <si>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</si>
  <si>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</si>
  <si>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</si>
  <si>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</si>
  <si>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</si>
  <si>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</si>
  <si>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</si>
  <si>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</si>
  <si>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</si>
  <si>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</si>
  <si>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</si>
  <si>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</si>
  <si>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</si>
  <si>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</si>
  <si>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</si>
  <si>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</si>
  <si>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</si>
  <si>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</si>
  <si>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</si>
  <si>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</si>
  <si>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</si>
  <si>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</si>
  <si>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</si>
  <si>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</si>
  <si>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</si>
  <si>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</si>
  <si>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</si>
  <si>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</si>
  <si>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</si>
  <si>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</si>
  <si>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</si>
  <si>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</si>
  <si>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</si>
  <si>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</si>
  <si>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</si>
  <si>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</si>
  <si>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</si>
  <si>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</si>
  <si>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</si>
  <si>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</si>
  <si>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</si>
  <si>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</si>
  <si>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</si>
  <si>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</si>
  <si>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</si>
  <si>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</si>
  <si>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</si>
  <si>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</si>
  <si>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</si>
  <si>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</si>
  <si>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</si>
  <si>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</si>
  <si>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</si>
  <si>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</si>
  <si>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</si>
  <si>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</si>
  <si>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</si>
  <si>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</si>
  <si>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</si>
  <si>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</si>
  <si>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</si>
  <si>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</si>
  <si>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</si>
  <si>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</si>
  <si>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</si>
  <si>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</si>
  <si>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</si>
  <si>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</si>
  <si>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</si>
  <si>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</si>
  <si>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</si>
  <si>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</si>
  <si>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</si>
  <si>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</si>
  <si>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</si>
  <si>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</si>
  <si>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</si>
  <si>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</si>
  <si>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</si>
  <si>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</si>
  <si>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</si>
  <si>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</si>
  <si>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</si>
  <si>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</si>
  <si>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</si>
  <si>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</si>
  <si>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</si>
  <si>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</si>
  <si>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</si>
  <si>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</si>
  <si>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</si>
  <si>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</si>
  <si>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</si>
  <si>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</si>
  <si>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</si>
  <si>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</si>
  <si>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</si>
  <si>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局：都市整備部</t>
    <phoneticPr fontId="1"/>
  </si>
  <si>
    <t>事 業 名：箕面北部丘陵整備事業</t>
    <phoneticPr fontId="1"/>
  </si>
  <si>
    <t>社会資本整備型  部　　局：都市整備部</t>
    <phoneticPr fontId="1"/>
  </si>
  <si>
    <t>箕面北部丘陵整備事業</t>
    <phoneticPr fontId="1"/>
  </si>
  <si>
    <t>建物の売却による減　-122</t>
    <rPh sb="0" eb="2">
      <t>タテモノ</t>
    </rPh>
    <rPh sb="3" eb="5">
      <t>バイキャク</t>
    </rPh>
    <rPh sb="8" eb="9">
      <t>ゲン</t>
    </rPh>
    <phoneticPr fontId="1"/>
  </si>
  <si>
    <t>その他固定負債の減　+107
退職手当引当金の減 +76</t>
    <rPh sb="2" eb="3">
      <t>タ</t>
    </rPh>
    <rPh sb="3" eb="5">
      <t>コテイ</t>
    </rPh>
    <rPh sb="5" eb="7">
      <t>フサイ</t>
    </rPh>
    <rPh sb="8" eb="9">
      <t>ゲン</t>
    </rPh>
    <phoneticPr fontId="1"/>
  </si>
  <si>
    <t>歳計現金等の増　+219
事業実施等による棚卸資産の増　+127</t>
    <rPh sb="0" eb="2">
      <t>サイケイ</t>
    </rPh>
    <rPh sb="2" eb="4">
      <t>ゲンキン</t>
    </rPh>
    <rPh sb="4" eb="5">
      <t>ナド</t>
    </rPh>
    <rPh sb="6" eb="7">
      <t>ゾウ</t>
    </rPh>
    <rPh sb="13" eb="15">
      <t>ジギョウ</t>
    </rPh>
    <rPh sb="15" eb="17">
      <t>ジッシ</t>
    </rPh>
    <rPh sb="17" eb="18">
      <t>ナド</t>
    </rPh>
    <rPh sb="21" eb="23">
      <t>タナオロシ</t>
    </rPh>
    <rPh sb="23" eb="25">
      <t>シサン</t>
    </rPh>
    <rPh sb="26" eb="27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</si>
  <si>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</si>
  <si>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（箕面北部丘陵整備事業）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</si>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</sst>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32" fillId="0" borderId="13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32" fillId="0" borderId="4" xfId="9" applyFont="1" applyBorder="1" applyAlignment="1">
      <alignment horizontal="left" vertical="center"/>
    </xf>
    <xf numFmtId="0" fontId="32" fillId="0" borderId="8" xfId="9" applyFont="1" applyBorder="1" applyAlignment="1">
      <alignment horizontal="left" vertical="center"/>
    </xf>
    <xf numFmtId="0" fontId="32" fillId="0" borderId="13" xfId="9" applyFont="1" applyBorder="1" applyAlignment="1">
      <alignment horizontal="center" vertical="center" wrapText="1"/>
    </xf>
    <xf numFmtId="0" fontId="32" fillId="0" borderId="4" xfId="9" applyFont="1" applyBorder="1" applyAlignment="1">
      <alignment horizontal="center" vertical="center" wrapText="1"/>
    </xf>
    <xf numFmtId="0" fontId="32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11717.786872999999</v>
      </c>
      <c r="I8" s="147">
        <v>11372.249599999999</v>
      </c>
      <c r="J8" s="148">
        <v>345.53727300000003</v>
      </c>
      <c r="K8" s="55"/>
      <c r="L8" s="56" t="s">
        <v>5</v>
      </c>
      <c r="M8" s="56"/>
      <c r="N8" s="56"/>
      <c r="O8" s="56"/>
      <c r="P8" s="56"/>
      <c r="Q8" s="62"/>
      <c r="R8" s="146">
        <v>6046.7740889999995</v>
      </c>
      <c r="S8" s="147">
        <v>1002.303597</v>
      </c>
      <c r="T8" s="148">
        <v>5044.4704920000004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218.97399999999999</v>
      </c>
      <c r="I9" s="60" t="s">
        <v>255</v>
      </c>
      <c r="J9" s="61">
        <v>218.97399999999999</v>
      </c>
      <c r="K9" s="63"/>
      <c r="L9" s="57"/>
      <c r="M9" s="57"/>
      <c r="N9" s="57" t="s">
        <v>7</v>
      </c>
      <c r="O9" s="57"/>
      <c r="P9" s="57"/>
      <c r="Q9" s="58"/>
      <c r="R9" s="59">
        <v>5026</v>
      </c>
      <c r="S9" s="60" t="s">
        <v>255</v>
      </c>
      <c r="T9" s="61">
        <v>5026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218.97399999999999</v>
      </c>
      <c r="I10" s="60" t="s">
        <v>255</v>
      </c>
      <c r="J10" s="61">
        <v>218.97399999999999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6.9572269999999996</v>
      </c>
      <c r="S13" s="60">
        <v>12.846437999999999</v>
      </c>
      <c r="T13" s="61">
        <v>-5.8892110000000004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>
        <v>1013.816862</v>
      </c>
      <c r="S19" s="60">
        <v>989.45715900000005</v>
      </c>
      <c r="T19" s="61">
        <v>24.359703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5374.2771599999996</v>
      </c>
      <c r="S20" s="147">
        <v>10583.681091</v>
      </c>
      <c r="T20" s="148">
        <v>-5209.4039309999998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>
        <v>11498.812873000001</v>
      </c>
      <c r="I21" s="60">
        <v>11372.249599999999</v>
      </c>
      <c r="J21" s="61">
        <v>126.563273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>
        <v>5026</v>
      </c>
      <c r="T21" s="61">
        <v>-5026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837.208302</v>
      </c>
      <c r="I22" s="147">
        <v>961.59811200000001</v>
      </c>
      <c r="J22" s="148">
        <v>-124.38981</v>
      </c>
      <c r="K22" s="63"/>
      <c r="L22" s="57"/>
      <c r="M22" s="57"/>
      <c r="N22" s="57" t="s">
        <v>32</v>
      </c>
      <c r="O22" s="57"/>
      <c r="P22" s="57"/>
      <c r="Q22" s="58"/>
      <c r="R22" s="59">
        <v>4218.0329680000004</v>
      </c>
      <c r="S22" s="60">
        <v>4218.0329680000004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48.953052999999997</v>
      </c>
      <c r="I23" s="60">
        <v>154.07061899999999</v>
      </c>
      <c r="J23" s="61">
        <v>-105.117566</v>
      </c>
      <c r="K23" s="63"/>
      <c r="L23" s="57"/>
      <c r="M23" s="57"/>
      <c r="N23" s="57"/>
      <c r="O23" s="57" t="s">
        <v>11</v>
      </c>
      <c r="P23" s="57"/>
      <c r="Q23" s="58"/>
      <c r="R23" s="59">
        <v>4218.0329680000004</v>
      </c>
      <c r="S23" s="60">
        <v>4218.0329680000004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48.953052999999997</v>
      </c>
      <c r="I24" s="60">
        <v>154.07061899999999</v>
      </c>
      <c r="J24" s="61">
        <v>-105.117566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99.462249999999997</v>
      </c>
      <c r="S25" s="60">
        <v>175.08931899999999</v>
      </c>
      <c r="T25" s="61">
        <v>-75.627069000000006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48.953052999999997</v>
      </c>
      <c r="I26" s="60">
        <v>154.07061899999999</v>
      </c>
      <c r="J26" s="61">
        <v>-105.117566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>
        <v>1056.7819420000001</v>
      </c>
      <c r="S28" s="60">
        <v>1164.558804</v>
      </c>
      <c r="T28" s="61">
        <v>-107.77686199999999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11421.051249</v>
      </c>
      <c r="S29" s="154">
        <v>11585.984688</v>
      </c>
      <c r="T29" s="155">
        <v>-164.93343899999999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1133.9439259999999</v>
      </c>
      <c r="S31" s="147">
        <v>747.84402399999999</v>
      </c>
      <c r="T31" s="148">
        <v>386.09990199999999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386.08090199999998</v>
      </c>
      <c r="S32" s="60">
        <v>387.18874599999998</v>
      </c>
      <c r="T32" s="61">
        <v>-1.1078440000000001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0.20660000000000001</v>
      </c>
      <c r="I43" s="60">
        <v>0.61994000000000005</v>
      </c>
      <c r="J43" s="61">
        <v>-0.41333999999999999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788.04864899999995</v>
      </c>
      <c r="I48" s="60">
        <v>806.90755300000001</v>
      </c>
      <c r="J48" s="61">
        <v>-18.858903999999999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>
        <v>788.04864899999995</v>
      </c>
      <c r="I59" s="60">
        <v>806.90755300000001</v>
      </c>
      <c r="J59" s="61">
        <v>-18.858903999999999</v>
      </c>
      <c r="K59" s="196" t="s">
        <v>65</v>
      </c>
      <c r="L59" s="199"/>
      <c r="M59" s="199"/>
      <c r="N59" s="199"/>
      <c r="O59" s="199"/>
      <c r="P59" s="199"/>
      <c r="Q59" s="200"/>
      <c r="R59" s="153">
        <v>1133.9439259999999</v>
      </c>
      <c r="S59" s="154">
        <v>747.84402399999999</v>
      </c>
      <c r="T59" s="155">
        <v>386.09990199999999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12554.995175</v>
      </c>
      <c r="I60" s="150">
        <v>12333.847712000001</v>
      </c>
      <c r="J60" s="151">
        <v>221.14746299999999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12554.995175</v>
      </c>
      <c r="S60" s="150">
        <v>12333.828712</v>
      </c>
      <c r="T60" s="151">
        <v>221.16646299999999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356.38043800000003</v>
      </c>
      <c r="I9" s="159">
        <v>413.96461699999998</v>
      </c>
      <c r="J9" s="160">
        <v>-57.584178999999999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5.3229999999999996E-3</v>
      </c>
      <c r="T10" s="159">
        <v>8.4786830000000002</v>
      </c>
      <c r="U10" s="160">
        <v>-8.4733599999999996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5.3229999999999996E-3</v>
      </c>
      <c r="T11" s="145">
        <v>8.4786830000000002</v>
      </c>
      <c r="U11" s="3">
        <v>-8.4733599999999996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-5.3229999999999996E-3</v>
      </c>
      <c r="T14" s="164">
        <v>-8.4786830000000002</v>
      </c>
      <c r="U14" s="165">
        <v>8.4733599999999996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-1113.26821</v>
      </c>
      <c r="T15" s="164">
        <v>-1153.6879710000001</v>
      </c>
      <c r="U15" s="165">
        <v>40.419761000000001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313.20656600000001</v>
      </c>
      <c r="T17" s="159">
        <v>434.80019499999997</v>
      </c>
      <c r="U17" s="160">
        <v>-121.59362900000001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7.0064799999999998</v>
      </c>
      <c r="I19" s="145">
        <v>6.9377000000000004</v>
      </c>
      <c r="J19" s="3">
        <v>6.8779999999999994E-2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>
        <v>290.03699999999998</v>
      </c>
      <c r="T20" s="145">
        <v>414.04899999999998</v>
      </c>
      <c r="U20" s="3">
        <v>-124.012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>
        <v>23.169566</v>
      </c>
      <c r="T22" s="145">
        <v>20.751194999999999</v>
      </c>
      <c r="U22" s="3">
        <v>2.418371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>
        <v>321.16699999999997</v>
      </c>
      <c r="I25" s="145">
        <v>376.62</v>
      </c>
      <c r="J25" s="3">
        <v>-55.453000000000003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28.206958</v>
      </c>
      <c r="I26" s="145">
        <v>30.406917</v>
      </c>
      <c r="J26" s="3">
        <v>-2.1999590000000002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1469.643325</v>
      </c>
      <c r="I27" s="159">
        <v>1559.1739050000001</v>
      </c>
      <c r="J27" s="160">
        <v>-89.53058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11.444663</v>
      </c>
      <c r="I29" s="145">
        <v>11.541321999999999</v>
      </c>
      <c r="J29" s="3">
        <v>-9.6658999999999995E-2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86.355557000000005</v>
      </c>
      <c r="I30" s="145">
        <v>68.877818000000005</v>
      </c>
      <c r="J30" s="3">
        <v>17.477739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8.5855000000000001E-2</v>
      </c>
      <c r="I31" s="145">
        <v>7.4358999999999995E-2</v>
      </c>
      <c r="J31" s="3">
        <v>1.1495999999999999E-2</v>
      </c>
      <c r="L31" s="12" t="s">
        <v>128</v>
      </c>
      <c r="M31" s="13"/>
      <c r="N31" s="13"/>
      <c r="O31" s="13"/>
      <c r="P31" s="13"/>
      <c r="Q31" s="13"/>
      <c r="R31" s="13"/>
      <c r="S31" s="164">
        <v>313.20656600000001</v>
      </c>
      <c r="T31" s="164">
        <v>434.80019499999997</v>
      </c>
      <c r="U31" s="165">
        <v>-121.59362900000001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-800.061644</v>
      </c>
      <c r="T32" s="168">
        <v>-718.88777600000003</v>
      </c>
      <c r="U32" s="169">
        <v>-81.173867999999999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8.1474000000000005E-2</v>
      </c>
      <c r="I33" s="145">
        <v>5.5486000000000001E-2</v>
      </c>
      <c r="J33" s="3">
        <v>2.5988000000000001E-2</v>
      </c>
      <c r="L33" s="12" t="s">
        <v>188</v>
      </c>
      <c r="M33" s="13"/>
      <c r="N33" s="13"/>
      <c r="O33" s="13"/>
      <c r="P33" s="13"/>
      <c r="Q33" s="13"/>
      <c r="R33" s="13"/>
      <c r="S33" s="164" t="s">
        <v>255</v>
      </c>
      <c r="T33" s="170" t="s">
        <v>255</v>
      </c>
      <c r="U33" s="171" t="s">
        <v>255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>
        <v>1177.1616630000001</v>
      </c>
      <c r="T34" s="170">
        <v>1088.214344</v>
      </c>
      <c r="U34" s="171">
        <v>88.947318999999993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6.9143800000000004</v>
      </c>
      <c r="I36" s="145">
        <v>9.7252209999999994</v>
      </c>
      <c r="J36" s="3">
        <v>-2.8108409999999999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377.10001899999997</v>
      </c>
      <c r="T36" s="172">
        <v>369.32656800000001</v>
      </c>
      <c r="U36" s="173">
        <v>7.7734509999999997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6.9572269999999996</v>
      </c>
      <c r="I40" s="145">
        <v>12.846437999999999</v>
      </c>
      <c r="J40" s="3">
        <v>-5.8892110000000004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-66.646186</v>
      </c>
      <c r="I41" s="145">
        <v>33.389794999999999</v>
      </c>
      <c r="J41" s="3">
        <v>-100.03598100000001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1424.4503549999999</v>
      </c>
      <c r="I43" s="145">
        <v>1422.663466</v>
      </c>
      <c r="J43" s="3">
        <v>1.7868889999999999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-1113.2628870000001</v>
      </c>
      <c r="I44" s="161">
        <v>-1145.209288</v>
      </c>
      <c r="J44" s="162">
        <v>31.946401000000002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379.68043799999998</v>
      </c>
      <c r="I8" s="159">
        <v>1275.485367</v>
      </c>
      <c r="J8" s="160">
        <v>-895.80492900000002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431.02290399999998</v>
      </c>
      <c r="T8" s="159">
        <v>548.73591999999996</v>
      </c>
      <c r="U8" s="160">
        <v>-117.713016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290.03699999999998</v>
      </c>
      <c r="T11" s="145">
        <v>414.04899999999998</v>
      </c>
      <c r="U11" s="3">
        <v>-124.012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140.985904</v>
      </c>
      <c r="T12" s="145">
        <v>134.68691999999999</v>
      </c>
      <c r="U12" s="3">
        <v>6.2989839999999999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7.0064799999999998</v>
      </c>
      <c r="I19" s="145">
        <v>6.9377000000000004</v>
      </c>
      <c r="J19" s="3">
        <v>6.8779999999999994E-2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106.717159</v>
      </c>
      <c r="T19" s="159">
        <v>1234.855274</v>
      </c>
      <c r="U19" s="160">
        <v>-1128.138115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106.717159</v>
      </c>
      <c r="T20" s="145">
        <v>1234.855274</v>
      </c>
      <c r="U20" s="3">
        <v>-1128.138115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>
        <v>344.46699999999998</v>
      </c>
      <c r="I25" s="145">
        <v>1238.14075</v>
      </c>
      <c r="J25" s="3">
        <v>-893.67375000000004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28.206958</v>
      </c>
      <c r="I26" s="145">
        <v>30.406917</v>
      </c>
      <c r="J26" s="3">
        <v>-2.1999590000000002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1660.8058289999999</v>
      </c>
      <c r="I27" s="159">
        <v>1647.475191</v>
      </c>
      <c r="J27" s="160">
        <v>13.330638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324.305745</v>
      </c>
      <c r="T27" s="164">
        <v>-686.11935400000004</v>
      </c>
      <c r="U27" s="165">
        <v>1010.425099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-957.84675500000003</v>
      </c>
      <c r="T28" s="164">
        <v>-1087.8734360000001</v>
      </c>
      <c r="U28" s="165">
        <v>130.026681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105.760857</v>
      </c>
      <c r="I29" s="145">
        <v>185.69657100000001</v>
      </c>
      <c r="J29" s="3">
        <v>-79.935714000000004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286.55284899999998</v>
      </c>
      <c r="I30" s="145">
        <v>464.54641900000001</v>
      </c>
      <c r="J30" s="3">
        <v>-177.99357000000001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>
        <v>5026</v>
      </c>
      <c r="U30" s="160">
        <v>-5026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1262.747273</v>
      </c>
      <c r="I31" s="145">
        <v>993.22302000000002</v>
      </c>
      <c r="J31" s="3">
        <v>269.52425299999999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>
        <v>5026</v>
      </c>
      <c r="U31" s="3">
        <v>-5026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5.7448499999999996</v>
      </c>
      <c r="I33" s="145">
        <v>4.0091809999999999</v>
      </c>
      <c r="J33" s="3">
        <v>1.7356689999999999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0.34090799999999999</v>
      </c>
      <c r="T37" s="159">
        <v>5026.3409080000001</v>
      </c>
      <c r="U37" s="160">
        <v>-5026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1.027109</v>
      </c>
      <c r="I38" s="159">
        <v>29.764258000000002</v>
      </c>
      <c r="J38" s="160">
        <v>-28.737148999999999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>
        <v>5026</v>
      </c>
      <c r="U38" s="3">
        <v>-5026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1.027109</v>
      </c>
      <c r="I39" s="145">
        <v>29.764258000000002</v>
      </c>
      <c r="J39" s="3">
        <v>-28.737148999999999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0.34090799999999999</v>
      </c>
      <c r="T40" s="145">
        <v>0.34090799999999999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-0.34090799999999999</v>
      </c>
      <c r="T44" s="164">
        <v>-0.34090799999999999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-958.18766300000004</v>
      </c>
      <c r="T45" s="164">
        <v>-1088.214344</v>
      </c>
      <c r="U45" s="165">
        <v>130.026681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 t="s">
        <v>255</v>
      </c>
      <c r="T46" s="164" t="s">
        <v>255</v>
      </c>
      <c r="U46" s="165" t="s">
        <v>255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>
        <v>1177.1616630000001</v>
      </c>
      <c r="T47" s="164">
        <v>1088.214344</v>
      </c>
      <c r="U47" s="165">
        <v>88.947318999999993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-1282.1524999999999</v>
      </c>
      <c r="I48" s="161">
        <v>-401.75408199999998</v>
      </c>
      <c r="J48" s="162">
        <v>-880.39841799999999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218.97399999999999</v>
      </c>
      <c r="T50" s="168" t="s">
        <v>255</v>
      </c>
      <c r="U50" s="169">
        <v>218.97399999999999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218.97399999999999</v>
      </c>
      <c r="T53" s="161" t="s">
        <v>255</v>
      </c>
      <c r="U53" s="194">
        <v>218.97399999999999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9" t="s">
        <v>242</v>
      </c>
      <c r="B6" s="250"/>
      <c r="C6" s="250"/>
      <c r="D6" s="251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4" t="s">
        <v>183</v>
      </c>
      <c r="K6" s="255"/>
      <c r="L6" s="91" t="s">
        <v>184</v>
      </c>
    </row>
    <row r="7" spans="1:17" ht="15" customHeight="1">
      <c r="A7" s="249" t="s">
        <v>185</v>
      </c>
      <c r="B7" s="250"/>
      <c r="C7" s="250"/>
      <c r="D7" s="251"/>
      <c r="E7" s="29">
        <v>2104.7311500000001</v>
      </c>
      <c r="F7" s="29">
        <v>-26779.346377000002</v>
      </c>
      <c r="G7" s="29">
        <v>-1252.071823</v>
      </c>
      <c r="H7" s="29" t="s">
        <v>255</v>
      </c>
      <c r="I7" s="29">
        <v>26674.550073999999</v>
      </c>
      <c r="J7" s="252" t="s">
        <v>255</v>
      </c>
      <c r="K7" s="253"/>
      <c r="L7" s="29">
        <v>747.863024</v>
      </c>
    </row>
    <row r="8" spans="1:17" ht="15" customHeight="1">
      <c r="A8" s="249" t="s">
        <v>186</v>
      </c>
      <c r="B8" s="250"/>
      <c r="C8" s="250"/>
      <c r="D8" s="251"/>
      <c r="E8" s="29" t="s">
        <v>255</v>
      </c>
      <c r="F8" s="29">
        <v>-800.061644</v>
      </c>
      <c r="G8" s="29">
        <v>8.9808830000000004</v>
      </c>
      <c r="H8" s="29" t="s">
        <v>255</v>
      </c>
      <c r="I8" s="29">
        <v>1177.1616630000001</v>
      </c>
      <c r="J8" s="252" t="s">
        <v>255</v>
      </c>
      <c r="K8" s="253"/>
      <c r="L8" s="29">
        <v>386.08090199999998</v>
      </c>
    </row>
    <row r="9" spans="1:17" ht="15" customHeight="1">
      <c r="A9" s="249" t="s">
        <v>187</v>
      </c>
      <c r="B9" s="250"/>
      <c r="C9" s="250"/>
      <c r="D9" s="251"/>
      <c r="E9" s="29">
        <v>2104.7311500000001</v>
      </c>
      <c r="F9" s="29">
        <v>-27579.408020999999</v>
      </c>
      <c r="G9" s="29">
        <v>-1243.09094</v>
      </c>
      <c r="H9" s="29" t="s">
        <v>255</v>
      </c>
      <c r="I9" s="29">
        <v>27851.711737000001</v>
      </c>
      <c r="J9" s="252" t="s">
        <v>255</v>
      </c>
      <c r="K9" s="253"/>
      <c r="L9" s="29">
        <v>1133.9439259999999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747.863024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/>
      <c r="F19" s="30">
        <v>105.117566</v>
      </c>
      <c r="G19" s="109"/>
      <c r="H19" s="109"/>
      <c r="I19" s="238" t="s">
        <v>260</v>
      </c>
      <c r="J19" s="239"/>
      <c r="K19" s="239"/>
      <c r="L19" s="24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>
      <c r="A21" s="34"/>
      <c r="B21" s="36" t="s">
        <v>202</v>
      </c>
      <c r="C21" s="36"/>
      <c r="D21" s="35"/>
      <c r="E21" s="30"/>
      <c r="F21" s="30">
        <v>19.272244000000001</v>
      </c>
      <c r="G21" s="109"/>
      <c r="H21" s="109"/>
      <c r="I21" s="246"/>
      <c r="J21" s="247"/>
      <c r="K21" s="247"/>
      <c r="L21" s="248"/>
    </row>
    <row r="22" spans="1:12" ht="15" customHeight="1">
      <c r="A22" s="34"/>
      <c r="B22" s="105" t="s">
        <v>203</v>
      </c>
      <c r="C22" s="105"/>
      <c r="D22" s="106"/>
      <c r="E22" s="110"/>
      <c r="F22" s="110">
        <v>124.38981</v>
      </c>
      <c r="G22" s="110">
        <v>-124.38981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39" customHeight="1">
      <c r="A26" s="34"/>
      <c r="B26" s="36" t="s">
        <v>207</v>
      </c>
      <c r="C26" s="36"/>
      <c r="D26" s="35"/>
      <c r="E26" s="30">
        <v>183.403931</v>
      </c>
      <c r="F26" s="30"/>
      <c r="G26" s="109"/>
      <c r="H26" s="109"/>
      <c r="I26" s="238" t="s">
        <v>261</v>
      </c>
      <c r="J26" s="244"/>
      <c r="K26" s="244"/>
      <c r="L26" s="245"/>
    </row>
    <row r="27" spans="1:12" ht="15" customHeight="1">
      <c r="A27" s="34"/>
      <c r="B27" s="105" t="s">
        <v>203</v>
      </c>
      <c r="C27" s="105"/>
      <c r="D27" s="106"/>
      <c r="E27" s="110">
        <v>183.403931</v>
      </c>
      <c r="F27" s="110"/>
      <c r="G27" s="110">
        <v>183.403931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39.75" customHeight="1">
      <c r="A29" s="34"/>
      <c r="B29" s="36" t="s">
        <v>209</v>
      </c>
      <c r="C29" s="36"/>
      <c r="D29" s="35"/>
      <c r="E29" s="30">
        <v>345.53727300000003</v>
      </c>
      <c r="F29" s="30"/>
      <c r="G29" s="109"/>
      <c r="H29" s="109"/>
      <c r="I29" s="238" t="s">
        <v>262</v>
      </c>
      <c r="J29" s="239"/>
      <c r="K29" s="239"/>
      <c r="L29" s="240"/>
    </row>
    <row r="30" spans="1:12" ht="15" customHeight="1">
      <c r="A30" s="34"/>
      <c r="B30" s="36" t="s">
        <v>210</v>
      </c>
      <c r="C30" s="36"/>
      <c r="D30" s="35"/>
      <c r="E30" s="30"/>
      <c r="F30" s="30">
        <v>18.470492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345.53727300000003</v>
      </c>
      <c r="F31" s="110">
        <v>18.470492</v>
      </c>
      <c r="G31" s="110">
        <v>327.06678100000005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528.94120399999997</v>
      </c>
      <c r="F32" s="110">
        <v>142.86030199999999</v>
      </c>
      <c r="G32" s="110">
        <v>386.08090199999998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1133.9439259999999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6:L26"/>
    <mergeCell ref="I23:J23"/>
    <mergeCell ref="K23:L23"/>
    <mergeCell ref="I24:J24"/>
    <mergeCell ref="K24:L24"/>
    <mergeCell ref="I25:J25"/>
    <mergeCell ref="K25:L25"/>
    <mergeCell ref="I29:L29"/>
    <mergeCell ref="I27:J27"/>
    <mergeCell ref="K27:L27"/>
    <mergeCell ref="I28:J28"/>
    <mergeCell ref="K28:L28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8" customWidth="1"/>
    <col min="25" max="25" width="9" style="258"/>
    <col min="26" max="30" width="3.625" style="258" customWidth="1"/>
    <col min="31" max="31" width="27.75" style="258" bestFit="1" customWidth="1"/>
    <col min="32" max="16384" width="9" style="258"/>
  </cols>
  <sheetData>
    <row r="1" spans="1:24">
      <c r="A1" s="256" t="s">
        <v>263</v>
      </c>
      <c r="B1" s="256"/>
      <c r="C1" s="256"/>
      <c r="D1" s="256"/>
      <c r="E1" s="256" t="s">
        <v>264</v>
      </c>
      <c r="F1" s="256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</row>
    <row r="2" spans="1:24">
      <c r="A2" s="259"/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60" t="s">
        <v>265</v>
      </c>
      <c r="S2" s="260"/>
      <c r="T2" s="260"/>
      <c r="U2" s="260"/>
      <c r="V2" s="260"/>
      <c r="W2" s="260"/>
      <c r="X2" s="260"/>
    </row>
    <row r="3" spans="1:24" ht="14.25" thickBot="1">
      <c r="A3" s="259" t="s">
        <v>266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61" t="s">
        <v>267</v>
      </c>
      <c r="V3" s="262"/>
      <c r="W3" s="262"/>
      <c r="X3" s="262"/>
    </row>
    <row r="4" spans="1:24" ht="40.5" customHeight="1">
      <c r="A4" s="263" t="s">
        <v>268</v>
      </c>
      <c r="B4" s="264"/>
      <c r="C4" s="264"/>
      <c r="D4" s="265" t="s">
        <v>269</v>
      </c>
      <c r="E4" s="266"/>
      <c r="F4" s="267"/>
      <c r="G4" s="265" t="s">
        <v>270</v>
      </c>
      <c r="H4" s="268"/>
      <c r="I4" s="268"/>
      <c r="J4" s="265" t="s">
        <v>271</v>
      </c>
      <c r="K4" s="268"/>
      <c r="L4" s="268"/>
      <c r="M4" s="265" t="s">
        <v>272</v>
      </c>
      <c r="N4" s="268"/>
      <c r="O4" s="268"/>
      <c r="P4" s="265" t="s">
        <v>273</v>
      </c>
      <c r="Q4" s="268"/>
      <c r="R4" s="268"/>
      <c r="S4" s="265" t="s">
        <v>274</v>
      </c>
      <c r="T4" s="268"/>
      <c r="U4" s="268"/>
      <c r="V4" s="265" t="s">
        <v>275</v>
      </c>
      <c r="W4" s="268"/>
      <c r="X4" s="269"/>
    </row>
    <row r="5" spans="1:24" ht="14.25" thickBot="1">
      <c r="A5" s="270"/>
      <c r="B5" s="271"/>
      <c r="C5" s="271"/>
      <c r="D5" s="272" t="s">
        <v>276</v>
      </c>
      <c r="E5" s="273"/>
      <c r="F5" s="274"/>
      <c r="G5" s="275" t="s">
        <v>277</v>
      </c>
      <c r="H5" s="276"/>
      <c r="I5" s="276"/>
      <c r="J5" s="275" t="s">
        <v>278</v>
      </c>
      <c r="K5" s="276"/>
      <c r="L5" s="276"/>
      <c r="M5" s="275" t="s">
        <v>279</v>
      </c>
      <c r="N5" s="276"/>
      <c r="O5" s="276"/>
      <c r="P5" s="275" t="s">
        <v>280</v>
      </c>
      <c r="Q5" s="276"/>
      <c r="R5" s="276"/>
      <c r="S5" s="275" t="s">
        <v>281</v>
      </c>
      <c r="T5" s="276"/>
      <c r="U5" s="276"/>
      <c r="V5" s="275" t="s">
        <v>282</v>
      </c>
      <c r="W5" s="276"/>
      <c r="X5" s="277"/>
    </row>
    <row r="6" spans="1:24">
      <c r="A6" s="278" t="s">
        <v>283</v>
      </c>
      <c r="B6" s="279"/>
      <c r="C6" s="280"/>
      <c r="D6" s="281">
        <v>234.81139999999999</v>
      </c>
      <c r="E6" s="282"/>
      <c r="F6" s="283"/>
      <c r="G6" s="281">
        <v>23.169566</v>
      </c>
      <c r="H6" s="282"/>
      <c r="I6" s="283"/>
      <c r="J6" s="281">
        <v>145.29656599999998</v>
      </c>
      <c r="K6" s="282"/>
      <c r="L6" s="283"/>
      <c r="M6" s="281">
        <v>112.6844</v>
      </c>
      <c r="N6" s="282"/>
      <c r="O6" s="283"/>
      <c r="P6" s="281">
        <v>63.731347</v>
      </c>
      <c r="Q6" s="282"/>
      <c r="R6" s="283"/>
      <c r="S6" s="281">
        <v>6.1601319999999999</v>
      </c>
      <c r="T6" s="282"/>
      <c r="U6" s="283"/>
      <c r="V6" s="281">
        <v>48.953052999999997</v>
      </c>
      <c r="W6" s="282"/>
      <c r="X6" s="284"/>
    </row>
    <row r="7" spans="1:24">
      <c r="A7" s="285"/>
      <c r="B7" s="286" t="s">
        <v>284</v>
      </c>
      <c r="C7" s="287"/>
      <c r="D7" s="288" t="s">
        <v>285</v>
      </c>
      <c r="E7" s="289"/>
      <c r="F7" s="290"/>
      <c r="G7" s="288" t="s">
        <v>285</v>
      </c>
      <c r="H7" s="289"/>
      <c r="I7" s="290"/>
      <c r="J7" s="288" t="s">
        <v>285</v>
      </c>
      <c r="K7" s="289"/>
      <c r="L7" s="290"/>
      <c r="M7" s="291" t="s">
        <v>285</v>
      </c>
      <c r="N7" s="292"/>
      <c r="O7" s="292"/>
      <c r="P7" s="291" t="s">
        <v>285</v>
      </c>
      <c r="Q7" s="292"/>
      <c r="R7" s="292"/>
      <c r="S7" s="291" t="s">
        <v>285</v>
      </c>
      <c r="T7" s="292"/>
      <c r="U7" s="292"/>
      <c r="V7" s="291" t="s">
        <v>285</v>
      </c>
      <c r="W7" s="292"/>
      <c r="X7" s="293"/>
    </row>
    <row r="8" spans="1:24">
      <c r="A8" s="285"/>
      <c r="B8" s="286" t="s">
        <v>286</v>
      </c>
      <c r="C8" s="287"/>
      <c r="D8" s="288">
        <v>234.81139999999999</v>
      </c>
      <c r="E8" s="289"/>
      <c r="F8" s="290"/>
      <c r="G8" s="288">
        <v>23.169566</v>
      </c>
      <c r="H8" s="289"/>
      <c r="I8" s="290"/>
      <c r="J8" s="288">
        <v>145.29656599999998</v>
      </c>
      <c r="K8" s="289"/>
      <c r="L8" s="290"/>
      <c r="M8" s="291">
        <v>112.6844</v>
      </c>
      <c r="N8" s="292"/>
      <c r="O8" s="292"/>
      <c r="P8" s="294">
        <v>63.731347</v>
      </c>
      <c r="Q8" s="295"/>
      <c r="R8" s="296"/>
      <c r="S8" s="291">
        <v>6.1601319999999999</v>
      </c>
      <c r="T8" s="292"/>
      <c r="U8" s="292"/>
      <c r="V8" s="291">
        <v>48.953052999999997</v>
      </c>
      <c r="W8" s="292"/>
      <c r="X8" s="293"/>
    </row>
    <row r="9" spans="1:24">
      <c r="A9" s="285"/>
      <c r="B9" s="286" t="s">
        <v>287</v>
      </c>
      <c r="C9" s="287"/>
      <c r="D9" s="288" t="s">
        <v>285</v>
      </c>
      <c r="E9" s="289"/>
      <c r="F9" s="290"/>
      <c r="G9" s="288" t="s">
        <v>285</v>
      </c>
      <c r="H9" s="289"/>
      <c r="I9" s="290"/>
      <c r="J9" s="288" t="s">
        <v>285</v>
      </c>
      <c r="K9" s="289"/>
      <c r="L9" s="290"/>
      <c r="M9" s="291" t="s">
        <v>285</v>
      </c>
      <c r="N9" s="292"/>
      <c r="O9" s="292"/>
      <c r="P9" s="288" t="s">
        <v>285</v>
      </c>
      <c r="Q9" s="289"/>
      <c r="R9" s="290"/>
      <c r="S9" s="291" t="s">
        <v>285</v>
      </c>
      <c r="T9" s="292"/>
      <c r="U9" s="292"/>
      <c r="V9" s="291" t="s">
        <v>285</v>
      </c>
      <c r="W9" s="292"/>
      <c r="X9" s="293"/>
    </row>
    <row r="10" spans="1:24">
      <c r="A10" s="285"/>
      <c r="B10" s="286" t="s">
        <v>288</v>
      </c>
      <c r="C10" s="287"/>
      <c r="D10" s="288" t="s">
        <v>285</v>
      </c>
      <c r="E10" s="289"/>
      <c r="F10" s="290"/>
      <c r="G10" s="288" t="s">
        <v>285</v>
      </c>
      <c r="H10" s="289"/>
      <c r="I10" s="290"/>
      <c r="J10" s="288" t="s">
        <v>285</v>
      </c>
      <c r="K10" s="289"/>
      <c r="L10" s="290"/>
      <c r="M10" s="291" t="s">
        <v>285</v>
      </c>
      <c r="N10" s="292"/>
      <c r="O10" s="292"/>
      <c r="P10" s="291" t="s">
        <v>285</v>
      </c>
      <c r="Q10" s="292"/>
      <c r="R10" s="292"/>
      <c r="S10" s="291" t="s">
        <v>285</v>
      </c>
      <c r="T10" s="292"/>
      <c r="U10" s="292"/>
      <c r="V10" s="291" t="s">
        <v>285</v>
      </c>
      <c r="W10" s="292"/>
      <c r="X10" s="293"/>
    </row>
    <row r="11" spans="1:24">
      <c r="A11" s="285"/>
      <c r="B11" s="286" t="s">
        <v>289</v>
      </c>
      <c r="C11" s="287"/>
      <c r="D11" s="288" t="s">
        <v>285</v>
      </c>
      <c r="E11" s="289"/>
      <c r="F11" s="290"/>
      <c r="G11" s="288" t="s">
        <v>285</v>
      </c>
      <c r="H11" s="289"/>
      <c r="I11" s="290"/>
      <c r="J11" s="288" t="s">
        <v>285</v>
      </c>
      <c r="K11" s="289"/>
      <c r="L11" s="290"/>
      <c r="M11" s="291" t="s">
        <v>285</v>
      </c>
      <c r="N11" s="292"/>
      <c r="O11" s="292"/>
      <c r="P11" s="288" t="s">
        <v>285</v>
      </c>
      <c r="Q11" s="289"/>
      <c r="R11" s="290"/>
      <c r="S11" s="291" t="s">
        <v>285</v>
      </c>
      <c r="T11" s="292"/>
      <c r="U11" s="292"/>
      <c r="V11" s="291" t="s">
        <v>285</v>
      </c>
      <c r="W11" s="292"/>
      <c r="X11" s="293"/>
    </row>
    <row r="12" spans="1:24">
      <c r="A12" s="285"/>
      <c r="B12" s="286" t="s">
        <v>290</v>
      </c>
      <c r="C12" s="287"/>
      <c r="D12" s="288" t="s">
        <v>285</v>
      </c>
      <c r="E12" s="289"/>
      <c r="F12" s="290"/>
      <c r="G12" s="288" t="s">
        <v>285</v>
      </c>
      <c r="H12" s="289"/>
      <c r="I12" s="290"/>
      <c r="J12" s="288" t="s">
        <v>285</v>
      </c>
      <c r="K12" s="289"/>
      <c r="L12" s="290"/>
      <c r="M12" s="291" t="s">
        <v>285</v>
      </c>
      <c r="N12" s="292"/>
      <c r="O12" s="292"/>
      <c r="P12" s="288" t="s">
        <v>285</v>
      </c>
      <c r="Q12" s="289"/>
      <c r="R12" s="290"/>
      <c r="S12" s="291" t="s">
        <v>285</v>
      </c>
      <c r="T12" s="292"/>
      <c r="U12" s="292"/>
      <c r="V12" s="291" t="s">
        <v>285</v>
      </c>
      <c r="W12" s="292"/>
      <c r="X12" s="293"/>
    </row>
    <row r="13" spans="1:24">
      <c r="A13" s="285"/>
      <c r="B13" s="286" t="s">
        <v>291</v>
      </c>
      <c r="C13" s="287"/>
      <c r="D13" s="288" t="s">
        <v>285</v>
      </c>
      <c r="E13" s="289"/>
      <c r="F13" s="290"/>
      <c r="G13" s="288" t="s">
        <v>285</v>
      </c>
      <c r="H13" s="289"/>
      <c r="I13" s="290"/>
      <c r="J13" s="288" t="s">
        <v>285</v>
      </c>
      <c r="K13" s="289"/>
      <c r="L13" s="290"/>
      <c r="M13" s="291" t="s">
        <v>285</v>
      </c>
      <c r="N13" s="292"/>
      <c r="O13" s="292"/>
      <c r="P13" s="288" t="s">
        <v>285</v>
      </c>
      <c r="Q13" s="289"/>
      <c r="R13" s="290"/>
      <c r="S13" s="291" t="s">
        <v>285</v>
      </c>
      <c r="T13" s="292"/>
      <c r="U13" s="292"/>
      <c r="V13" s="291" t="s">
        <v>285</v>
      </c>
      <c r="W13" s="292"/>
      <c r="X13" s="293"/>
    </row>
    <row r="14" spans="1:24">
      <c r="A14" s="285" t="s">
        <v>292</v>
      </c>
      <c r="B14" s="286"/>
      <c r="C14" s="287"/>
      <c r="D14" s="288" t="s">
        <v>285</v>
      </c>
      <c r="E14" s="289"/>
      <c r="F14" s="290"/>
      <c r="G14" s="288" t="s">
        <v>285</v>
      </c>
      <c r="H14" s="289"/>
      <c r="I14" s="290"/>
      <c r="J14" s="288" t="s">
        <v>285</v>
      </c>
      <c r="K14" s="289"/>
      <c r="L14" s="290"/>
      <c r="M14" s="288" t="s">
        <v>285</v>
      </c>
      <c r="N14" s="289"/>
      <c r="O14" s="290"/>
      <c r="P14" s="288" t="s">
        <v>285</v>
      </c>
      <c r="Q14" s="289"/>
      <c r="R14" s="290"/>
      <c r="S14" s="288" t="s">
        <v>285</v>
      </c>
      <c r="T14" s="289"/>
      <c r="U14" s="290"/>
      <c r="V14" s="291" t="s">
        <v>285</v>
      </c>
      <c r="W14" s="292"/>
      <c r="X14" s="293"/>
    </row>
    <row r="15" spans="1:24">
      <c r="A15" s="285"/>
      <c r="B15" s="286" t="s">
        <v>284</v>
      </c>
      <c r="C15" s="287"/>
      <c r="D15" s="288" t="s">
        <v>285</v>
      </c>
      <c r="E15" s="289"/>
      <c r="F15" s="290"/>
      <c r="G15" s="288" t="s">
        <v>285</v>
      </c>
      <c r="H15" s="289"/>
      <c r="I15" s="290"/>
      <c r="J15" s="288" t="s">
        <v>285</v>
      </c>
      <c r="K15" s="289"/>
      <c r="L15" s="290"/>
      <c r="M15" s="291" t="s">
        <v>285</v>
      </c>
      <c r="N15" s="292"/>
      <c r="O15" s="292"/>
      <c r="P15" s="291" t="s">
        <v>285</v>
      </c>
      <c r="Q15" s="292"/>
      <c r="R15" s="292"/>
      <c r="S15" s="291" t="s">
        <v>285</v>
      </c>
      <c r="T15" s="292"/>
      <c r="U15" s="292"/>
      <c r="V15" s="291" t="s">
        <v>285</v>
      </c>
      <c r="W15" s="292"/>
      <c r="X15" s="293"/>
    </row>
    <row r="16" spans="1:24">
      <c r="A16" s="285"/>
      <c r="B16" s="286" t="s">
        <v>286</v>
      </c>
      <c r="C16" s="287"/>
      <c r="D16" s="288" t="s">
        <v>285</v>
      </c>
      <c r="E16" s="289"/>
      <c r="F16" s="290"/>
      <c r="G16" s="288" t="s">
        <v>285</v>
      </c>
      <c r="H16" s="289"/>
      <c r="I16" s="290"/>
      <c r="J16" s="288" t="s">
        <v>285</v>
      </c>
      <c r="K16" s="289"/>
      <c r="L16" s="290"/>
      <c r="M16" s="291" t="s">
        <v>285</v>
      </c>
      <c r="N16" s="292"/>
      <c r="O16" s="292"/>
      <c r="P16" s="288" t="s">
        <v>285</v>
      </c>
      <c r="Q16" s="289"/>
      <c r="R16" s="290"/>
      <c r="S16" s="291" t="s">
        <v>285</v>
      </c>
      <c r="T16" s="292"/>
      <c r="U16" s="292"/>
      <c r="V16" s="291" t="s">
        <v>285</v>
      </c>
      <c r="W16" s="292"/>
      <c r="X16" s="293"/>
    </row>
    <row r="17" spans="1:24">
      <c r="A17" s="285"/>
      <c r="B17" s="286" t="s">
        <v>287</v>
      </c>
      <c r="C17" s="287"/>
      <c r="D17" s="288" t="s">
        <v>285</v>
      </c>
      <c r="E17" s="289"/>
      <c r="F17" s="290"/>
      <c r="G17" s="288" t="s">
        <v>285</v>
      </c>
      <c r="H17" s="289"/>
      <c r="I17" s="290"/>
      <c r="J17" s="288" t="s">
        <v>285</v>
      </c>
      <c r="K17" s="289"/>
      <c r="L17" s="290"/>
      <c r="M17" s="291" t="s">
        <v>285</v>
      </c>
      <c r="N17" s="292"/>
      <c r="O17" s="292"/>
      <c r="P17" s="288" t="s">
        <v>285</v>
      </c>
      <c r="Q17" s="289"/>
      <c r="R17" s="290"/>
      <c r="S17" s="291" t="s">
        <v>285</v>
      </c>
      <c r="T17" s="292"/>
      <c r="U17" s="292"/>
      <c r="V17" s="291" t="s">
        <v>285</v>
      </c>
      <c r="W17" s="292"/>
      <c r="X17" s="293"/>
    </row>
    <row r="18" spans="1:24">
      <c r="A18" s="285" t="s">
        <v>293</v>
      </c>
      <c r="B18" s="286"/>
      <c r="C18" s="287"/>
      <c r="D18" s="288">
        <v>14.943059999999999</v>
      </c>
      <c r="E18" s="289"/>
      <c r="F18" s="290"/>
      <c r="G18" s="288" t="s">
        <v>285</v>
      </c>
      <c r="H18" s="289"/>
      <c r="I18" s="290"/>
      <c r="J18" s="288" t="s">
        <v>285</v>
      </c>
      <c r="K18" s="289"/>
      <c r="L18" s="290"/>
      <c r="M18" s="291">
        <v>14.943059999999999</v>
      </c>
      <c r="N18" s="292"/>
      <c r="O18" s="292"/>
      <c r="P18" s="288">
        <v>14.736459999999999</v>
      </c>
      <c r="Q18" s="289"/>
      <c r="R18" s="290"/>
      <c r="S18" s="291">
        <v>0.41333999999999999</v>
      </c>
      <c r="T18" s="292"/>
      <c r="U18" s="292"/>
      <c r="V18" s="291">
        <v>0.20660000000000001</v>
      </c>
      <c r="W18" s="292"/>
      <c r="X18" s="293"/>
    </row>
    <row r="19" spans="1:24">
      <c r="A19" s="285" t="s">
        <v>294</v>
      </c>
      <c r="B19" s="286"/>
      <c r="C19" s="287"/>
      <c r="D19" s="288" t="s">
        <v>285</v>
      </c>
      <c r="E19" s="289"/>
      <c r="F19" s="290"/>
      <c r="G19" s="288" t="s">
        <v>285</v>
      </c>
      <c r="H19" s="289"/>
      <c r="I19" s="290"/>
      <c r="J19" s="288" t="s">
        <v>285</v>
      </c>
      <c r="K19" s="289"/>
      <c r="L19" s="290"/>
      <c r="M19" s="291" t="s">
        <v>285</v>
      </c>
      <c r="N19" s="292"/>
      <c r="O19" s="292"/>
      <c r="P19" s="291" t="s">
        <v>285</v>
      </c>
      <c r="Q19" s="292"/>
      <c r="R19" s="292"/>
      <c r="S19" s="291" t="s">
        <v>285</v>
      </c>
      <c r="T19" s="292"/>
      <c r="U19" s="292"/>
      <c r="V19" s="291" t="s">
        <v>285</v>
      </c>
      <c r="W19" s="292"/>
      <c r="X19" s="293"/>
    </row>
    <row r="20" spans="1:24">
      <c r="A20" s="285" t="s">
        <v>295</v>
      </c>
      <c r="B20" s="286"/>
      <c r="C20" s="287"/>
      <c r="D20" s="288">
        <v>0.34090799999999999</v>
      </c>
      <c r="E20" s="289"/>
      <c r="F20" s="290"/>
      <c r="G20" s="288">
        <v>0.34090799999999999</v>
      </c>
      <c r="H20" s="289"/>
      <c r="I20" s="290"/>
      <c r="J20" s="288">
        <v>0.34090799999999999</v>
      </c>
      <c r="K20" s="289"/>
      <c r="L20" s="290"/>
      <c r="M20" s="291">
        <v>0.34090799999999999</v>
      </c>
      <c r="N20" s="292"/>
      <c r="O20" s="292"/>
      <c r="P20" s="288">
        <v>0.34090799999999999</v>
      </c>
      <c r="Q20" s="289"/>
      <c r="R20" s="290"/>
      <c r="S20" s="291">
        <v>0.34090799999999999</v>
      </c>
      <c r="T20" s="292"/>
      <c r="U20" s="292"/>
      <c r="V20" s="291" t="s">
        <v>285</v>
      </c>
      <c r="W20" s="292"/>
      <c r="X20" s="293"/>
    </row>
    <row r="21" spans="1:24">
      <c r="A21" s="285" t="s">
        <v>296</v>
      </c>
      <c r="B21" s="286"/>
      <c r="C21" s="287"/>
      <c r="D21" s="288" t="s">
        <v>285</v>
      </c>
      <c r="E21" s="289"/>
      <c r="F21" s="290"/>
      <c r="G21" s="288" t="s">
        <v>285</v>
      </c>
      <c r="H21" s="289"/>
      <c r="I21" s="290"/>
      <c r="J21" s="288" t="s">
        <v>285</v>
      </c>
      <c r="K21" s="289"/>
      <c r="L21" s="290"/>
      <c r="M21" s="291" t="s">
        <v>285</v>
      </c>
      <c r="N21" s="292"/>
      <c r="O21" s="292"/>
      <c r="P21" s="297" t="s">
        <v>285</v>
      </c>
      <c r="Q21" s="298"/>
      <c r="R21" s="298"/>
      <c r="S21" s="291" t="s">
        <v>285</v>
      </c>
      <c r="T21" s="292"/>
      <c r="U21" s="292"/>
      <c r="V21" s="291" t="s">
        <v>285</v>
      </c>
      <c r="W21" s="292"/>
      <c r="X21" s="293"/>
    </row>
    <row r="22" spans="1:24">
      <c r="A22" s="285" t="s">
        <v>297</v>
      </c>
      <c r="B22" s="286"/>
      <c r="C22" s="287"/>
      <c r="D22" s="288" t="s">
        <v>285</v>
      </c>
      <c r="E22" s="289"/>
      <c r="F22" s="290"/>
      <c r="G22" s="288" t="s">
        <v>285</v>
      </c>
      <c r="H22" s="289"/>
      <c r="I22" s="290"/>
      <c r="J22" s="288" t="s">
        <v>285</v>
      </c>
      <c r="K22" s="289"/>
      <c r="L22" s="290"/>
      <c r="M22" s="291" t="s">
        <v>285</v>
      </c>
      <c r="N22" s="292"/>
      <c r="O22" s="292"/>
      <c r="P22" s="291" t="s">
        <v>285</v>
      </c>
      <c r="Q22" s="292"/>
      <c r="R22" s="292"/>
      <c r="S22" s="291" t="s">
        <v>285</v>
      </c>
      <c r="T22" s="292"/>
      <c r="U22" s="292"/>
      <c r="V22" s="291" t="s">
        <v>285</v>
      </c>
      <c r="W22" s="292"/>
      <c r="X22" s="293"/>
    </row>
    <row r="23" spans="1:24" ht="14.25" thickBot="1">
      <c r="A23" s="299" t="s">
        <v>298</v>
      </c>
      <c r="B23" s="300"/>
      <c r="C23" s="301"/>
      <c r="D23" s="302">
        <v>250.09536799999998</v>
      </c>
      <c r="E23" s="303"/>
      <c r="F23" s="304"/>
      <c r="G23" s="302">
        <v>23.510473999999999</v>
      </c>
      <c r="H23" s="303"/>
      <c r="I23" s="304"/>
      <c r="J23" s="302">
        <v>145.637474</v>
      </c>
      <c r="K23" s="303"/>
      <c r="L23" s="304"/>
      <c r="M23" s="302">
        <v>127.968368</v>
      </c>
      <c r="N23" s="303"/>
      <c r="O23" s="304"/>
      <c r="P23" s="302">
        <v>78.808715000000007</v>
      </c>
      <c r="Q23" s="303"/>
      <c r="R23" s="304"/>
      <c r="S23" s="302">
        <v>6.9143799999999995</v>
      </c>
      <c r="T23" s="303"/>
      <c r="U23" s="304"/>
      <c r="V23" s="302">
        <v>49.159652999999999</v>
      </c>
      <c r="W23" s="303"/>
      <c r="X23" s="305"/>
    </row>
    <row r="24" spans="1:24">
      <c r="A24" s="259"/>
      <c r="B24" s="259"/>
      <c r="C24" s="259"/>
      <c r="D24" s="259"/>
      <c r="E24" s="259"/>
      <c r="F24" s="259"/>
      <c r="G24" s="259" t="str">
        <f>IF($P$21="        －"," ","※ソフトウェアの減価償却は直接法により処理しておりますので、⑤列の数値は④列の数値の内数になります。")</f>
        <v xml:space="preserve"> </v>
      </c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</row>
    <row r="25" spans="1:24">
      <c r="A25" s="259"/>
      <c r="B25" s="259"/>
      <c r="C25" s="259"/>
      <c r="D25" s="259"/>
      <c r="E25" s="259"/>
      <c r="F25" s="259"/>
      <c r="G25" s="259" t="str">
        <f>IF($P$21="        －"," ","  よって「当期末残高」は「当期末取得原価」と同じ数値になります。")</f>
        <v xml:space="preserve"> </v>
      </c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</row>
    <row r="26" spans="1:24">
      <c r="A26" s="259"/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</row>
    <row r="27" spans="1:24" ht="14.25" thickBot="1">
      <c r="A27" s="259" t="s">
        <v>299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61" t="s">
        <v>267</v>
      </c>
      <c r="P27" s="262"/>
      <c r="Q27" s="262"/>
      <c r="R27" s="262"/>
      <c r="S27" s="259"/>
      <c r="T27" s="259"/>
      <c r="U27" s="259"/>
      <c r="V27" s="259"/>
      <c r="W27" s="259"/>
      <c r="X27" s="259"/>
    </row>
    <row r="28" spans="1:24" ht="27" customHeight="1">
      <c r="A28" s="263" t="s">
        <v>268</v>
      </c>
      <c r="B28" s="264"/>
      <c r="C28" s="264"/>
      <c r="D28" s="306" t="s">
        <v>300</v>
      </c>
      <c r="E28" s="266"/>
      <c r="F28" s="267"/>
      <c r="G28" s="265" t="s">
        <v>270</v>
      </c>
      <c r="H28" s="268"/>
      <c r="I28" s="268"/>
      <c r="J28" s="265" t="s">
        <v>271</v>
      </c>
      <c r="K28" s="268"/>
      <c r="L28" s="268"/>
      <c r="M28" s="265" t="s">
        <v>301</v>
      </c>
      <c r="N28" s="268"/>
      <c r="O28" s="268"/>
      <c r="P28" s="265" t="s">
        <v>275</v>
      </c>
      <c r="Q28" s="268"/>
      <c r="R28" s="269"/>
      <c r="S28" s="259"/>
      <c r="T28" s="259"/>
      <c r="U28" s="259"/>
      <c r="V28" s="259"/>
      <c r="W28" s="259"/>
      <c r="X28" s="259"/>
    </row>
    <row r="29" spans="1:24" ht="14.25" thickBot="1">
      <c r="A29" s="270"/>
      <c r="B29" s="271"/>
      <c r="C29" s="271"/>
      <c r="D29" s="307" t="s">
        <v>302</v>
      </c>
      <c r="E29" s="308"/>
      <c r="F29" s="309"/>
      <c r="G29" s="310" t="s">
        <v>303</v>
      </c>
      <c r="H29" s="311"/>
      <c r="I29" s="311"/>
      <c r="J29" s="310" t="s">
        <v>304</v>
      </c>
      <c r="K29" s="311"/>
      <c r="L29" s="311"/>
      <c r="M29" s="310" t="s">
        <v>305</v>
      </c>
      <c r="N29" s="311"/>
      <c r="O29" s="311"/>
      <c r="P29" s="310" t="s">
        <v>306</v>
      </c>
      <c r="Q29" s="311"/>
      <c r="R29" s="312"/>
      <c r="S29" s="259"/>
      <c r="T29" s="259"/>
      <c r="U29" s="259"/>
      <c r="V29" s="259"/>
      <c r="W29" s="259"/>
      <c r="X29" s="259"/>
    </row>
    <row r="30" spans="1:24">
      <c r="A30" s="278" t="s">
        <v>283</v>
      </c>
      <c r="B30" s="279"/>
      <c r="C30" s="280"/>
      <c r="D30" s="281" t="s">
        <v>285</v>
      </c>
      <c r="E30" s="282"/>
      <c r="F30" s="283"/>
      <c r="G30" s="281" t="s">
        <v>285</v>
      </c>
      <c r="H30" s="282"/>
      <c r="I30" s="283"/>
      <c r="J30" s="281" t="s">
        <v>285</v>
      </c>
      <c r="K30" s="282"/>
      <c r="L30" s="283"/>
      <c r="M30" s="281" t="s">
        <v>285</v>
      </c>
      <c r="N30" s="282"/>
      <c r="O30" s="283"/>
      <c r="P30" s="281" t="s">
        <v>285</v>
      </c>
      <c r="Q30" s="282"/>
      <c r="R30" s="284"/>
      <c r="S30" s="259"/>
      <c r="T30" s="259"/>
      <c r="U30" s="259"/>
      <c r="V30" s="259"/>
      <c r="W30" s="259"/>
      <c r="X30" s="259"/>
    </row>
    <row r="31" spans="1:24">
      <c r="A31" s="285"/>
      <c r="B31" s="286" t="s">
        <v>307</v>
      </c>
      <c r="C31" s="287"/>
      <c r="D31" s="288" t="s">
        <v>285</v>
      </c>
      <c r="E31" s="289"/>
      <c r="F31" s="290"/>
      <c r="G31" s="288" t="s">
        <v>285</v>
      </c>
      <c r="H31" s="289"/>
      <c r="I31" s="290"/>
      <c r="J31" s="288" t="s">
        <v>285</v>
      </c>
      <c r="K31" s="289"/>
      <c r="L31" s="290"/>
      <c r="M31" s="291" t="s">
        <v>285</v>
      </c>
      <c r="N31" s="292"/>
      <c r="O31" s="292"/>
      <c r="P31" s="291" t="s">
        <v>285</v>
      </c>
      <c r="Q31" s="292"/>
      <c r="R31" s="293"/>
      <c r="S31" s="259"/>
      <c r="T31" s="259"/>
      <c r="U31" s="259"/>
      <c r="V31" s="259"/>
      <c r="W31" s="259"/>
      <c r="X31" s="259"/>
    </row>
    <row r="32" spans="1:24">
      <c r="A32" s="285"/>
      <c r="B32" s="286" t="s">
        <v>308</v>
      </c>
      <c r="C32" s="287"/>
      <c r="D32" s="288" t="s">
        <v>285</v>
      </c>
      <c r="E32" s="289"/>
      <c r="F32" s="290"/>
      <c r="G32" s="288" t="s">
        <v>285</v>
      </c>
      <c r="H32" s="289"/>
      <c r="I32" s="290"/>
      <c r="J32" s="288" t="s">
        <v>285</v>
      </c>
      <c r="K32" s="289"/>
      <c r="L32" s="290"/>
      <c r="M32" s="291" t="s">
        <v>285</v>
      </c>
      <c r="N32" s="292"/>
      <c r="O32" s="292"/>
      <c r="P32" s="291" t="s">
        <v>285</v>
      </c>
      <c r="Q32" s="292"/>
      <c r="R32" s="293"/>
      <c r="S32" s="259"/>
      <c r="T32" s="259"/>
      <c r="U32" s="259"/>
      <c r="V32" s="259"/>
      <c r="W32" s="259"/>
      <c r="X32" s="259"/>
    </row>
    <row r="33" spans="1:24">
      <c r="A33" s="285" t="s">
        <v>292</v>
      </c>
      <c r="B33" s="286"/>
      <c r="C33" s="287"/>
      <c r="D33" s="288" t="s">
        <v>285</v>
      </c>
      <c r="E33" s="289"/>
      <c r="F33" s="290"/>
      <c r="G33" s="288" t="s">
        <v>285</v>
      </c>
      <c r="H33" s="289"/>
      <c r="I33" s="290"/>
      <c r="J33" s="288" t="s">
        <v>285</v>
      </c>
      <c r="K33" s="289"/>
      <c r="L33" s="290"/>
      <c r="M33" s="288" t="s">
        <v>285</v>
      </c>
      <c r="N33" s="289"/>
      <c r="O33" s="290"/>
      <c r="P33" s="288" t="s">
        <v>285</v>
      </c>
      <c r="Q33" s="289"/>
      <c r="R33" s="313"/>
      <c r="S33" s="259"/>
      <c r="T33" s="259"/>
      <c r="U33" s="259"/>
      <c r="V33" s="259"/>
      <c r="W33" s="259"/>
      <c r="X33" s="259"/>
    </row>
    <row r="34" spans="1:24">
      <c r="A34" s="285"/>
      <c r="B34" s="286" t="s">
        <v>307</v>
      </c>
      <c r="C34" s="287"/>
      <c r="D34" s="288" t="s">
        <v>285</v>
      </c>
      <c r="E34" s="289"/>
      <c r="F34" s="290"/>
      <c r="G34" s="288" t="s">
        <v>285</v>
      </c>
      <c r="H34" s="289"/>
      <c r="I34" s="290"/>
      <c r="J34" s="288" t="s">
        <v>285</v>
      </c>
      <c r="K34" s="289"/>
      <c r="L34" s="290"/>
      <c r="M34" s="291" t="s">
        <v>285</v>
      </c>
      <c r="N34" s="292"/>
      <c r="O34" s="292"/>
      <c r="P34" s="291" t="s">
        <v>285</v>
      </c>
      <c r="Q34" s="292"/>
      <c r="R34" s="293"/>
      <c r="S34" s="259"/>
      <c r="T34" s="259"/>
      <c r="U34" s="259"/>
      <c r="V34" s="259"/>
      <c r="W34" s="259"/>
      <c r="X34" s="259"/>
    </row>
    <row r="35" spans="1:24">
      <c r="A35" s="285"/>
      <c r="B35" s="286" t="s">
        <v>308</v>
      </c>
      <c r="C35" s="287"/>
      <c r="D35" s="288" t="s">
        <v>285</v>
      </c>
      <c r="E35" s="289"/>
      <c r="F35" s="290"/>
      <c r="G35" s="288" t="s">
        <v>285</v>
      </c>
      <c r="H35" s="289"/>
      <c r="I35" s="290"/>
      <c r="J35" s="288" t="s">
        <v>285</v>
      </c>
      <c r="K35" s="289"/>
      <c r="L35" s="290"/>
      <c r="M35" s="291" t="s">
        <v>285</v>
      </c>
      <c r="N35" s="292"/>
      <c r="O35" s="292"/>
      <c r="P35" s="291" t="s">
        <v>285</v>
      </c>
      <c r="Q35" s="292"/>
      <c r="R35" s="293"/>
      <c r="S35" s="259"/>
      <c r="T35" s="259"/>
      <c r="U35" s="259"/>
      <c r="V35" s="259"/>
      <c r="W35" s="259"/>
      <c r="X35" s="259"/>
    </row>
    <row r="36" spans="1:24" ht="14.25" thickBot="1">
      <c r="A36" s="299" t="s">
        <v>298</v>
      </c>
      <c r="B36" s="300"/>
      <c r="C36" s="301"/>
      <c r="D36" s="302" t="s">
        <v>285</v>
      </c>
      <c r="E36" s="303"/>
      <c r="F36" s="304"/>
      <c r="G36" s="302" t="s">
        <v>285</v>
      </c>
      <c r="H36" s="303"/>
      <c r="I36" s="304"/>
      <c r="J36" s="302" t="s">
        <v>285</v>
      </c>
      <c r="K36" s="303"/>
      <c r="L36" s="304"/>
      <c r="M36" s="302" t="s">
        <v>285</v>
      </c>
      <c r="N36" s="303"/>
      <c r="O36" s="304"/>
      <c r="P36" s="302" t="s">
        <v>285</v>
      </c>
      <c r="Q36" s="303"/>
      <c r="R36" s="305"/>
      <c r="S36" s="259"/>
      <c r="T36" s="259"/>
      <c r="U36" s="259"/>
      <c r="V36" s="259"/>
      <c r="W36" s="259"/>
      <c r="X36" s="25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2017-09-06T05:15:20Z</dcterms:modified>
</cp:coreProperties>
</file>