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<sst xmlns="http://schemas.openxmlformats.org/spreadsheetml/2006/main" count="1065" uniqueCount="308">
  <si>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</si>
  <si>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</si>
  <si>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</si>
  <si>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</si>
  <si>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</si>
  <si>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</si>
  <si>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</si>
  <si>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</si>
  <si>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</si>
  <si>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</si>
  <si>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</si>
  <si>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</si>
  <si>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</si>
  <si>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</si>
  <si>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</si>
  <si>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</si>
  <si>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</si>
  <si>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</si>
  <si>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</si>
  <si>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</si>
  <si>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</si>
  <si>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</si>
  <si>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</si>
  <si>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</si>
  <si>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</si>
  <si>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</si>
  <si>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</si>
  <si>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</si>
  <si>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</si>
  <si>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</si>
  <si>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</si>
  <si>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</si>
  <si>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</si>
  <si>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</si>
  <si>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</si>
  <si>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</si>
  <si>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</si>
  <si>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</si>
  <si>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</si>
  <si>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</si>
  <si>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</si>
  <si>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</si>
  <si>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</si>
  <si>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</si>
  <si>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</si>
  <si>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</si>
  <si>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</si>
  <si>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</si>
  <si>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</si>
  <si>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</si>
  <si>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</si>
  <si>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</si>
  <si>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</si>
  <si>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</si>
  <si>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</si>
  <si>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</si>
  <si>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</si>
  <si>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</si>
  <si>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</si>
  <si>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</si>
  <si>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</si>
  <si>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</si>
  <si>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</si>
  <si>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</si>
  <si>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</si>
  <si>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</si>
  <si>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</si>
  <si>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</si>
  <si>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</si>
  <si>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</si>
  <si>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</si>
  <si>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</si>
  <si>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</si>
  <si>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</si>
  <si>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</si>
  <si>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</si>
  <si>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</si>
  <si>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</si>
  <si>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</si>
  <si>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</si>
  <si>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</si>
  <si>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</si>
  <si>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</si>
  <si>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</si>
  <si>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</si>
  <si>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</si>
  <si>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</si>
  <si>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</si>
  <si>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</si>
  <si>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</si>
  <si>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</si>
  <si>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</si>
  <si>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</si>
  <si>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</si>
  <si>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</si>
  <si>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</si>
  <si>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</si>
  <si>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</si>
  <si>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</si>
  <si>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</si>
  <si>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</si>
  <si>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</si>
  <si>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</si>
  <si>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</si>
  <si>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</si>
  <si>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</si>
  <si>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</si>
  <si>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</si>
  <si>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</si>
  <si>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</si>
  <si>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</si>
  <si>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</si>
  <si>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</si>
  <si>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</si>
  <si>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</si>
  <si>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</si>
  <si>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</si>
  <si>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</si>
  <si>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</si>
  <si>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</si>
  <si>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</si>
  <si>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</si>
  <si>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</si>
  <si>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</si>
  <si>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</si>
  <si>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</si>
  <si>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</si>
  <si>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</si>
  <si>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</si>
  <si>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</si>
  <si>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</si>
  <si>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</si>
  <si>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</si>
  <si>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</si>
  <si>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</si>
  <si>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</si>
  <si>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</si>
  <si>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</si>
  <si>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</si>
  <si>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</si>
  <si>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</si>
  <si>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</si>
  <si>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</si>
  <si>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</si>
  <si>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</si>
  <si>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</si>
  <si>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</si>
  <si>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</si>
  <si>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</si>
  <si>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</si>
  <si>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</si>
  <si>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</si>
  <si>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</si>
  <si>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</si>
  <si>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</si>
  <si>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</si>
  <si>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</si>
  <si>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</si>
  <si>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</si>
  <si>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</si>
  <si>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</si>
  <si>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</si>
  <si>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</si>
  <si>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</si>
  <si>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</si>
  <si>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</si>
  <si>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</si>
  <si>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</si>
  <si>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</si>
  <si>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</si>
  <si>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</si>
  <si>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</si>
  <si>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</si>
  <si>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</si>
  <si>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</si>
  <si>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</si>
  <si>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</si>
  <si>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</si>
  <si>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</si>
  <si>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</si>
  <si>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</si>
  <si>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</si>
  <si>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</si>
  <si>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</si>
  <si>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</si>
  <si>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</si>
  <si>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</si>
  <si>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</si>
  <si>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</si>
  <si>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</si>
  <si>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</si>
  <si>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</si>
  <si>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</si>
  <si>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</si>
  <si>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</si>
  <si>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</si>
  <si>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</si>
  <si>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</si>
  <si>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</si>
  <si>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</si>
  <si>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</si>
  <si>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</si>
  <si>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</si>
  <si>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</si>
  <si>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</si>
  <si>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</si>
  <si>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</si>
  <si>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</si>
  <si>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</si>
  <si>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</si>
  <si>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</si>
  <si>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</si>
  <si>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</si>
  <si>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</si>
  <si>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</si>
  <si>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</si>
  <si>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</si>
  <si>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</si>
  <si>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</si>
  <si>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</si>
  <si>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</si>
  <si>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</si>
  <si>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</si>
  <si>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</si>
  <si>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</si>
  <si>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</si>
  <si>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</si>
  <si>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</si>
  <si>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</si>
  <si>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</si>
  <si>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</si>
  <si>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</si>
  <si>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</si>
  <si>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</si>
  <si>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</si>
  <si>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</si>
  <si>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</si>
  <si>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</si>
  <si>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</si>
  <si>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</si>
  <si>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</si>
  <si>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</si>
  <si>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</si>
  <si>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</si>
  <si>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</si>
  <si>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</si>
  <si>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</si>
  <si>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</si>
  <si>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</si>
  <si>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</si>
  <si>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</si>
  <si>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</si>
  <si>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</si>
  <si>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</si>
  <si>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</si>
  <si>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</si>
  <si>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</si>
  <si>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名：交通対策事業</t>
    <phoneticPr fontId="1"/>
  </si>
  <si>
    <t>社会資本整備型  部　　局：都市整備部</t>
    <phoneticPr fontId="1"/>
  </si>
  <si>
    <t>交通対策事業</t>
    <phoneticPr fontId="1"/>
  </si>
  <si>
    <t>大阪外環状鉄道（株）貸付金の増　+1,229
大阪外環状鉄道（株）出資金の増　+485
長期貸付金から短期貸付金への振替による減　-181
地方債の償還等により　+52</t>
    <rPh sb="0" eb="2">
      <t>オオサカ</t>
    </rPh>
    <rPh sb="2" eb="3">
      <t>ソト</t>
    </rPh>
    <rPh sb="3" eb="5">
      <t>カンジョウ</t>
    </rPh>
    <rPh sb="5" eb="7">
      <t>テツドウ</t>
    </rPh>
    <rPh sb="7" eb="10">
      <t>カブ</t>
    </rPh>
    <rPh sb="10" eb="12">
      <t>カシツケ</t>
    </rPh>
    <rPh sb="12" eb="13">
      <t>キン</t>
    </rPh>
    <rPh sb="14" eb="15">
      <t>ゾウ</t>
    </rPh>
    <rPh sb="23" eb="25">
      <t>オオサカ</t>
    </rPh>
    <rPh sb="25" eb="26">
      <t>ソト</t>
    </rPh>
    <rPh sb="26" eb="28">
      <t>カンジョウ</t>
    </rPh>
    <rPh sb="28" eb="30">
      <t>テツドウ</t>
    </rPh>
    <rPh sb="30" eb="33">
      <t>カブ</t>
    </rPh>
    <rPh sb="33" eb="36">
      <t>シュッシキン</t>
    </rPh>
    <rPh sb="37" eb="38">
      <t>ゾウ</t>
    </rPh>
    <rPh sb="44" eb="46">
      <t>チョウキ</t>
    </rPh>
    <rPh sb="46" eb="48">
      <t>カシツケ</t>
    </rPh>
    <rPh sb="48" eb="49">
      <t>キン</t>
    </rPh>
    <rPh sb="51" eb="53">
      <t>タンキ</t>
    </rPh>
    <rPh sb="53" eb="55">
      <t>カシツケ</t>
    </rPh>
    <rPh sb="55" eb="56">
      <t>キン</t>
    </rPh>
    <rPh sb="58" eb="60">
      <t>フリカエ</t>
    </rPh>
    <rPh sb="63" eb="64">
      <t>ゲン</t>
    </rPh>
    <rPh sb="70" eb="73">
      <t>チホウサイ</t>
    </rPh>
    <rPh sb="74" eb="76">
      <t>ショウカン</t>
    </rPh>
    <rPh sb="76" eb="77">
      <t>トウ</t>
    </rPh>
    <phoneticPr fontId="1"/>
  </si>
  <si>
    <t>大阪外環状鉄道（株）貸付金の償還による減　
-1,999
長期貸付金から短期貸付金への振替による増
+181</t>
    <rPh sb="0" eb="2">
      <t>オオサカ</t>
    </rPh>
    <rPh sb="2" eb="3">
      <t>ソト</t>
    </rPh>
    <rPh sb="3" eb="5">
      <t>カンジョウ</t>
    </rPh>
    <rPh sb="5" eb="7">
      <t>テツドウ</t>
    </rPh>
    <rPh sb="7" eb="10">
      <t>カブ</t>
    </rPh>
    <rPh sb="10" eb="12">
      <t>カシツケ</t>
    </rPh>
    <rPh sb="12" eb="13">
      <t>キン</t>
    </rPh>
    <rPh sb="14" eb="16">
      <t>ショウカン</t>
    </rPh>
    <rPh sb="19" eb="20">
      <t>ゲン</t>
    </rPh>
    <rPh sb="29" eb="31">
      <t>チョウキ</t>
    </rPh>
    <rPh sb="31" eb="33">
      <t>カシツケ</t>
    </rPh>
    <rPh sb="33" eb="34">
      <t>キン</t>
    </rPh>
    <rPh sb="36" eb="38">
      <t>タンキ</t>
    </rPh>
    <rPh sb="38" eb="40">
      <t>カシツケ</t>
    </rPh>
    <rPh sb="40" eb="41">
      <t>キン</t>
    </rPh>
    <rPh sb="43" eb="45">
      <t>フリカエ</t>
    </rPh>
    <rPh sb="48" eb="4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</si>
  <si>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</si>
  <si>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（交通対策事業）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</si>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</sst>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181.036539</v>
      </c>
      <c r="I8" s="147">
        <v>1999</v>
      </c>
      <c r="J8" s="148">
        <v>-1817.9634610000001</v>
      </c>
      <c r="K8" s="55"/>
      <c r="L8" s="56" t="s">
        <v>5</v>
      </c>
      <c r="M8" s="56"/>
      <c r="N8" s="56"/>
      <c r="O8" s="56"/>
      <c r="P8" s="56"/>
      <c r="Q8" s="62"/>
      <c r="R8" s="146">
        <v>8211.8119160000006</v>
      </c>
      <c r="S8" s="147">
        <v>9623.2522809999991</v>
      </c>
      <c r="T8" s="148">
        <v>-1411.4403649999999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8202.4009999999998</v>
      </c>
      <c r="S9" s="60">
        <v>9611.4889999999996</v>
      </c>
      <c r="T9" s="61">
        <v>-1409.088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9.4109160000000003</v>
      </c>
      <c r="S13" s="60">
        <v>11.763280999999999</v>
      </c>
      <c r="T13" s="61">
        <v>-2.3523649999999998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181.036539</v>
      </c>
      <c r="I19" s="60">
        <v>1999</v>
      </c>
      <c r="J19" s="61">
        <v>-1817.9634610000001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40699.510875</v>
      </c>
      <c r="S20" s="147">
        <v>39421.343594999998</v>
      </c>
      <c r="T20" s="148">
        <v>1278.1672799999999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40526.181499999999</v>
      </c>
      <c r="S21" s="60">
        <v>39231.997499999998</v>
      </c>
      <c r="T21" s="61">
        <v>1294.184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59197.531408000003</v>
      </c>
      <c r="I22" s="147">
        <v>57664.467946999997</v>
      </c>
      <c r="J22" s="148">
        <v>1533.063461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173.329375</v>
      </c>
      <c r="S25" s="60">
        <v>189.34609499999999</v>
      </c>
      <c r="T25" s="61">
        <v>-16.016719999999999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48911.322790999999</v>
      </c>
      <c r="S29" s="154">
        <v>49044.595875999999</v>
      </c>
      <c r="T29" s="155">
        <v>-133.27308500000001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10467.245156000001</v>
      </c>
      <c r="S31" s="147">
        <v>10618.872071</v>
      </c>
      <c r="T31" s="148">
        <v>-151.626915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-151.626915</v>
      </c>
      <c r="S32" s="60">
        <v>-464.93469599999997</v>
      </c>
      <c r="T32" s="61">
        <v>313.30778099999998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59197.531402000001</v>
      </c>
      <c r="I48" s="60">
        <v>57664.467941000003</v>
      </c>
      <c r="J48" s="61">
        <v>1533.063461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41630.766000000003</v>
      </c>
      <c r="I49" s="60">
        <v>41145.966</v>
      </c>
      <c r="J49" s="61">
        <v>484.8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41630.766000000003</v>
      </c>
      <c r="I50" s="60">
        <v>41145.966</v>
      </c>
      <c r="J50" s="61">
        <v>484.8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17566.765402000001</v>
      </c>
      <c r="I52" s="60">
        <v>16518.501940999999</v>
      </c>
      <c r="J52" s="61">
        <v>1048.263461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10467.245156000001</v>
      </c>
      <c r="S59" s="154">
        <v>10618.872071</v>
      </c>
      <c r="T59" s="155">
        <v>-151.626915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59378.567947000003</v>
      </c>
      <c r="I60" s="150">
        <v>59663.467946999997</v>
      </c>
      <c r="J60" s="151">
        <v>-284.89999999999998</v>
      </c>
      <c r="K60" s="201" t="s">
        <v>67</v>
      </c>
      <c r="L60" s="204"/>
      <c r="M60" s="204"/>
      <c r="N60" s="204"/>
      <c r="O60" s="204"/>
      <c r="P60" s="204"/>
      <c r="Q60" s="205"/>
      <c r="R60" s="152">
        <v>59378.567947000003</v>
      </c>
      <c r="S60" s="150">
        <v>59663.467946999997</v>
      </c>
      <c r="T60" s="151">
        <v>-284.89999999999998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37.5</v>
      </c>
      <c r="T8" s="159">
        <v>37.5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680.22500700000001</v>
      </c>
      <c r="I9" s="159">
        <v>742.70709799999997</v>
      </c>
      <c r="J9" s="160">
        <v>-62.482090999999997</v>
      </c>
      <c r="L9" s="156"/>
      <c r="M9" s="11"/>
      <c r="N9" s="11"/>
      <c r="O9" s="11" t="s">
        <v>108</v>
      </c>
      <c r="P9" s="11"/>
      <c r="Q9" s="11"/>
      <c r="R9" s="11"/>
      <c r="S9" s="145">
        <v>37.5</v>
      </c>
      <c r="T9" s="145">
        <v>37.5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542.52637900000002</v>
      </c>
      <c r="T10" s="159">
        <v>643.25632299999995</v>
      </c>
      <c r="U10" s="160">
        <v>-100.729944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542.52637900000002</v>
      </c>
      <c r="T11" s="145">
        <v>643.25632299999995</v>
      </c>
      <c r="U11" s="3">
        <v>-100.729944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-505.02637900000002</v>
      </c>
      <c r="T14" s="164">
        <v>-605.75632299999995</v>
      </c>
      <c r="U14" s="165">
        <v>100.729944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-1122.1207979999999</v>
      </c>
      <c r="T15" s="164">
        <v>-1131.0986069999999</v>
      </c>
      <c r="U15" s="165">
        <v>8.9778090000000006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40.554000000000002</v>
      </c>
      <c r="I17" s="145">
        <v>84.842742000000001</v>
      </c>
      <c r="J17" s="3">
        <v>-44.288741999999999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2.4011999999999998</v>
      </c>
      <c r="I18" s="145">
        <v>21.142900000000001</v>
      </c>
      <c r="J18" s="3">
        <v>-18.741700000000002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637.26980700000001</v>
      </c>
      <c r="I26" s="145">
        <v>636.72145599999999</v>
      </c>
      <c r="J26" s="3">
        <v>0.54835100000000003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1297.319426</v>
      </c>
      <c r="I27" s="159">
        <v>1268.0493819999999</v>
      </c>
      <c r="J27" s="160">
        <v>29.270043999999999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167.77342100000001</v>
      </c>
      <c r="I29" s="145">
        <v>181.522392</v>
      </c>
      <c r="J29" s="3">
        <v>-13.748970999999999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47.943941000000002</v>
      </c>
      <c r="I30" s="145">
        <v>100.975279</v>
      </c>
      <c r="J30" s="3">
        <v>-53.031337999999998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7.7400000000000004E-3</v>
      </c>
      <c r="J31" s="3">
        <v>-7.7400000000000004E-3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-1122.1207979999999</v>
      </c>
      <c r="T32" s="168">
        <v>-1131.0986069999999</v>
      </c>
      <c r="U32" s="169">
        <v>8.9778090000000006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1072.5390789999999</v>
      </c>
      <c r="I33" s="145">
        <v>924.98413300000004</v>
      </c>
      <c r="J33" s="3">
        <v>147.554946</v>
      </c>
      <c r="L33" s="12" t="s">
        <v>188</v>
      </c>
      <c r="M33" s="13"/>
      <c r="N33" s="13"/>
      <c r="O33" s="13"/>
      <c r="P33" s="13"/>
      <c r="Q33" s="13"/>
      <c r="R33" s="13"/>
      <c r="S33" s="164">
        <v>555.58988299999999</v>
      </c>
      <c r="T33" s="170">
        <v>543.67809999999997</v>
      </c>
      <c r="U33" s="171">
        <v>11.911783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-566.53091500000005</v>
      </c>
      <c r="T36" s="172">
        <v>-587.42050700000004</v>
      </c>
      <c r="U36" s="173">
        <v>20.889592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9.4109160000000003</v>
      </c>
      <c r="I40" s="145">
        <v>11.763280999999999</v>
      </c>
      <c r="J40" s="3">
        <v>-2.3523649999999998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-0.34793099999999999</v>
      </c>
      <c r="I41" s="145">
        <v>48.796557</v>
      </c>
      <c r="J41" s="3">
        <v>-49.144488000000003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-617.09441900000002</v>
      </c>
      <c r="I44" s="161">
        <v>-525.34228399999995</v>
      </c>
      <c r="J44" s="162">
        <v>-91.752134999999996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680.22500700000001</v>
      </c>
      <c r="I8" s="159">
        <v>742.70709799999997</v>
      </c>
      <c r="J8" s="160">
        <v>-62.482090999999997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2299</v>
      </c>
      <c r="T8" s="159">
        <v>2000</v>
      </c>
      <c r="U8" s="160">
        <v>299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300</v>
      </c>
      <c r="T13" s="145" t="s">
        <v>255</v>
      </c>
      <c r="U13" s="3">
        <v>300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300</v>
      </c>
      <c r="T15" s="145" t="s">
        <v>255</v>
      </c>
      <c r="U15" s="3">
        <v>300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1999</v>
      </c>
      <c r="T16" s="145">
        <v>2000</v>
      </c>
      <c r="U16" s="3">
        <v>-1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40.554000000000002</v>
      </c>
      <c r="I17" s="145">
        <v>84.842742000000001</v>
      </c>
      <c r="J17" s="3">
        <v>-44.288741999999999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2.4011999999999998</v>
      </c>
      <c r="I18" s="145">
        <v>21.142900000000001</v>
      </c>
      <c r="J18" s="3">
        <v>-18.741700000000002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1714.1</v>
      </c>
      <c r="T19" s="159">
        <v>1442.6</v>
      </c>
      <c r="U19" s="160">
        <v>271.5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>
        <v>484.8</v>
      </c>
      <c r="T24" s="145">
        <v>344.3</v>
      </c>
      <c r="U24" s="3">
        <v>140.5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1229.3</v>
      </c>
      <c r="T25" s="145">
        <v>1098.3</v>
      </c>
      <c r="U25" s="3">
        <v>131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637.26980700000001</v>
      </c>
      <c r="I26" s="145">
        <v>636.72145599999999</v>
      </c>
      <c r="J26" s="3">
        <v>0.54835100000000003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1315.6885110000001</v>
      </c>
      <c r="I27" s="159">
        <v>1238.028875</v>
      </c>
      <c r="J27" s="160">
        <v>77.659636000000006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584.9</v>
      </c>
      <c r="T27" s="164">
        <v>557.4</v>
      </c>
      <c r="U27" s="165">
        <v>27.5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-555.58988299999999</v>
      </c>
      <c r="T28" s="164">
        <v>-543.67809999999997</v>
      </c>
      <c r="U28" s="165">
        <v>-11.911783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195.20549099999999</v>
      </c>
      <c r="I29" s="145">
        <v>212.061723</v>
      </c>
      <c r="J29" s="3">
        <v>-16.856231999999999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47.943941000000002</v>
      </c>
      <c r="I30" s="145">
        <v>100.975279</v>
      </c>
      <c r="J30" s="3">
        <v>-53.031337999999998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7.7400000000000004E-3</v>
      </c>
      <c r="J31" s="3">
        <v>-7.7400000000000004E-3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1072.5390789999999</v>
      </c>
      <c r="I33" s="145">
        <v>924.98413300000004</v>
      </c>
      <c r="J33" s="3">
        <v>147.554946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37.5</v>
      </c>
      <c r="I36" s="159">
        <v>37.5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37.5</v>
      </c>
      <c r="I37" s="145">
        <v>37.5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542.52637900000002</v>
      </c>
      <c r="I38" s="159">
        <v>643.25632299999995</v>
      </c>
      <c r="J38" s="160">
        <v>-100.729944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542.52637900000002</v>
      </c>
      <c r="I39" s="145">
        <v>643.25632299999995</v>
      </c>
      <c r="J39" s="3">
        <v>-100.729944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-555.58988299999999</v>
      </c>
      <c r="T45" s="164">
        <v>-543.67809999999997</v>
      </c>
      <c r="U45" s="165">
        <v>-11.911783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555.58988299999999</v>
      </c>
      <c r="T46" s="164">
        <v>543.67809999999997</v>
      </c>
      <c r="U46" s="165">
        <v>11.911783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-1140.489883</v>
      </c>
      <c r="I48" s="161">
        <v>-1101.0780999999999</v>
      </c>
      <c r="J48" s="162">
        <v>-39.411783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A10" sqref="A1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4" t="s">
        <v>185</v>
      </c>
      <c r="B7" s="245"/>
      <c r="C7" s="245"/>
      <c r="D7" s="246"/>
      <c r="E7" s="29">
        <v>7833.1118070000002</v>
      </c>
      <c r="F7" s="29">
        <v>-4004.7352270000001</v>
      </c>
      <c r="G7" s="29">
        <v>-358.62748199999999</v>
      </c>
      <c r="H7" s="29">
        <v>7149.1229729999995</v>
      </c>
      <c r="I7" s="29" t="s">
        <v>255</v>
      </c>
      <c r="J7" s="247" t="s">
        <v>255</v>
      </c>
      <c r="K7" s="248"/>
      <c r="L7" s="29">
        <v>10618.872071</v>
      </c>
    </row>
    <row r="8" spans="1:17" ht="15" customHeight="1">
      <c r="A8" s="244" t="s">
        <v>186</v>
      </c>
      <c r="B8" s="245"/>
      <c r="C8" s="245"/>
      <c r="D8" s="246"/>
      <c r="E8" s="29" t="s">
        <v>255</v>
      </c>
      <c r="F8" s="29">
        <v>-1122.1207979999999</v>
      </c>
      <c r="G8" s="29">
        <v>414.904</v>
      </c>
      <c r="H8" s="29">
        <v>555.58988299999999</v>
      </c>
      <c r="I8" s="29" t="s">
        <v>255</v>
      </c>
      <c r="J8" s="247" t="s">
        <v>255</v>
      </c>
      <c r="K8" s="248"/>
      <c r="L8" s="29">
        <v>-151.626915</v>
      </c>
    </row>
    <row r="9" spans="1:17" ht="15" customHeight="1">
      <c r="A9" s="244" t="s">
        <v>187</v>
      </c>
      <c r="B9" s="245"/>
      <c r="C9" s="245"/>
      <c r="D9" s="246"/>
      <c r="E9" s="29">
        <v>7833.1118070000002</v>
      </c>
      <c r="F9" s="29">
        <v>-5126.856025</v>
      </c>
      <c r="G9" s="29">
        <v>56.276518000000003</v>
      </c>
      <c r="H9" s="29">
        <v>7704.7128560000001</v>
      </c>
      <c r="I9" s="29" t="s">
        <v>255</v>
      </c>
      <c r="J9" s="247" t="s">
        <v>255</v>
      </c>
      <c r="K9" s="248"/>
      <c r="L9" s="29">
        <v>10467.245156000001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10618.872071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>
        <v>62.525500000000001</v>
      </c>
      <c r="F20" s="30"/>
      <c r="G20" s="109"/>
      <c r="H20" s="109"/>
      <c r="I20" s="235"/>
      <c r="J20" s="236"/>
      <c r="K20" s="236"/>
      <c r="L20" s="237"/>
    </row>
    <row r="21" spans="1:12" ht="78.75" customHeight="1">
      <c r="A21" s="34"/>
      <c r="B21" s="36" t="s">
        <v>202</v>
      </c>
      <c r="C21" s="36"/>
      <c r="D21" s="35"/>
      <c r="E21" s="30">
        <v>1585.441961</v>
      </c>
      <c r="F21" s="30"/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1647.967461</v>
      </c>
      <c r="F22" s="110"/>
      <c r="G22" s="110">
        <v>1647.967461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16.016719999999999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16.016719999999999</v>
      </c>
      <c r="F27" s="110"/>
      <c r="G27" s="110">
        <v>16.016719999999999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60.75" customHeight="1">
      <c r="A29" s="34"/>
      <c r="B29" s="36" t="s">
        <v>209</v>
      </c>
      <c r="C29" s="36"/>
      <c r="D29" s="35"/>
      <c r="E29" s="30"/>
      <c r="F29" s="30">
        <v>1817.9634610000001</v>
      </c>
      <c r="G29" s="109"/>
      <c r="H29" s="109"/>
      <c r="I29" s="238" t="s">
        <v>261</v>
      </c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>
        <v>2.3523649999999998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2.3523649999999998</v>
      </c>
      <c r="F31" s="110">
        <v>1817.9634610000001</v>
      </c>
      <c r="G31" s="110">
        <v>-1815.6110960000001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1666.336546</v>
      </c>
      <c r="F32" s="110">
        <v>1817.9634610000001</v>
      </c>
      <c r="G32" s="110">
        <v>-151.626915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10467.245156000001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4">
      <c r="A1" s="251" t="s">
        <v>262</v>
      </c>
      <c r="B1" s="251"/>
      <c r="C1" s="251"/>
      <c r="D1" s="251"/>
      <c r="E1" s="251" t="s">
        <v>263</v>
      </c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264</v>
      </c>
      <c r="S2" s="255"/>
      <c r="T2" s="255"/>
      <c r="U2" s="255"/>
      <c r="V2" s="255"/>
      <c r="W2" s="255"/>
      <c r="X2" s="255"/>
    </row>
    <row r="3" spans="1:24" ht="14.25" thickBot="1">
      <c r="A3" s="254" t="s">
        <v>265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6" t="s">
        <v>266</v>
      </c>
      <c r="V3" s="257"/>
      <c r="W3" s="257"/>
      <c r="X3" s="257"/>
    </row>
    <row r="4" spans="1:24" ht="40.5" customHeight="1">
      <c r="A4" s="258" t="s">
        <v>267</v>
      </c>
      <c r="B4" s="259"/>
      <c r="C4" s="259"/>
      <c r="D4" s="260" t="s">
        <v>268</v>
      </c>
      <c r="E4" s="261"/>
      <c r="F4" s="262"/>
      <c r="G4" s="260" t="s">
        <v>269</v>
      </c>
      <c r="H4" s="263"/>
      <c r="I4" s="263"/>
      <c r="J4" s="260" t="s">
        <v>270</v>
      </c>
      <c r="K4" s="263"/>
      <c r="L4" s="263"/>
      <c r="M4" s="260" t="s">
        <v>271</v>
      </c>
      <c r="N4" s="263"/>
      <c r="O4" s="263"/>
      <c r="P4" s="260" t="s">
        <v>272</v>
      </c>
      <c r="Q4" s="263"/>
      <c r="R4" s="263"/>
      <c r="S4" s="260" t="s">
        <v>273</v>
      </c>
      <c r="T4" s="263"/>
      <c r="U4" s="263"/>
      <c r="V4" s="260" t="s">
        <v>274</v>
      </c>
      <c r="W4" s="263"/>
      <c r="X4" s="264"/>
    </row>
    <row r="5" spans="1:24" ht="14.25" thickBot="1">
      <c r="A5" s="265"/>
      <c r="B5" s="266"/>
      <c r="C5" s="266"/>
      <c r="D5" s="267" t="s">
        <v>275</v>
      </c>
      <c r="E5" s="268"/>
      <c r="F5" s="269"/>
      <c r="G5" s="270" t="s">
        <v>276</v>
      </c>
      <c r="H5" s="271"/>
      <c r="I5" s="271"/>
      <c r="J5" s="270" t="s">
        <v>277</v>
      </c>
      <c r="K5" s="271"/>
      <c r="L5" s="271"/>
      <c r="M5" s="270" t="s">
        <v>278</v>
      </c>
      <c r="N5" s="271"/>
      <c r="O5" s="271"/>
      <c r="P5" s="270" t="s">
        <v>279</v>
      </c>
      <c r="Q5" s="271"/>
      <c r="R5" s="271"/>
      <c r="S5" s="270" t="s">
        <v>280</v>
      </c>
      <c r="T5" s="271"/>
      <c r="U5" s="271"/>
      <c r="V5" s="270" t="s">
        <v>281</v>
      </c>
      <c r="W5" s="271"/>
      <c r="X5" s="272"/>
    </row>
    <row r="6" spans="1:24">
      <c r="A6" s="273" t="s">
        <v>282</v>
      </c>
      <c r="B6" s="274"/>
      <c r="C6" s="275"/>
      <c r="D6" s="276" t="s">
        <v>283</v>
      </c>
      <c r="E6" s="277"/>
      <c r="F6" s="278"/>
      <c r="G6" s="276" t="s">
        <v>283</v>
      </c>
      <c r="H6" s="277"/>
      <c r="I6" s="278"/>
      <c r="J6" s="276" t="s">
        <v>283</v>
      </c>
      <c r="K6" s="277"/>
      <c r="L6" s="278"/>
      <c r="M6" s="276" t="s">
        <v>283</v>
      </c>
      <c r="N6" s="277"/>
      <c r="O6" s="278"/>
      <c r="P6" s="276" t="s">
        <v>283</v>
      </c>
      <c r="Q6" s="277"/>
      <c r="R6" s="278"/>
      <c r="S6" s="276" t="s">
        <v>283</v>
      </c>
      <c r="T6" s="277"/>
      <c r="U6" s="278"/>
      <c r="V6" s="276" t="s">
        <v>283</v>
      </c>
      <c r="W6" s="277"/>
      <c r="X6" s="279"/>
    </row>
    <row r="7" spans="1:24">
      <c r="A7" s="280"/>
      <c r="B7" s="281" t="s">
        <v>284</v>
      </c>
      <c r="C7" s="282"/>
      <c r="D7" s="283" t="s">
        <v>283</v>
      </c>
      <c r="E7" s="284"/>
      <c r="F7" s="285"/>
      <c r="G7" s="283" t="s">
        <v>283</v>
      </c>
      <c r="H7" s="284"/>
      <c r="I7" s="285"/>
      <c r="J7" s="283" t="s">
        <v>283</v>
      </c>
      <c r="K7" s="284"/>
      <c r="L7" s="285"/>
      <c r="M7" s="286" t="s">
        <v>283</v>
      </c>
      <c r="N7" s="287"/>
      <c r="O7" s="287"/>
      <c r="P7" s="286" t="s">
        <v>283</v>
      </c>
      <c r="Q7" s="287"/>
      <c r="R7" s="287"/>
      <c r="S7" s="286" t="s">
        <v>283</v>
      </c>
      <c r="T7" s="287"/>
      <c r="U7" s="287"/>
      <c r="V7" s="286" t="s">
        <v>283</v>
      </c>
      <c r="W7" s="287"/>
      <c r="X7" s="288"/>
    </row>
    <row r="8" spans="1:24">
      <c r="A8" s="280"/>
      <c r="B8" s="281" t="s">
        <v>285</v>
      </c>
      <c r="C8" s="282"/>
      <c r="D8" s="283" t="s">
        <v>283</v>
      </c>
      <c r="E8" s="284"/>
      <c r="F8" s="285"/>
      <c r="G8" s="283" t="s">
        <v>283</v>
      </c>
      <c r="H8" s="284"/>
      <c r="I8" s="285"/>
      <c r="J8" s="283" t="s">
        <v>283</v>
      </c>
      <c r="K8" s="284"/>
      <c r="L8" s="285"/>
      <c r="M8" s="286" t="s">
        <v>283</v>
      </c>
      <c r="N8" s="287"/>
      <c r="O8" s="287"/>
      <c r="P8" s="289" t="s">
        <v>283</v>
      </c>
      <c r="Q8" s="290"/>
      <c r="R8" s="291"/>
      <c r="S8" s="286" t="s">
        <v>283</v>
      </c>
      <c r="T8" s="287"/>
      <c r="U8" s="287"/>
      <c r="V8" s="286" t="s">
        <v>283</v>
      </c>
      <c r="W8" s="287"/>
      <c r="X8" s="288"/>
    </row>
    <row r="9" spans="1:24">
      <c r="A9" s="280"/>
      <c r="B9" s="281" t="s">
        <v>286</v>
      </c>
      <c r="C9" s="282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6" t="s">
        <v>283</v>
      </c>
      <c r="N9" s="287"/>
      <c r="O9" s="287"/>
      <c r="P9" s="283" t="s">
        <v>283</v>
      </c>
      <c r="Q9" s="284"/>
      <c r="R9" s="285"/>
      <c r="S9" s="286" t="s">
        <v>283</v>
      </c>
      <c r="T9" s="287"/>
      <c r="U9" s="287"/>
      <c r="V9" s="286" t="s">
        <v>283</v>
      </c>
      <c r="W9" s="287"/>
      <c r="X9" s="288"/>
    </row>
    <row r="10" spans="1:24">
      <c r="A10" s="280"/>
      <c r="B10" s="281" t="s">
        <v>287</v>
      </c>
      <c r="C10" s="282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6" t="s">
        <v>283</v>
      </c>
      <c r="N10" s="287"/>
      <c r="O10" s="287"/>
      <c r="P10" s="286" t="s">
        <v>283</v>
      </c>
      <c r="Q10" s="287"/>
      <c r="R10" s="287"/>
      <c r="S10" s="286" t="s">
        <v>283</v>
      </c>
      <c r="T10" s="287"/>
      <c r="U10" s="287"/>
      <c r="V10" s="286" t="s">
        <v>283</v>
      </c>
      <c r="W10" s="287"/>
      <c r="X10" s="288"/>
    </row>
    <row r="11" spans="1:24">
      <c r="A11" s="280"/>
      <c r="B11" s="281" t="s">
        <v>288</v>
      </c>
      <c r="C11" s="282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6" t="s">
        <v>283</v>
      </c>
      <c r="N11" s="287"/>
      <c r="O11" s="287"/>
      <c r="P11" s="283" t="s">
        <v>283</v>
      </c>
      <c r="Q11" s="284"/>
      <c r="R11" s="285"/>
      <c r="S11" s="286" t="s">
        <v>283</v>
      </c>
      <c r="T11" s="287"/>
      <c r="U11" s="287"/>
      <c r="V11" s="286" t="s">
        <v>283</v>
      </c>
      <c r="W11" s="287"/>
      <c r="X11" s="288"/>
    </row>
    <row r="12" spans="1:24">
      <c r="A12" s="280"/>
      <c r="B12" s="281" t="s">
        <v>289</v>
      </c>
      <c r="C12" s="282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6" t="s">
        <v>283</v>
      </c>
      <c r="N12" s="287"/>
      <c r="O12" s="287"/>
      <c r="P12" s="283" t="s">
        <v>283</v>
      </c>
      <c r="Q12" s="284"/>
      <c r="R12" s="285"/>
      <c r="S12" s="286" t="s">
        <v>283</v>
      </c>
      <c r="T12" s="287"/>
      <c r="U12" s="287"/>
      <c r="V12" s="286" t="s">
        <v>283</v>
      </c>
      <c r="W12" s="287"/>
      <c r="X12" s="288"/>
    </row>
    <row r="13" spans="1:24">
      <c r="A13" s="280"/>
      <c r="B13" s="281" t="s">
        <v>290</v>
      </c>
      <c r="C13" s="282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6" t="s">
        <v>283</v>
      </c>
      <c r="N13" s="287"/>
      <c r="O13" s="287"/>
      <c r="P13" s="283" t="s">
        <v>283</v>
      </c>
      <c r="Q13" s="284"/>
      <c r="R13" s="285"/>
      <c r="S13" s="286" t="s">
        <v>283</v>
      </c>
      <c r="T13" s="287"/>
      <c r="U13" s="287"/>
      <c r="V13" s="286" t="s">
        <v>283</v>
      </c>
      <c r="W13" s="287"/>
      <c r="X13" s="288"/>
    </row>
    <row r="14" spans="1:24">
      <c r="A14" s="280" t="s">
        <v>291</v>
      </c>
      <c r="B14" s="281"/>
      <c r="C14" s="282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3" t="s">
        <v>283</v>
      </c>
      <c r="N14" s="284"/>
      <c r="O14" s="285"/>
      <c r="P14" s="283" t="s">
        <v>283</v>
      </c>
      <c r="Q14" s="284"/>
      <c r="R14" s="285"/>
      <c r="S14" s="283" t="s">
        <v>283</v>
      </c>
      <c r="T14" s="284"/>
      <c r="U14" s="285"/>
      <c r="V14" s="286" t="s">
        <v>283</v>
      </c>
      <c r="W14" s="287"/>
      <c r="X14" s="288"/>
    </row>
    <row r="15" spans="1:24">
      <c r="A15" s="280"/>
      <c r="B15" s="281" t="s">
        <v>284</v>
      </c>
      <c r="C15" s="282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6" t="s">
        <v>283</v>
      </c>
      <c r="N15" s="287"/>
      <c r="O15" s="287"/>
      <c r="P15" s="286" t="s">
        <v>283</v>
      </c>
      <c r="Q15" s="287"/>
      <c r="R15" s="287"/>
      <c r="S15" s="286" t="s">
        <v>283</v>
      </c>
      <c r="T15" s="287"/>
      <c r="U15" s="287"/>
      <c r="V15" s="286" t="s">
        <v>283</v>
      </c>
      <c r="W15" s="287"/>
      <c r="X15" s="288"/>
    </row>
    <row r="16" spans="1:24">
      <c r="A16" s="280"/>
      <c r="B16" s="281" t="s">
        <v>285</v>
      </c>
      <c r="C16" s="282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6" t="s">
        <v>283</v>
      </c>
      <c r="N16" s="287"/>
      <c r="O16" s="287"/>
      <c r="P16" s="283" t="s">
        <v>283</v>
      </c>
      <c r="Q16" s="284"/>
      <c r="R16" s="285"/>
      <c r="S16" s="286" t="s">
        <v>283</v>
      </c>
      <c r="T16" s="287"/>
      <c r="U16" s="287"/>
      <c r="V16" s="286" t="s">
        <v>283</v>
      </c>
      <c r="W16" s="287"/>
      <c r="X16" s="288"/>
    </row>
    <row r="17" spans="1:24">
      <c r="A17" s="280"/>
      <c r="B17" s="281" t="s">
        <v>286</v>
      </c>
      <c r="C17" s="282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6" t="s">
        <v>283</v>
      </c>
      <c r="N17" s="287"/>
      <c r="O17" s="287"/>
      <c r="P17" s="283" t="s">
        <v>283</v>
      </c>
      <c r="Q17" s="284"/>
      <c r="R17" s="285"/>
      <c r="S17" s="286" t="s">
        <v>283</v>
      </c>
      <c r="T17" s="287"/>
      <c r="U17" s="287"/>
      <c r="V17" s="286" t="s">
        <v>283</v>
      </c>
      <c r="W17" s="287"/>
      <c r="X17" s="288"/>
    </row>
    <row r="18" spans="1:24">
      <c r="A18" s="280" t="s">
        <v>292</v>
      </c>
      <c r="B18" s="281"/>
      <c r="C18" s="282"/>
      <c r="D18" s="283">
        <v>60.857669999999999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6">
        <v>60.857669999999999</v>
      </c>
      <c r="N18" s="287"/>
      <c r="O18" s="287"/>
      <c r="P18" s="283">
        <v>60.857664</v>
      </c>
      <c r="Q18" s="284"/>
      <c r="R18" s="285"/>
      <c r="S18" s="286" t="s">
        <v>283</v>
      </c>
      <c r="T18" s="287"/>
      <c r="U18" s="287"/>
      <c r="V18" s="286">
        <v>6.0000000000000002E-6</v>
      </c>
      <c r="W18" s="287"/>
      <c r="X18" s="288"/>
    </row>
    <row r="19" spans="1:24">
      <c r="A19" s="280" t="s">
        <v>293</v>
      </c>
      <c r="B19" s="281"/>
      <c r="C19" s="282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6" t="s">
        <v>283</v>
      </c>
      <c r="N19" s="287"/>
      <c r="O19" s="287"/>
      <c r="P19" s="286" t="s">
        <v>283</v>
      </c>
      <c r="Q19" s="287"/>
      <c r="R19" s="287"/>
      <c r="S19" s="286" t="s">
        <v>283</v>
      </c>
      <c r="T19" s="287"/>
      <c r="U19" s="287"/>
      <c r="V19" s="286" t="s">
        <v>283</v>
      </c>
      <c r="W19" s="287"/>
      <c r="X19" s="288"/>
    </row>
    <row r="20" spans="1:24">
      <c r="A20" s="280" t="s">
        <v>294</v>
      </c>
      <c r="B20" s="281"/>
      <c r="C20" s="282"/>
      <c r="D20" s="283" t="s">
        <v>283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6" t="s">
        <v>283</v>
      </c>
      <c r="N20" s="287"/>
      <c r="O20" s="287"/>
      <c r="P20" s="283" t="s">
        <v>283</v>
      </c>
      <c r="Q20" s="284"/>
      <c r="R20" s="285"/>
      <c r="S20" s="286" t="s">
        <v>283</v>
      </c>
      <c r="T20" s="287"/>
      <c r="U20" s="287"/>
      <c r="V20" s="286" t="s">
        <v>283</v>
      </c>
      <c r="W20" s="287"/>
      <c r="X20" s="288"/>
    </row>
    <row r="21" spans="1:24">
      <c r="A21" s="280" t="s">
        <v>295</v>
      </c>
      <c r="B21" s="281"/>
      <c r="C21" s="282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6" t="s">
        <v>283</v>
      </c>
      <c r="N21" s="287"/>
      <c r="O21" s="287"/>
      <c r="P21" s="292" t="s">
        <v>283</v>
      </c>
      <c r="Q21" s="293"/>
      <c r="R21" s="293"/>
      <c r="S21" s="286" t="s">
        <v>283</v>
      </c>
      <c r="T21" s="287"/>
      <c r="U21" s="287"/>
      <c r="V21" s="286" t="s">
        <v>283</v>
      </c>
      <c r="W21" s="287"/>
      <c r="X21" s="288"/>
    </row>
    <row r="22" spans="1:24">
      <c r="A22" s="280" t="s">
        <v>296</v>
      </c>
      <c r="B22" s="281"/>
      <c r="C22" s="282"/>
      <c r="D22" s="283" t="s">
        <v>283</v>
      </c>
      <c r="E22" s="284"/>
      <c r="F22" s="285"/>
      <c r="G22" s="283">
        <v>19.969360000000002</v>
      </c>
      <c r="H22" s="284"/>
      <c r="I22" s="285"/>
      <c r="J22" s="283">
        <v>19.969360000000002</v>
      </c>
      <c r="K22" s="284"/>
      <c r="L22" s="285"/>
      <c r="M22" s="286" t="s">
        <v>283</v>
      </c>
      <c r="N22" s="287"/>
      <c r="O22" s="287"/>
      <c r="P22" s="286" t="s">
        <v>283</v>
      </c>
      <c r="Q22" s="287"/>
      <c r="R22" s="287"/>
      <c r="S22" s="286" t="s">
        <v>283</v>
      </c>
      <c r="T22" s="287"/>
      <c r="U22" s="287"/>
      <c r="V22" s="286" t="s">
        <v>283</v>
      </c>
      <c r="W22" s="287"/>
      <c r="X22" s="288"/>
    </row>
    <row r="23" spans="1:24" ht="14.25" thickBot="1">
      <c r="A23" s="294" t="s">
        <v>297</v>
      </c>
      <c r="B23" s="295"/>
      <c r="C23" s="296"/>
      <c r="D23" s="297">
        <v>60.857669999999999</v>
      </c>
      <c r="E23" s="298"/>
      <c r="F23" s="299"/>
      <c r="G23" s="297">
        <v>19.969360000000002</v>
      </c>
      <c r="H23" s="298"/>
      <c r="I23" s="299"/>
      <c r="J23" s="297">
        <v>19.969360000000002</v>
      </c>
      <c r="K23" s="298"/>
      <c r="L23" s="299"/>
      <c r="M23" s="297">
        <v>60.857669999999999</v>
      </c>
      <c r="N23" s="298"/>
      <c r="O23" s="299"/>
      <c r="P23" s="297">
        <v>60.857664</v>
      </c>
      <c r="Q23" s="298"/>
      <c r="R23" s="299"/>
      <c r="S23" s="297" t="s">
        <v>283</v>
      </c>
      <c r="T23" s="298"/>
      <c r="U23" s="299"/>
      <c r="V23" s="297">
        <v>6.0000000000000002E-6</v>
      </c>
      <c r="W23" s="298"/>
      <c r="X23" s="300"/>
    </row>
    <row r="24" spans="1:24">
      <c r="A24" s="254"/>
      <c r="B24" s="254"/>
      <c r="C24" s="254"/>
      <c r="D24" s="254"/>
      <c r="E24" s="254"/>
      <c r="F24" s="254"/>
      <c r="G24" s="254" t="str">
        <f>IF($P$21="        －"," ","※ソフトウェアの減価償却は直接法により処理しておりますので、⑤列の数値は④列の数値の内数になります。")</f>
        <v xml:space="preserve"> 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>
      <c r="A25" s="254"/>
      <c r="B25" s="254"/>
      <c r="C25" s="254"/>
      <c r="D25" s="254"/>
      <c r="E25" s="254"/>
      <c r="F25" s="254"/>
      <c r="G25" s="254" t="str">
        <f>IF($P$21="        －"," ","  よって「当期末残高」は「当期末取得原価」と同じ数値になります。")</f>
        <v xml:space="preserve"> 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>
      <c r="A27" s="254" t="s">
        <v>298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266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>
      <c r="A28" s="258" t="s">
        <v>267</v>
      </c>
      <c r="B28" s="259"/>
      <c r="C28" s="259"/>
      <c r="D28" s="301" t="s">
        <v>299</v>
      </c>
      <c r="E28" s="261"/>
      <c r="F28" s="262"/>
      <c r="G28" s="260" t="s">
        <v>269</v>
      </c>
      <c r="H28" s="263"/>
      <c r="I28" s="263"/>
      <c r="J28" s="260" t="s">
        <v>270</v>
      </c>
      <c r="K28" s="263"/>
      <c r="L28" s="263"/>
      <c r="M28" s="260" t="s">
        <v>300</v>
      </c>
      <c r="N28" s="263"/>
      <c r="O28" s="263"/>
      <c r="P28" s="260" t="s">
        <v>274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>
      <c r="A29" s="265"/>
      <c r="B29" s="266"/>
      <c r="C29" s="266"/>
      <c r="D29" s="302" t="s">
        <v>301</v>
      </c>
      <c r="E29" s="303"/>
      <c r="F29" s="304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254"/>
      <c r="T29" s="254"/>
      <c r="U29" s="254"/>
      <c r="V29" s="254"/>
      <c r="W29" s="254"/>
      <c r="X29" s="254"/>
    </row>
    <row r="30" spans="1:24">
      <c r="A30" s="273" t="s">
        <v>282</v>
      </c>
      <c r="B30" s="274"/>
      <c r="C30" s="275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254"/>
      <c r="T30" s="254"/>
      <c r="U30" s="254"/>
      <c r="V30" s="254"/>
      <c r="W30" s="254"/>
      <c r="X30" s="254"/>
    </row>
    <row r="31" spans="1:24">
      <c r="A31" s="280"/>
      <c r="B31" s="281" t="s">
        <v>306</v>
      </c>
      <c r="C31" s="282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6" t="s">
        <v>283</v>
      </c>
      <c r="N31" s="287"/>
      <c r="O31" s="287"/>
      <c r="P31" s="286" t="s">
        <v>283</v>
      </c>
      <c r="Q31" s="287"/>
      <c r="R31" s="288"/>
      <c r="S31" s="254"/>
      <c r="T31" s="254"/>
      <c r="U31" s="254"/>
      <c r="V31" s="254"/>
      <c r="W31" s="254"/>
      <c r="X31" s="254"/>
    </row>
    <row r="32" spans="1:24">
      <c r="A32" s="280"/>
      <c r="B32" s="281" t="s">
        <v>307</v>
      </c>
      <c r="C32" s="282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6" t="s">
        <v>283</v>
      </c>
      <c r="N32" s="287"/>
      <c r="O32" s="287"/>
      <c r="P32" s="286" t="s">
        <v>283</v>
      </c>
      <c r="Q32" s="287"/>
      <c r="R32" s="288"/>
      <c r="S32" s="254"/>
      <c r="T32" s="254"/>
      <c r="U32" s="254"/>
      <c r="V32" s="254"/>
      <c r="W32" s="254"/>
      <c r="X32" s="254"/>
    </row>
    <row r="33" spans="1:24">
      <c r="A33" s="280" t="s">
        <v>291</v>
      </c>
      <c r="B33" s="281"/>
      <c r="C33" s="282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8"/>
      <c r="S33" s="254"/>
      <c r="T33" s="254"/>
      <c r="U33" s="254"/>
      <c r="V33" s="254"/>
      <c r="W33" s="254"/>
      <c r="X33" s="254"/>
    </row>
    <row r="34" spans="1:24">
      <c r="A34" s="280"/>
      <c r="B34" s="281" t="s">
        <v>306</v>
      </c>
      <c r="C34" s="282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6" t="s">
        <v>283</v>
      </c>
      <c r="N34" s="287"/>
      <c r="O34" s="287"/>
      <c r="P34" s="286" t="s">
        <v>283</v>
      </c>
      <c r="Q34" s="287"/>
      <c r="R34" s="288"/>
      <c r="S34" s="254"/>
      <c r="T34" s="254"/>
      <c r="U34" s="254"/>
      <c r="V34" s="254"/>
      <c r="W34" s="254"/>
      <c r="X34" s="254"/>
    </row>
    <row r="35" spans="1:24">
      <c r="A35" s="280"/>
      <c r="B35" s="281" t="s">
        <v>307</v>
      </c>
      <c r="C35" s="282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6" t="s">
        <v>283</v>
      </c>
      <c r="N35" s="287"/>
      <c r="O35" s="287"/>
      <c r="P35" s="286" t="s">
        <v>283</v>
      </c>
      <c r="Q35" s="287"/>
      <c r="R35" s="288"/>
      <c r="S35" s="254"/>
      <c r="T35" s="254"/>
      <c r="U35" s="254"/>
      <c r="V35" s="254"/>
      <c r="W35" s="254"/>
      <c r="X35" s="254"/>
    </row>
    <row r="36" spans="1:24" ht="14.25" thickBot="1">
      <c r="A36" s="294" t="s">
        <v>297</v>
      </c>
      <c r="B36" s="295"/>
      <c r="C36" s="296"/>
      <c r="D36" s="297" t="s">
        <v>283</v>
      </c>
      <c r="E36" s="298"/>
      <c r="F36" s="299"/>
      <c r="G36" s="297" t="s">
        <v>283</v>
      </c>
      <c r="H36" s="298"/>
      <c r="I36" s="299"/>
      <c r="J36" s="297" t="s">
        <v>283</v>
      </c>
      <c r="K36" s="298"/>
      <c r="L36" s="299"/>
      <c r="M36" s="297" t="s">
        <v>283</v>
      </c>
      <c r="N36" s="298"/>
      <c r="O36" s="299"/>
      <c r="P36" s="297" t="s">
        <v>283</v>
      </c>
      <c r="Q36" s="298"/>
      <c r="R36" s="300"/>
      <c r="S36" s="254"/>
      <c r="T36" s="254"/>
      <c r="U36" s="254"/>
      <c r="V36" s="254"/>
      <c r="W36" s="254"/>
      <c r="X36" s="254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2017-09-06T05:05:45Z</dcterms:modified>
</cp:coreProperties>
</file>