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<sst xmlns="http://schemas.openxmlformats.org/spreadsheetml/2006/main" count="852" uniqueCount="311">
  <si>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</si>
  <si>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</si>
  <si>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</si>
  <si>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</si>
  <si>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</si>
  <si>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</si>
  <si>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</si>
  <si>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</si>
  <si>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</si>
  <si>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</si>
  <si>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</si>
  <si>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</si>
  <si>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</si>
  <si>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</si>
  <si>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</si>
  <si>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</si>
  <si>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</si>
  <si>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</si>
  <si>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</si>
  <si>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</si>
  <si>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</si>
  <si>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</si>
  <si>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</si>
  <si>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</si>
  <si>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</si>
  <si>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</si>
  <si>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</si>
  <si>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</si>
  <si>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</si>
  <si>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</si>
  <si>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</si>
  <si>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</si>
  <si>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</si>
  <si>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</si>
  <si>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</si>
  <si>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</si>
  <si>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</si>
  <si>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</si>
  <si>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</si>
  <si>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</si>
  <si>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</si>
  <si>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</si>
  <si>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</si>
  <si>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</si>
  <si>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</si>
  <si>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</si>
  <si>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</si>
  <si>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</si>
  <si>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</si>
  <si>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</si>
  <si>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</si>
  <si>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</si>
  <si>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</si>
  <si>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</si>
  <si>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</si>
  <si>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</si>
  <si>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</si>
  <si>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</si>
  <si>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</si>
  <si>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</si>
  <si>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</si>
  <si>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</si>
  <si>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</si>
  <si>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</si>
  <si>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</si>
  <si>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</si>
  <si>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</si>
  <si>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</si>
  <si>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</si>
  <si>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</si>
  <si>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</si>
  <si>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</si>
  <si>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</si>
  <si>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</si>
  <si>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</si>
  <si>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</si>
  <si>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</si>
  <si>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</si>
  <si>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</si>
  <si>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</si>
  <si>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</si>
  <si>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</si>
  <si>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</si>
  <si>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</si>
  <si>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</si>
  <si>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</si>
  <si>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</si>
  <si>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</si>
  <si>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</si>
  <si>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</si>
  <si>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</si>
  <si>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</si>
  <si>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</si>
  <si>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</si>
  <si>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</si>
  <si>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</si>
  <si>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</si>
  <si>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</si>
  <si>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</si>
  <si>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</si>
  <si>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</si>
  <si>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</si>
  <si>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</si>
  <si>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</si>
  <si>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</si>
  <si>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</si>
  <si>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</si>
  <si>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</si>
  <si>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</si>
  <si>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</si>
  <si>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</si>
  <si>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</si>
  <si>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</si>
  <si>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</si>
  <si>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</si>
  <si>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</si>
  <si>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</si>
  <si>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</si>
  <si>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</si>
  <si>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</si>
  <si>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</si>
  <si>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</si>
  <si>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</si>
  <si>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</si>
  <si>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</si>
  <si>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</si>
  <si>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</si>
  <si>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</si>
  <si>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</si>
  <si>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</si>
  <si>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</si>
  <si>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</si>
  <si>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</si>
  <si>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</si>
  <si>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</si>
  <si>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</si>
  <si>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</si>
  <si>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</si>
  <si>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</si>
  <si>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</si>
  <si>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</si>
  <si>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</si>
  <si>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</si>
  <si>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</si>
  <si>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</si>
  <si>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</si>
  <si>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</si>
  <si>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</si>
  <si>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</si>
  <si>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</si>
  <si>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</si>
  <si>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</si>
  <si>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</si>
  <si>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</si>
  <si>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</si>
  <si>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</si>
  <si>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</si>
  <si>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</si>
  <si>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</si>
  <si>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</si>
  <si>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</si>
  <si>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</si>
  <si>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</si>
  <si>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</si>
  <si>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</si>
  <si>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</si>
  <si>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</si>
  <si>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</si>
  <si>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</si>
  <si>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</si>
  <si>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</si>
  <si>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</si>
  <si>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</si>
  <si>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</si>
  <si>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</si>
  <si>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</si>
  <si>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</si>
  <si>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</si>
  <si>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</si>
  <si>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</si>
  <si>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</si>
  <si>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</si>
  <si>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</si>
  <si>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</si>
  <si>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</si>
  <si>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</si>
  <si>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</si>
  <si>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</si>
  <si>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</si>
  <si>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</si>
  <si>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</si>
  <si>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</si>
  <si>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</si>
  <si>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</si>
  <si>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</si>
  <si>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</si>
  <si>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</si>
  <si>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</si>
  <si>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</si>
  <si>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</si>
  <si>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</si>
  <si>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</si>
  <si>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</si>
  <si>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</si>
  <si>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</si>
  <si>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</si>
  <si>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</si>
  <si>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</si>
  <si>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</si>
  <si>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</si>
  <si>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</si>
  <si>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</si>
  <si>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</si>
  <si>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</si>
  <si>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</si>
  <si>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</si>
  <si>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</si>
  <si>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</si>
  <si>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</si>
  <si>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</si>
  <si>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</si>
  <si>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</si>
  <si>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</si>
  <si>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</si>
  <si>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</si>
  <si>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</si>
  <si>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</si>
  <si>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</si>
  <si>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</si>
  <si>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</si>
  <si>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</si>
  <si>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</si>
  <si>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</si>
  <si>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</si>
  <si>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</si>
  <si>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</si>
  <si>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</si>
  <si>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</si>
  <si>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</si>
  <si>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</si>
  <si>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</si>
  <si>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</si>
  <si>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</si>
  <si>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</si>
  <si>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</si>
  <si>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</si>
  <si>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</si>
  <si>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</si>
  <si>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</si>
  <si>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</si>
  <si>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</si>
  <si>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</si>
  <si>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</si>
  <si>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</si>
  <si>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</si>
  <si>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</si>
  <si>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</si>
  <si>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名：道路事業</t>
    <phoneticPr fontId="1"/>
  </si>
  <si>
    <t>社会資本整備型  部　　局：都市整備部</t>
    <phoneticPr fontId="1"/>
  </si>
  <si>
    <t>道路事業</t>
    <phoneticPr fontId="1"/>
  </si>
  <si>
    <t>資産の移管等による減　-1,090</t>
    <rPh sb="0" eb="2">
      <t>シサン</t>
    </rPh>
    <rPh sb="3" eb="5">
      <t>イカン</t>
    </rPh>
    <rPh sb="5" eb="6">
      <t>ナド</t>
    </rPh>
    <rPh sb="9" eb="10">
      <t>ゲン</t>
    </rPh>
    <phoneticPr fontId="1"/>
  </si>
  <si>
    <t>事業実施による資産の増　+26,137
管理する資産の減価償却による減　-26,595
地方債の償還等により　+99,662</t>
    <rPh sb="0" eb="2">
      <t>ジギョウ</t>
    </rPh>
    <rPh sb="2" eb="4">
      <t>ジッシ</t>
    </rPh>
    <rPh sb="7" eb="9">
      <t>シサン</t>
    </rPh>
    <rPh sb="10" eb="11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44" eb="47">
      <t>チホウサイ</t>
    </rPh>
    <rPh sb="48" eb="50">
      <t>ショウカン</t>
    </rPh>
    <rPh sb="50" eb="51">
      <t>トウ</t>
    </rPh>
    <phoneticPr fontId="1"/>
  </si>
  <si>
    <t>地方債の発行等により　-74,884</t>
    <rPh sb="0" eb="3">
      <t>チホウサイ</t>
    </rPh>
    <rPh sb="4" eb="6">
      <t>ハッコウ</t>
    </rPh>
    <rPh sb="6" eb="7">
      <t>トウ</t>
    </rPh>
    <phoneticPr fontId="1"/>
  </si>
  <si>
    <t>退職手当引当金の減 +138
リース債務の減 +74</t>
    <phoneticPr fontId="1"/>
  </si>
  <si>
    <t>前払金の増　+1,356</t>
    <rPh sb="0" eb="3">
      <t>マエバライキン</t>
    </rPh>
    <rPh sb="4" eb="5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</si>
  <si>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</si>
  <si>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（道路事業）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</si>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</sst>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6964.8225780000002</v>
      </c>
      <c r="I8" s="147">
        <v>5723.3206479999999</v>
      </c>
      <c r="J8" s="148">
        <v>1241.5019299999999</v>
      </c>
      <c r="K8" s="55"/>
      <c r="L8" s="56" t="s">
        <v>5</v>
      </c>
      <c r="M8" s="56"/>
      <c r="N8" s="56"/>
      <c r="O8" s="56"/>
      <c r="P8" s="56"/>
      <c r="Q8" s="62"/>
      <c r="R8" s="146">
        <v>164811.034996</v>
      </c>
      <c r="S8" s="147">
        <v>142985.89826799999</v>
      </c>
      <c r="T8" s="148">
        <v>21825.136728000001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164367.29601600001</v>
      </c>
      <c r="S9" s="60">
        <v>142503.03739400001</v>
      </c>
      <c r="T9" s="61">
        <v>21864.258622000001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6204.6090860000004</v>
      </c>
      <c r="I12" s="60">
        <v>6204.3095009999997</v>
      </c>
      <c r="J12" s="61">
        <v>0.29958499999999999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284.23334399999999</v>
      </c>
      <c r="S13" s="60">
        <v>280.45560999999998</v>
      </c>
      <c r="T13" s="61">
        <v>3.7777340000000001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6204.6090860000004</v>
      </c>
      <c r="I14" s="60">
        <v>6204.3095009999997</v>
      </c>
      <c r="J14" s="61">
        <v>0.29958499999999999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-2815.9786559999998</v>
      </c>
      <c r="I15" s="60">
        <v>-2816.2487139999998</v>
      </c>
      <c r="J15" s="61">
        <v>0.27005800000000002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159.50563600000001</v>
      </c>
      <c r="S18" s="60">
        <v>147.11971</v>
      </c>
      <c r="T18" s="61">
        <v>12.385926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460.94692199999997</v>
      </c>
      <c r="I19" s="60">
        <v>575.88215600000001</v>
      </c>
      <c r="J19" s="61">
        <v>-114.93523399999999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>
        <v>55.285553999999998</v>
      </c>
      <c r="T19" s="61">
        <v>-55.285553999999998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778253.21668299998</v>
      </c>
      <c r="S20" s="147">
        <v>825108.53179399995</v>
      </c>
      <c r="T20" s="148">
        <v>-46855.315111000004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3115.245226</v>
      </c>
      <c r="I21" s="60">
        <v>1759.3777050000001</v>
      </c>
      <c r="J21" s="61">
        <v>1355.8675209999999</v>
      </c>
      <c r="K21" s="63"/>
      <c r="L21" s="57"/>
      <c r="M21" s="57"/>
      <c r="N21" s="57" t="s">
        <v>7</v>
      </c>
      <c r="O21" s="57"/>
      <c r="P21" s="57"/>
      <c r="Q21" s="58"/>
      <c r="R21" s="59">
        <v>773024.62769700005</v>
      </c>
      <c r="S21" s="60">
        <v>819667.792793</v>
      </c>
      <c r="T21" s="61">
        <v>-46643.165095999997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2408662.5364399999</v>
      </c>
      <c r="I22" s="147">
        <v>2410082.1776410001</v>
      </c>
      <c r="J22" s="148">
        <v>-1419.6412009999999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407.21008499999999</v>
      </c>
      <c r="I23" s="60">
        <v>1518.9078119999999</v>
      </c>
      <c r="J23" s="61">
        <v>-1111.697727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407.21008499999999</v>
      </c>
      <c r="I24" s="60">
        <v>1518.9078119999999</v>
      </c>
      <c r="J24" s="61">
        <v>-1111.697727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387.86702300000002</v>
      </c>
      <c r="I25" s="60">
        <v>1518.8930519999999</v>
      </c>
      <c r="J25" s="61">
        <v>-1131.0260290000001</v>
      </c>
      <c r="K25" s="63"/>
      <c r="L25" s="57"/>
      <c r="M25" s="57"/>
      <c r="N25" s="57" t="s">
        <v>37</v>
      </c>
      <c r="O25" s="57"/>
      <c r="P25" s="57"/>
      <c r="Q25" s="58"/>
      <c r="R25" s="59">
        <v>4502.9273300000004</v>
      </c>
      <c r="S25" s="60">
        <v>4640.7982910000001</v>
      </c>
      <c r="T25" s="61">
        <v>-137.87096099999999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1.9419580000000001</v>
      </c>
      <c r="I26" s="60" t="s">
        <v>255</v>
      </c>
      <c r="J26" s="61">
        <v>1.9419580000000001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17.401104</v>
      </c>
      <c r="I27" s="60">
        <v>1.4760000000000001E-2</v>
      </c>
      <c r="J27" s="61">
        <v>17.386344000000001</v>
      </c>
      <c r="K27" s="63"/>
      <c r="L27" s="57"/>
      <c r="M27" s="57"/>
      <c r="N27" s="57" t="s">
        <v>25</v>
      </c>
      <c r="O27" s="57"/>
      <c r="P27" s="57"/>
      <c r="Q27" s="58"/>
      <c r="R27" s="59">
        <v>725.66165599999999</v>
      </c>
      <c r="S27" s="60">
        <v>799.94070999999997</v>
      </c>
      <c r="T27" s="61">
        <v>-74.279054000000002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943064.25167899998</v>
      </c>
      <c r="S29" s="154">
        <v>968094.43006200006</v>
      </c>
      <c r="T29" s="155">
        <v>-25030.178382999999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1472563.1073390001</v>
      </c>
      <c r="S31" s="147">
        <v>1447711.0682270001</v>
      </c>
      <c r="T31" s="148">
        <v>24852.039111999999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24852.039111999999</v>
      </c>
      <c r="S32" s="60">
        <v>37748.177948999997</v>
      </c>
      <c r="T32" s="61">
        <v>-12896.138837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2038200.1482480001</v>
      </c>
      <c r="I35" s="60">
        <v>2058937.4432389999</v>
      </c>
      <c r="J35" s="61">
        <v>-20737.294990999999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2038179.941964</v>
      </c>
      <c r="I36" s="60">
        <v>2058917.2369550001</v>
      </c>
      <c r="J36" s="61">
        <v>-20737.294990999999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1333979.921238</v>
      </c>
      <c r="I37" s="60">
        <v>1333644.190347</v>
      </c>
      <c r="J37" s="61">
        <v>335.73089099999999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13.133981</v>
      </c>
      <c r="I38" s="60">
        <v>14.233457</v>
      </c>
      <c r="J38" s="61">
        <v>-1.0994759999999999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704186.88674500003</v>
      </c>
      <c r="I39" s="60">
        <v>725258.81315099995</v>
      </c>
      <c r="J39" s="61">
        <v>-21071.926405999999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20.206284</v>
      </c>
      <c r="I40" s="60">
        <v>20.206284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20.206284</v>
      </c>
      <c r="I41" s="60">
        <v>20.206284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9.4426480000000002</v>
      </c>
      <c r="I43" s="60">
        <v>11.256928</v>
      </c>
      <c r="J43" s="61">
        <v>-1.8142799999999999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873.59702900000002</v>
      </c>
      <c r="I45" s="60">
        <v>927.73382000000004</v>
      </c>
      <c r="J45" s="61">
        <v>-54.136791000000002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3.7497600000000002</v>
      </c>
      <c r="I46" s="60">
        <v>5.3567999999999998</v>
      </c>
      <c r="J46" s="61">
        <v>-1.60704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142536.94694699999</v>
      </c>
      <c r="I47" s="60">
        <v>122235.09039700001</v>
      </c>
      <c r="J47" s="61">
        <v>20301.85655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226631.441723</v>
      </c>
      <c r="I48" s="60">
        <v>226446.388645</v>
      </c>
      <c r="J48" s="61">
        <v>185.053078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223829.79199999999</v>
      </c>
      <c r="I49" s="60">
        <v>223183.79199999999</v>
      </c>
      <c r="J49" s="61">
        <v>646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223829.79199999999</v>
      </c>
      <c r="I50" s="60">
        <v>223183.79199999999</v>
      </c>
      <c r="J50" s="61">
        <v>646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2741.649723</v>
      </c>
      <c r="I52" s="60">
        <v>3202.5966450000001</v>
      </c>
      <c r="J52" s="61">
        <v>-460.94692199999997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60</v>
      </c>
      <c r="I59" s="60">
        <v>60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1472563.1073390001</v>
      </c>
      <c r="S59" s="154">
        <v>1447711.0682270001</v>
      </c>
      <c r="T59" s="155">
        <v>24852.039111999999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2415627.3590179998</v>
      </c>
      <c r="I60" s="150">
        <v>2415805.4982889998</v>
      </c>
      <c r="J60" s="151">
        <v>-178.13927100000001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2415627.3590179998</v>
      </c>
      <c r="S60" s="150">
        <v>2415805.4982889998</v>
      </c>
      <c r="T60" s="151">
        <v>-178.13927100000001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8519.3474000000006</v>
      </c>
      <c r="I9" s="159">
        <v>12823.016642000001</v>
      </c>
      <c r="J9" s="160">
        <v>-4303.6692419999999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8658.4729769999994</v>
      </c>
      <c r="T10" s="159">
        <v>9989.2324719999997</v>
      </c>
      <c r="U10" s="160">
        <v>-1330.759495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8658.4729769999994</v>
      </c>
      <c r="T11" s="145">
        <v>9989.2324719999997</v>
      </c>
      <c r="U11" s="3">
        <v>-1330.759495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-8658.4729769999994</v>
      </c>
      <c r="T14" s="164">
        <v>-9989.2324719999997</v>
      </c>
      <c r="U14" s="165">
        <v>1330.759495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-63761.035920000002</v>
      </c>
      <c r="T15" s="164">
        <v>-58160.443786000003</v>
      </c>
      <c r="U15" s="165">
        <v>-5600.5921340000004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1644.545674</v>
      </c>
      <c r="I16" s="145">
        <v>1170.9020479999999</v>
      </c>
      <c r="J16" s="3">
        <v>473.64362599999998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2513.4888599999999</v>
      </c>
      <c r="I17" s="145">
        <v>2407.1024699999998</v>
      </c>
      <c r="J17" s="3">
        <v>106.38639000000001</v>
      </c>
      <c r="L17" s="9"/>
      <c r="M17" s="10" t="s">
        <v>116</v>
      </c>
      <c r="N17" s="10"/>
      <c r="O17" s="10"/>
      <c r="P17" s="10"/>
      <c r="Q17" s="10"/>
      <c r="R17" s="10"/>
      <c r="S17" s="159">
        <v>22433.648357999999</v>
      </c>
      <c r="T17" s="159">
        <v>18382.850525999998</v>
      </c>
      <c r="U17" s="160">
        <v>4050.7978320000002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5.0701000000000001</v>
      </c>
      <c r="J18" s="3">
        <v>-5.0701000000000001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>
        <v>38.836530000000003</v>
      </c>
      <c r="U18" s="3">
        <v>-38.836530000000003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3.7755369999999999</v>
      </c>
      <c r="I19" s="145">
        <v>3.3881830000000002</v>
      </c>
      <c r="J19" s="3">
        <v>0.38735399999999998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0.74</v>
      </c>
      <c r="I20" s="145">
        <v>1.62</v>
      </c>
      <c r="J20" s="3">
        <v>-0.88</v>
      </c>
      <c r="L20" s="156"/>
      <c r="M20" s="11"/>
      <c r="N20" s="11" t="s">
        <v>119</v>
      </c>
      <c r="O20" s="11"/>
      <c r="P20" s="11"/>
      <c r="Q20" s="11"/>
      <c r="R20" s="11"/>
      <c r="S20" s="145">
        <v>20411.829000000002</v>
      </c>
      <c r="T20" s="145">
        <v>16336.464</v>
      </c>
      <c r="U20" s="3">
        <v>4075.3649999999998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>
        <v>18.809787</v>
      </c>
      <c r="T22" s="145">
        <v>26.842724</v>
      </c>
      <c r="U22" s="3">
        <v>-8.0329370000000004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2002.292185</v>
      </c>
      <c r="T23" s="195">
        <v>1968.0694410000001</v>
      </c>
      <c r="U23" s="3">
        <v>34.222743999999999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0.71738599999999997</v>
      </c>
      <c r="T24" s="145">
        <v>12.637831</v>
      </c>
      <c r="U24" s="3">
        <v>-11.920445000000001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8453.9537010000004</v>
      </c>
      <c r="T25" s="159">
        <v>2604.066566</v>
      </c>
      <c r="U25" s="160">
        <v>5849.8871349999999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4356.797329</v>
      </c>
      <c r="I26" s="145">
        <v>9234.933841</v>
      </c>
      <c r="J26" s="3">
        <v>-4878.136512</v>
      </c>
      <c r="L26" s="156"/>
      <c r="M26" s="11"/>
      <c r="N26" s="11" t="s">
        <v>124</v>
      </c>
      <c r="O26" s="11"/>
      <c r="P26" s="11"/>
      <c r="Q26" s="11"/>
      <c r="R26" s="11"/>
      <c r="S26" s="145">
        <v>144.06525400000001</v>
      </c>
      <c r="T26" s="145">
        <v>44.548959000000004</v>
      </c>
      <c r="U26" s="3">
        <v>99.516295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63621.910343000003</v>
      </c>
      <c r="I27" s="159">
        <v>60994.227956000002</v>
      </c>
      <c r="J27" s="160">
        <v>2627.6823869999998</v>
      </c>
      <c r="L27" s="156"/>
      <c r="M27" s="11"/>
      <c r="N27" s="11" t="s">
        <v>125</v>
      </c>
      <c r="O27" s="11"/>
      <c r="P27" s="11"/>
      <c r="Q27" s="11"/>
      <c r="R27" s="11"/>
      <c r="S27" s="145">
        <v>246.05706499999999</v>
      </c>
      <c r="T27" s="145">
        <v>343.03571499999998</v>
      </c>
      <c r="U27" s="3">
        <v>-96.978650000000002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4420.5158780000002</v>
      </c>
      <c r="I29" s="145">
        <v>4433.5654139999997</v>
      </c>
      <c r="J29" s="3">
        <v>-13.049536</v>
      </c>
      <c r="L29" s="156"/>
      <c r="M29" s="11"/>
      <c r="N29" s="11" t="s">
        <v>249</v>
      </c>
      <c r="O29" s="11"/>
      <c r="P29" s="11"/>
      <c r="Q29" s="11"/>
      <c r="R29" s="11"/>
      <c r="S29" s="195">
        <v>420.827833</v>
      </c>
      <c r="T29" s="195">
        <v>2215.0179969999999</v>
      </c>
      <c r="U29" s="3">
        <v>-1794.1901640000001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6267.0947900000001</v>
      </c>
      <c r="I30" s="145">
        <v>4690.3989160000001</v>
      </c>
      <c r="J30" s="3">
        <v>1576.695874</v>
      </c>
      <c r="L30" s="156"/>
      <c r="M30" s="11"/>
      <c r="N30" s="11" t="s">
        <v>127</v>
      </c>
      <c r="O30" s="11"/>
      <c r="P30" s="11"/>
      <c r="Q30" s="11"/>
      <c r="R30" s="11"/>
      <c r="S30" s="145">
        <v>7643.003549</v>
      </c>
      <c r="T30" s="145">
        <v>1.4638949999999999</v>
      </c>
      <c r="U30" s="3">
        <v>7641.5396540000002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5247.559851</v>
      </c>
      <c r="I31" s="145">
        <v>5608.5600020000002</v>
      </c>
      <c r="J31" s="3">
        <v>-361.00015100000002</v>
      </c>
      <c r="L31" s="12" t="s">
        <v>128</v>
      </c>
      <c r="M31" s="13"/>
      <c r="N31" s="13"/>
      <c r="O31" s="13"/>
      <c r="P31" s="13"/>
      <c r="Q31" s="13"/>
      <c r="R31" s="13"/>
      <c r="S31" s="164">
        <v>13979.694657</v>
      </c>
      <c r="T31" s="164">
        <v>15778.783960000001</v>
      </c>
      <c r="U31" s="165">
        <v>-1799.089303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-49781.341263000002</v>
      </c>
      <c r="T32" s="168">
        <v>-42381.659826000003</v>
      </c>
      <c r="U32" s="169">
        <v>-7399.6814370000002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9486.4132169999993</v>
      </c>
      <c r="I33" s="145">
        <v>9466.8473610000001</v>
      </c>
      <c r="J33" s="3">
        <v>19.565856</v>
      </c>
      <c r="L33" s="12" t="s">
        <v>188</v>
      </c>
      <c r="M33" s="13"/>
      <c r="N33" s="13"/>
      <c r="O33" s="13"/>
      <c r="P33" s="13"/>
      <c r="Q33" s="13"/>
      <c r="R33" s="13"/>
      <c r="S33" s="164">
        <v>49796.499827</v>
      </c>
      <c r="T33" s="170">
        <v>47714.047488999997</v>
      </c>
      <c r="U33" s="171">
        <v>2082.4523380000001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>
        <v>7839.4031830000004</v>
      </c>
      <c r="I34" s="145">
        <v>3466.5009329999998</v>
      </c>
      <c r="J34" s="3">
        <v>4372.9022500000001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29803.440795999999</v>
      </c>
      <c r="I36" s="145">
        <v>29963.817387999999</v>
      </c>
      <c r="J36" s="3">
        <v>-160.37659199999999</v>
      </c>
      <c r="L36" s="14" t="s">
        <v>177</v>
      </c>
      <c r="M36" s="15"/>
      <c r="N36" s="15"/>
      <c r="O36" s="15"/>
      <c r="P36" s="15"/>
      <c r="Q36" s="15"/>
      <c r="R36" s="15"/>
      <c r="S36" s="161">
        <v>15.158564</v>
      </c>
      <c r="T36" s="172">
        <v>5332.3876630000004</v>
      </c>
      <c r="U36" s="173">
        <v>-5317.2290990000001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-0.27005800000000002</v>
      </c>
      <c r="I38" s="145">
        <v>2734.8139940000001</v>
      </c>
      <c r="J38" s="3">
        <v>-2735.0840520000002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284.23334399999999</v>
      </c>
      <c r="I40" s="145">
        <v>280.45560999999998</v>
      </c>
      <c r="J40" s="3">
        <v>3.7777340000000001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272.89998200000002</v>
      </c>
      <c r="I41" s="145">
        <v>349.26833800000003</v>
      </c>
      <c r="J41" s="3">
        <v>-76.368356000000006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0.61936000000000002</v>
      </c>
      <c r="I43" s="145" t="s">
        <v>255</v>
      </c>
      <c r="J43" s="3">
        <v>0.61936000000000002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-55102.562942999997</v>
      </c>
      <c r="I44" s="161">
        <v>-48171.211314</v>
      </c>
      <c r="J44" s="162">
        <v>-6931.3516289999998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8519.0478149999999</v>
      </c>
      <c r="I8" s="159">
        <v>7205.7300370000003</v>
      </c>
      <c r="J8" s="160">
        <v>1313.3177780000001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21251.257337999999</v>
      </c>
      <c r="T8" s="159">
        <v>17046.053257</v>
      </c>
      <c r="U8" s="160">
        <v>4205.2040809999999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>
        <v>38.836530000000003</v>
      </c>
      <c r="U9" s="225">
        <v>-38.836530000000003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20411.829000000002</v>
      </c>
      <c r="T11" s="145">
        <v>16336.464</v>
      </c>
      <c r="U11" s="3">
        <v>4075.3649999999998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129.377182</v>
      </c>
      <c r="T12" s="145">
        <v>134.47706500000001</v>
      </c>
      <c r="U12" s="3">
        <v>-5.0998830000000002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134.16900000000001</v>
      </c>
      <c r="T13" s="145">
        <v>20.808990000000001</v>
      </c>
      <c r="U13" s="3">
        <v>113.36001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1644.545674</v>
      </c>
      <c r="I15" s="224">
        <v>1170.9020479999999</v>
      </c>
      <c r="J15" s="225">
        <v>473.64362599999998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134.16900000000001</v>
      </c>
      <c r="T15" s="145">
        <v>20.808990000000001</v>
      </c>
      <c r="U15" s="3">
        <v>113.36001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575.88215600000001</v>
      </c>
      <c r="T16" s="145">
        <v>515.46667200000002</v>
      </c>
      <c r="U16" s="3">
        <v>60.415483999999999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2513.1468839999998</v>
      </c>
      <c r="I17" s="145">
        <v>2407.2376410000002</v>
      </c>
      <c r="J17" s="3">
        <v>105.909243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5.0701000000000001</v>
      </c>
      <c r="J18" s="3">
        <v>-5.0701000000000001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3.7755369999999999</v>
      </c>
      <c r="I19" s="145">
        <v>3.3881830000000002</v>
      </c>
      <c r="J19" s="3">
        <v>0.38735399999999998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36804.581730999998</v>
      </c>
      <c r="T19" s="159">
        <v>33414.541731999998</v>
      </c>
      <c r="U19" s="160">
        <v>3390.0399990000001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0.74</v>
      </c>
      <c r="I20" s="145">
        <v>1.62</v>
      </c>
      <c r="J20" s="3">
        <v>-0.88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36158.581730999998</v>
      </c>
      <c r="T20" s="145">
        <v>31581.541732000002</v>
      </c>
      <c r="U20" s="3">
        <v>4577.0399989999996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646</v>
      </c>
      <c r="T24" s="145">
        <v>1833</v>
      </c>
      <c r="U24" s="3">
        <v>-1187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4356.8397199999999</v>
      </c>
      <c r="I26" s="145">
        <v>3617.5120649999999</v>
      </c>
      <c r="J26" s="3">
        <v>739.32765500000005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33952.213472000003</v>
      </c>
      <c r="I27" s="159">
        <v>28415.337539</v>
      </c>
      <c r="J27" s="160">
        <v>5536.8759330000003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-15553.324393000001</v>
      </c>
      <c r="T27" s="164">
        <v>-16368.488475</v>
      </c>
      <c r="U27" s="165">
        <v>815.16408200000001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-49644.963026999998</v>
      </c>
      <c r="T28" s="164">
        <v>-47567.328449000001</v>
      </c>
      <c r="U28" s="165">
        <v>-2077.6345780000001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5111.7424309999997</v>
      </c>
      <c r="I29" s="145">
        <v>5183.0303270000004</v>
      </c>
      <c r="J29" s="3">
        <v>-71.287896000000003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6267.0947900000001</v>
      </c>
      <c r="I30" s="145">
        <v>4690.3989160000001</v>
      </c>
      <c r="J30" s="3">
        <v>1576.695874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5247.559851</v>
      </c>
      <c r="I31" s="145">
        <v>5608.5600020000002</v>
      </c>
      <c r="J31" s="3">
        <v>-361.00015100000002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9486.4132169999993</v>
      </c>
      <c r="I33" s="145">
        <v>9466.8473610000001</v>
      </c>
      <c r="J33" s="3">
        <v>19.565856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>
        <v>7839.4031830000004</v>
      </c>
      <c r="I34" s="145">
        <v>3466.5009329999998</v>
      </c>
      <c r="J34" s="3">
        <v>4372.9022500000001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151.5368</v>
      </c>
      <c r="T37" s="159">
        <v>146.71904000000001</v>
      </c>
      <c r="U37" s="160">
        <v>4.8177599999999998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8658.4729769999994</v>
      </c>
      <c r="I38" s="159">
        <v>9989.2324719999997</v>
      </c>
      <c r="J38" s="160">
        <v>-1330.759495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8658.4729769999994</v>
      </c>
      <c r="I39" s="145">
        <v>9989.2324719999997</v>
      </c>
      <c r="J39" s="3">
        <v>-1330.759495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151.5368</v>
      </c>
      <c r="T40" s="145">
        <v>146.71904000000001</v>
      </c>
      <c r="U40" s="3">
        <v>4.8177599999999998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-151.5368</v>
      </c>
      <c r="T44" s="164">
        <v>-146.71904000000001</v>
      </c>
      <c r="U44" s="165">
        <v>-4.8177599999999998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-49796.499827</v>
      </c>
      <c r="T45" s="164">
        <v>-47714.047488999997</v>
      </c>
      <c r="U45" s="165">
        <v>-2082.4523380000001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49796.499827</v>
      </c>
      <c r="T46" s="164">
        <v>47714.047488999997</v>
      </c>
      <c r="U46" s="165">
        <v>2082.4523380000001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-34091.638634000003</v>
      </c>
      <c r="I48" s="161">
        <v>-31198.839973999999</v>
      </c>
      <c r="J48" s="162">
        <v>-2892.7986599999999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A10" sqref="A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1095548.3386309999</v>
      </c>
      <c r="F7" s="29">
        <v>-116735.540975</v>
      </c>
      <c r="G7" s="29">
        <v>219964.98331000001</v>
      </c>
      <c r="H7" s="29">
        <v>248933.28726099999</v>
      </c>
      <c r="I7" s="29" t="s">
        <v>255</v>
      </c>
      <c r="J7" s="250" t="s">
        <v>255</v>
      </c>
      <c r="K7" s="251"/>
      <c r="L7" s="29">
        <v>1447711.0682270001</v>
      </c>
    </row>
    <row r="8" spans="1:17" ht="15" customHeight="1">
      <c r="A8" s="247" t="s">
        <v>186</v>
      </c>
      <c r="B8" s="248"/>
      <c r="C8" s="248"/>
      <c r="D8" s="249"/>
      <c r="E8" s="29" t="s">
        <v>255</v>
      </c>
      <c r="F8" s="29">
        <v>-49781.341263000002</v>
      </c>
      <c r="G8" s="29">
        <v>24836.880548000001</v>
      </c>
      <c r="H8" s="29">
        <v>49796.499827</v>
      </c>
      <c r="I8" s="29" t="s">
        <v>255</v>
      </c>
      <c r="J8" s="250" t="s">
        <v>255</v>
      </c>
      <c r="K8" s="251"/>
      <c r="L8" s="29">
        <v>24852.039111999999</v>
      </c>
    </row>
    <row r="9" spans="1:17" ht="15" customHeight="1">
      <c r="A9" s="247" t="s">
        <v>187</v>
      </c>
      <c r="B9" s="248"/>
      <c r="C9" s="248"/>
      <c r="D9" s="249"/>
      <c r="E9" s="29">
        <v>1095548.3386309999</v>
      </c>
      <c r="F9" s="29">
        <v>-166516.88223799999</v>
      </c>
      <c r="G9" s="29">
        <v>244801.863858</v>
      </c>
      <c r="H9" s="29">
        <v>298729.78708799998</v>
      </c>
      <c r="I9" s="29" t="s">
        <v>255</v>
      </c>
      <c r="J9" s="250" t="s">
        <v>255</v>
      </c>
      <c r="K9" s="251"/>
      <c r="L9" s="29">
        <v>1472563.1073390001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1447711.0682270001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2.25" customHeight="1">
      <c r="A19" s="34"/>
      <c r="B19" s="36" t="s">
        <v>200</v>
      </c>
      <c r="C19" s="36"/>
      <c r="D19" s="35"/>
      <c r="E19" s="30"/>
      <c r="F19" s="30">
        <v>1089.7276609999999</v>
      </c>
      <c r="G19" s="109"/>
      <c r="H19" s="109"/>
      <c r="I19" s="238" t="s">
        <v>260</v>
      </c>
      <c r="J19" s="239"/>
      <c r="K19" s="239"/>
      <c r="L19" s="240"/>
    </row>
    <row r="20" spans="1:12" ht="66.75" customHeight="1">
      <c r="A20" s="34"/>
      <c r="B20" s="36" t="s">
        <v>201</v>
      </c>
      <c r="C20" s="36"/>
      <c r="D20" s="35"/>
      <c r="E20" s="30">
        <v>99205.025064999994</v>
      </c>
      <c r="F20" s="30"/>
      <c r="G20" s="109"/>
      <c r="H20" s="109"/>
      <c r="I20" s="238" t="s">
        <v>261</v>
      </c>
      <c r="J20" s="239"/>
      <c r="K20" s="239"/>
      <c r="L20" s="240"/>
    </row>
    <row r="21" spans="1:12" ht="30" customHeight="1">
      <c r="A21" s="34"/>
      <c r="B21" s="36" t="s">
        <v>202</v>
      </c>
      <c r="C21" s="36"/>
      <c r="D21" s="35"/>
      <c r="E21" s="30"/>
      <c r="F21" s="30">
        <v>74756.032131</v>
      </c>
      <c r="G21" s="109"/>
      <c r="H21" s="109"/>
      <c r="I21" s="238" t="s">
        <v>262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99205.025064999994</v>
      </c>
      <c r="F22" s="110">
        <v>75845.759791999997</v>
      </c>
      <c r="G22" s="110">
        <v>23359.265272999997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42" customHeight="1">
      <c r="A26" s="34"/>
      <c r="B26" s="36" t="s">
        <v>207</v>
      </c>
      <c r="C26" s="36"/>
      <c r="D26" s="35"/>
      <c r="E26" s="30">
        <v>212.150015</v>
      </c>
      <c r="F26" s="30"/>
      <c r="G26" s="109"/>
      <c r="H26" s="109"/>
      <c r="I26" s="244" t="s">
        <v>263</v>
      </c>
      <c r="J26" s="245"/>
      <c r="K26" s="245"/>
      <c r="L26" s="246"/>
    </row>
    <row r="27" spans="1:12" ht="15" customHeight="1">
      <c r="A27" s="34"/>
      <c r="B27" s="105" t="s">
        <v>203</v>
      </c>
      <c r="C27" s="105"/>
      <c r="D27" s="106"/>
      <c r="E27" s="110">
        <v>212.150015</v>
      </c>
      <c r="F27" s="110"/>
      <c r="G27" s="110">
        <v>212.150015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39" customHeight="1">
      <c r="A29" s="34"/>
      <c r="B29" s="36" t="s">
        <v>209</v>
      </c>
      <c r="C29" s="36"/>
      <c r="D29" s="35"/>
      <c r="E29" s="30">
        <v>1241.5019299999999</v>
      </c>
      <c r="F29" s="30"/>
      <c r="G29" s="109"/>
      <c r="H29" s="109"/>
      <c r="I29" s="238" t="s">
        <v>264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>
        <v>39.121893999999998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1280.6238239999998</v>
      </c>
      <c r="F31" s="110"/>
      <c r="G31" s="110">
        <v>1280.6238239999998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100697.798904</v>
      </c>
      <c r="F32" s="110">
        <v>75845.759791999997</v>
      </c>
      <c r="G32" s="110">
        <v>24852.039111999999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1472563.1073390001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1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L19"/>
    <mergeCell ref="I26:L26"/>
    <mergeCell ref="I23:J23"/>
    <mergeCell ref="K23:L23"/>
    <mergeCell ref="I24:J24"/>
    <mergeCell ref="K24:L24"/>
    <mergeCell ref="I25:J25"/>
    <mergeCell ref="K25:L25"/>
    <mergeCell ref="I29:L29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6" customWidth="1"/>
    <col min="25" max="25" width="9" style="256"/>
    <col min="26" max="30" width="3.625" style="256" customWidth="1"/>
    <col min="31" max="31" width="27.75" style="256" bestFit="1" customWidth="1"/>
    <col min="32" max="16384" width="9" style="256"/>
  </cols>
  <sheetData>
    <row r="1" spans="1:24">
      <c r="A1" s="254" t="s">
        <v>265</v>
      </c>
      <c r="B1" s="254"/>
      <c r="C1" s="254"/>
      <c r="D1" s="254"/>
      <c r="E1" s="254" t="s">
        <v>266</v>
      </c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 t="s">
        <v>267</v>
      </c>
      <c r="S2" s="258"/>
      <c r="T2" s="258"/>
      <c r="U2" s="258"/>
      <c r="V2" s="258"/>
      <c r="W2" s="258"/>
      <c r="X2" s="258"/>
    </row>
    <row r="3" spans="1:24" ht="14.25" thickBot="1">
      <c r="A3" s="257" t="s">
        <v>268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9" t="s">
        <v>269</v>
      </c>
      <c r="V3" s="260"/>
      <c r="W3" s="260"/>
      <c r="X3" s="260"/>
    </row>
    <row r="4" spans="1:24" ht="40.5" customHeight="1">
      <c r="A4" s="261" t="s">
        <v>270</v>
      </c>
      <c r="B4" s="262"/>
      <c r="C4" s="262"/>
      <c r="D4" s="263" t="s">
        <v>271</v>
      </c>
      <c r="E4" s="264"/>
      <c r="F4" s="265"/>
      <c r="G4" s="263" t="s">
        <v>272</v>
      </c>
      <c r="H4" s="266"/>
      <c r="I4" s="266"/>
      <c r="J4" s="263" t="s">
        <v>273</v>
      </c>
      <c r="K4" s="266"/>
      <c r="L4" s="266"/>
      <c r="M4" s="263" t="s">
        <v>274</v>
      </c>
      <c r="N4" s="266"/>
      <c r="O4" s="266"/>
      <c r="P4" s="263" t="s">
        <v>275</v>
      </c>
      <c r="Q4" s="266"/>
      <c r="R4" s="266"/>
      <c r="S4" s="263" t="s">
        <v>276</v>
      </c>
      <c r="T4" s="266"/>
      <c r="U4" s="266"/>
      <c r="V4" s="263" t="s">
        <v>277</v>
      </c>
      <c r="W4" s="266"/>
      <c r="X4" s="267"/>
    </row>
    <row r="5" spans="1:24" ht="14.25" thickBot="1">
      <c r="A5" s="268"/>
      <c r="B5" s="269"/>
      <c r="C5" s="269"/>
      <c r="D5" s="270" t="s">
        <v>278</v>
      </c>
      <c r="E5" s="271"/>
      <c r="F5" s="272"/>
      <c r="G5" s="273" t="s">
        <v>279</v>
      </c>
      <c r="H5" s="274"/>
      <c r="I5" s="274"/>
      <c r="J5" s="273" t="s">
        <v>280</v>
      </c>
      <c r="K5" s="274"/>
      <c r="L5" s="274"/>
      <c r="M5" s="273" t="s">
        <v>281</v>
      </c>
      <c r="N5" s="274"/>
      <c r="O5" s="274"/>
      <c r="P5" s="273" t="s">
        <v>282</v>
      </c>
      <c r="Q5" s="274"/>
      <c r="R5" s="274"/>
      <c r="S5" s="273" t="s">
        <v>283</v>
      </c>
      <c r="T5" s="274"/>
      <c r="U5" s="274"/>
      <c r="V5" s="273" t="s">
        <v>284</v>
      </c>
      <c r="W5" s="274"/>
      <c r="X5" s="275"/>
    </row>
    <row r="6" spans="1:24">
      <c r="A6" s="276" t="s">
        <v>285</v>
      </c>
      <c r="B6" s="277"/>
      <c r="C6" s="278"/>
      <c r="D6" s="279">
        <v>1518.9203519999999</v>
      </c>
      <c r="E6" s="280"/>
      <c r="F6" s="281"/>
      <c r="G6" s="279">
        <v>6762.5659050000004</v>
      </c>
      <c r="H6" s="280"/>
      <c r="I6" s="281"/>
      <c r="J6" s="279">
        <v>7874.2404539999998</v>
      </c>
      <c r="K6" s="280"/>
      <c r="L6" s="281"/>
      <c r="M6" s="279">
        <v>407.24580300000002</v>
      </c>
      <c r="N6" s="280"/>
      <c r="O6" s="281"/>
      <c r="P6" s="279">
        <v>3.5718E-2</v>
      </c>
      <c r="Q6" s="280"/>
      <c r="R6" s="281"/>
      <c r="S6" s="279">
        <v>2.3177999999999997E-2</v>
      </c>
      <c r="T6" s="280"/>
      <c r="U6" s="281"/>
      <c r="V6" s="279">
        <v>407.21008499999999</v>
      </c>
      <c r="W6" s="280"/>
      <c r="X6" s="282"/>
    </row>
    <row r="7" spans="1:24">
      <c r="A7" s="283"/>
      <c r="B7" s="284" t="s">
        <v>286</v>
      </c>
      <c r="C7" s="285"/>
      <c r="D7" s="286">
        <v>1518.8930519999999</v>
      </c>
      <c r="E7" s="287"/>
      <c r="F7" s="288"/>
      <c r="G7" s="286">
        <v>6697.7798860000003</v>
      </c>
      <c r="H7" s="287"/>
      <c r="I7" s="288"/>
      <c r="J7" s="286">
        <v>7828.8059149999999</v>
      </c>
      <c r="K7" s="287"/>
      <c r="L7" s="288"/>
      <c r="M7" s="289">
        <v>387.86702300000002</v>
      </c>
      <c r="N7" s="290"/>
      <c r="O7" s="290"/>
      <c r="P7" s="289" t="s">
        <v>287</v>
      </c>
      <c r="Q7" s="290"/>
      <c r="R7" s="290"/>
      <c r="S7" s="289" t="s">
        <v>287</v>
      </c>
      <c r="T7" s="290"/>
      <c r="U7" s="290"/>
      <c r="V7" s="289">
        <v>387.86702300000002</v>
      </c>
      <c r="W7" s="290"/>
      <c r="X7" s="291"/>
    </row>
    <row r="8" spans="1:24">
      <c r="A8" s="283"/>
      <c r="B8" s="284" t="s">
        <v>288</v>
      </c>
      <c r="C8" s="285"/>
      <c r="D8" s="286" t="s">
        <v>287</v>
      </c>
      <c r="E8" s="287"/>
      <c r="F8" s="288"/>
      <c r="G8" s="286">
        <v>1.9623999999999999</v>
      </c>
      <c r="H8" s="287"/>
      <c r="I8" s="288"/>
      <c r="J8" s="286" t="s">
        <v>287</v>
      </c>
      <c r="K8" s="287"/>
      <c r="L8" s="288"/>
      <c r="M8" s="289">
        <v>1.9623999999999999</v>
      </c>
      <c r="N8" s="290"/>
      <c r="O8" s="290"/>
      <c r="P8" s="292">
        <v>2.0441999999999998E-2</v>
      </c>
      <c r="Q8" s="293"/>
      <c r="R8" s="294"/>
      <c r="S8" s="289">
        <v>2.0441999999999998E-2</v>
      </c>
      <c r="T8" s="290"/>
      <c r="U8" s="290"/>
      <c r="V8" s="289">
        <v>1.9419580000000001</v>
      </c>
      <c r="W8" s="290"/>
      <c r="X8" s="291"/>
    </row>
    <row r="9" spans="1:24">
      <c r="A9" s="283"/>
      <c r="B9" s="284" t="s">
        <v>289</v>
      </c>
      <c r="C9" s="285"/>
      <c r="D9" s="286">
        <v>2.7300000000000001E-2</v>
      </c>
      <c r="E9" s="287"/>
      <c r="F9" s="288"/>
      <c r="G9" s="286">
        <v>62.823619000000001</v>
      </c>
      <c r="H9" s="287"/>
      <c r="I9" s="288"/>
      <c r="J9" s="286">
        <v>45.434539000000001</v>
      </c>
      <c r="K9" s="287"/>
      <c r="L9" s="288"/>
      <c r="M9" s="289">
        <v>17.41638</v>
      </c>
      <c r="N9" s="290"/>
      <c r="O9" s="290"/>
      <c r="P9" s="286">
        <v>1.5276E-2</v>
      </c>
      <c r="Q9" s="287"/>
      <c r="R9" s="288"/>
      <c r="S9" s="289">
        <v>2.7360000000000002E-3</v>
      </c>
      <c r="T9" s="290"/>
      <c r="U9" s="290"/>
      <c r="V9" s="289">
        <v>17.401104</v>
      </c>
      <c r="W9" s="290"/>
      <c r="X9" s="291"/>
    </row>
    <row r="10" spans="1:24">
      <c r="A10" s="283"/>
      <c r="B10" s="284" t="s">
        <v>290</v>
      </c>
      <c r="C10" s="285"/>
      <c r="D10" s="286" t="s">
        <v>287</v>
      </c>
      <c r="E10" s="287"/>
      <c r="F10" s="288"/>
      <c r="G10" s="286" t="s">
        <v>287</v>
      </c>
      <c r="H10" s="287"/>
      <c r="I10" s="288"/>
      <c r="J10" s="286" t="s">
        <v>287</v>
      </c>
      <c r="K10" s="287"/>
      <c r="L10" s="288"/>
      <c r="M10" s="289" t="s">
        <v>287</v>
      </c>
      <c r="N10" s="290"/>
      <c r="O10" s="290"/>
      <c r="P10" s="289" t="s">
        <v>287</v>
      </c>
      <c r="Q10" s="290"/>
      <c r="R10" s="290"/>
      <c r="S10" s="289" t="s">
        <v>287</v>
      </c>
      <c r="T10" s="290"/>
      <c r="U10" s="290"/>
      <c r="V10" s="289" t="s">
        <v>287</v>
      </c>
      <c r="W10" s="290"/>
      <c r="X10" s="291"/>
    </row>
    <row r="11" spans="1:24">
      <c r="A11" s="283"/>
      <c r="B11" s="284" t="s">
        <v>291</v>
      </c>
      <c r="C11" s="285"/>
      <c r="D11" s="286" t="s">
        <v>287</v>
      </c>
      <c r="E11" s="287"/>
      <c r="F11" s="288"/>
      <c r="G11" s="286" t="s">
        <v>287</v>
      </c>
      <c r="H11" s="287"/>
      <c r="I11" s="288"/>
      <c r="J11" s="286" t="s">
        <v>287</v>
      </c>
      <c r="K11" s="287"/>
      <c r="L11" s="288"/>
      <c r="M11" s="289" t="s">
        <v>287</v>
      </c>
      <c r="N11" s="290"/>
      <c r="O11" s="290"/>
      <c r="P11" s="286" t="s">
        <v>287</v>
      </c>
      <c r="Q11" s="287"/>
      <c r="R11" s="288"/>
      <c r="S11" s="289" t="s">
        <v>287</v>
      </c>
      <c r="T11" s="290"/>
      <c r="U11" s="290"/>
      <c r="V11" s="289" t="s">
        <v>287</v>
      </c>
      <c r="W11" s="290"/>
      <c r="X11" s="291"/>
    </row>
    <row r="12" spans="1:24">
      <c r="A12" s="283"/>
      <c r="B12" s="284" t="s">
        <v>292</v>
      </c>
      <c r="C12" s="285"/>
      <c r="D12" s="286" t="s">
        <v>287</v>
      </c>
      <c r="E12" s="287"/>
      <c r="F12" s="288"/>
      <c r="G12" s="286" t="s">
        <v>287</v>
      </c>
      <c r="H12" s="287"/>
      <c r="I12" s="288"/>
      <c r="J12" s="286" t="s">
        <v>287</v>
      </c>
      <c r="K12" s="287"/>
      <c r="L12" s="288"/>
      <c r="M12" s="289" t="s">
        <v>287</v>
      </c>
      <c r="N12" s="290"/>
      <c r="O12" s="290"/>
      <c r="P12" s="286" t="s">
        <v>287</v>
      </c>
      <c r="Q12" s="287"/>
      <c r="R12" s="288"/>
      <c r="S12" s="289" t="s">
        <v>287</v>
      </c>
      <c r="T12" s="290"/>
      <c r="U12" s="290"/>
      <c r="V12" s="289" t="s">
        <v>287</v>
      </c>
      <c r="W12" s="290"/>
      <c r="X12" s="291"/>
    </row>
    <row r="13" spans="1:24">
      <c r="A13" s="283"/>
      <c r="B13" s="284" t="s">
        <v>293</v>
      </c>
      <c r="C13" s="285"/>
      <c r="D13" s="286" t="s">
        <v>287</v>
      </c>
      <c r="E13" s="287"/>
      <c r="F13" s="288"/>
      <c r="G13" s="286" t="s">
        <v>287</v>
      </c>
      <c r="H13" s="287"/>
      <c r="I13" s="288"/>
      <c r="J13" s="286" t="s">
        <v>287</v>
      </c>
      <c r="K13" s="287"/>
      <c r="L13" s="288"/>
      <c r="M13" s="289" t="s">
        <v>287</v>
      </c>
      <c r="N13" s="290"/>
      <c r="O13" s="290"/>
      <c r="P13" s="286" t="s">
        <v>287</v>
      </c>
      <c r="Q13" s="287"/>
      <c r="R13" s="288"/>
      <c r="S13" s="289" t="s">
        <v>287</v>
      </c>
      <c r="T13" s="290"/>
      <c r="U13" s="290"/>
      <c r="V13" s="289" t="s">
        <v>287</v>
      </c>
      <c r="W13" s="290"/>
      <c r="X13" s="291"/>
    </row>
    <row r="14" spans="1:24">
      <c r="A14" s="283" t="s">
        <v>294</v>
      </c>
      <c r="B14" s="284"/>
      <c r="C14" s="285"/>
      <c r="D14" s="286">
        <v>2955339.2656770004</v>
      </c>
      <c r="E14" s="287"/>
      <c r="F14" s="288"/>
      <c r="G14" s="286">
        <v>24544.779726000001</v>
      </c>
      <c r="H14" s="287"/>
      <c r="I14" s="288"/>
      <c r="J14" s="286">
        <v>18687.573153999867</v>
      </c>
      <c r="K14" s="287"/>
      <c r="L14" s="288"/>
      <c r="M14" s="286">
        <v>2961196.4722490003</v>
      </c>
      <c r="N14" s="287"/>
      <c r="O14" s="288"/>
      <c r="P14" s="286">
        <v>923016.53028499999</v>
      </c>
      <c r="Q14" s="287"/>
      <c r="R14" s="288"/>
      <c r="S14" s="286">
        <v>29654.871236999999</v>
      </c>
      <c r="T14" s="287"/>
      <c r="U14" s="288"/>
      <c r="V14" s="289">
        <v>2038179.941964</v>
      </c>
      <c r="W14" s="290"/>
      <c r="X14" s="291"/>
    </row>
    <row r="15" spans="1:24">
      <c r="A15" s="283"/>
      <c r="B15" s="284" t="s">
        <v>286</v>
      </c>
      <c r="C15" s="285"/>
      <c r="D15" s="286">
        <v>1333644.190347</v>
      </c>
      <c r="E15" s="287"/>
      <c r="F15" s="288"/>
      <c r="G15" s="286">
        <v>14895.095325</v>
      </c>
      <c r="H15" s="287"/>
      <c r="I15" s="288"/>
      <c r="J15" s="286">
        <v>14559.364433999872</v>
      </c>
      <c r="K15" s="287"/>
      <c r="L15" s="288"/>
      <c r="M15" s="289">
        <v>1333979.921238</v>
      </c>
      <c r="N15" s="290"/>
      <c r="O15" s="290"/>
      <c r="P15" s="289" t="s">
        <v>287</v>
      </c>
      <c r="Q15" s="290"/>
      <c r="R15" s="290"/>
      <c r="S15" s="289" t="s">
        <v>287</v>
      </c>
      <c r="T15" s="290"/>
      <c r="U15" s="290"/>
      <c r="V15" s="289">
        <v>1333979.921238</v>
      </c>
      <c r="W15" s="290"/>
      <c r="X15" s="291"/>
    </row>
    <row r="16" spans="1:24">
      <c r="A16" s="283"/>
      <c r="B16" s="284" t="s">
        <v>288</v>
      </c>
      <c r="C16" s="285"/>
      <c r="D16" s="286">
        <v>54.579729999999998</v>
      </c>
      <c r="E16" s="287"/>
      <c r="F16" s="288"/>
      <c r="G16" s="286" t="s">
        <v>287</v>
      </c>
      <c r="H16" s="287"/>
      <c r="I16" s="288"/>
      <c r="J16" s="286" t="s">
        <v>287</v>
      </c>
      <c r="K16" s="287"/>
      <c r="L16" s="288"/>
      <c r="M16" s="289">
        <v>54.579729999999998</v>
      </c>
      <c r="N16" s="290"/>
      <c r="O16" s="290"/>
      <c r="P16" s="286">
        <v>41.445748999999999</v>
      </c>
      <c r="Q16" s="287"/>
      <c r="R16" s="288"/>
      <c r="S16" s="289">
        <v>1.0994759999999999</v>
      </c>
      <c r="T16" s="290"/>
      <c r="U16" s="290"/>
      <c r="V16" s="289">
        <v>13.133981</v>
      </c>
      <c r="W16" s="290"/>
      <c r="X16" s="291"/>
    </row>
    <row r="17" spans="1:24">
      <c r="A17" s="283"/>
      <c r="B17" s="284" t="s">
        <v>289</v>
      </c>
      <c r="C17" s="285"/>
      <c r="D17" s="286">
        <v>1621640.4956</v>
      </c>
      <c r="E17" s="287"/>
      <c r="F17" s="288"/>
      <c r="G17" s="286">
        <v>9649.6844010000004</v>
      </c>
      <c r="H17" s="287"/>
      <c r="I17" s="288"/>
      <c r="J17" s="286">
        <v>4128.2087199999951</v>
      </c>
      <c r="K17" s="287"/>
      <c r="L17" s="288"/>
      <c r="M17" s="289">
        <v>1627161.9712809999</v>
      </c>
      <c r="N17" s="290"/>
      <c r="O17" s="290"/>
      <c r="P17" s="286">
        <v>922975.08453600004</v>
      </c>
      <c r="Q17" s="287"/>
      <c r="R17" s="288"/>
      <c r="S17" s="289">
        <v>29653.771761</v>
      </c>
      <c r="T17" s="290"/>
      <c r="U17" s="290"/>
      <c r="V17" s="289">
        <v>704186.88674500003</v>
      </c>
      <c r="W17" s="290"/>
      <c r="X17" s="291"/>
    </row>
    <row r="18" spans="1:24">
      <c r="A18" s="283" t="s">
        <v>295</v>
      </c>
      <c r="B18" s="284"/>
      <c r="C18" s="285"/>
      <c r="D18" s="286">
        <v>55.271447999999999</v>
      </c>
      <c r="E18" s="287"/>
      <c r="F18" s="288"/>
      <c r="G18" s="286">
        <v>2.6892</v>
      </c>
      <c r="H18" s="287"/>
      <c r="I18" s="288"/>
      <c r="J18" s="286">
        <v>4.6085999999999956</v>
      </c>
      <c r="K18" s="287"/>
      <c r="L18" s="288"/>
      <c r="M18" s="289">
        <v>53.352048000000003</v>
      </c>
      <c r="N18" s="290"/>
      <c r="O18" s="290"/>
      <c r="P18" s="286">
        <v>43.909399999999998</v>
      </c>
      <c r="Q18" s="287"/>
      <c r="R18" s="288"/>
      <c r="S18" s="289">
        <v>3.1588780000000001</v>
      </c>
      <c r="T18" s="290"/>
      <c r="U18" s="290"/>
      <c r="V18" s="289">
        <v>9.4426480000000002</v>
      </c>
      <c r="W18" s="290"/>
      <c r="X18" s="291"/>
    </row>
    <row r="19" spans="1:24">
      <c r="A19" s="283" t="s">
        <v>296</v>
      </c>
      <c r="B19" s="284"/>
      <c r="C19" s="285"/>
      <c r="D19" s="286" t="s">
        <v>287</v>
      </c>
      <c r="E19" s="287"/>
      <c r="F19" s="288"/>
      <c r="G19" s="286" t="s">
        <v>287</v>
      </c>
      <c r="H19" s="287"/>
      <c r="I19" s="288"/>
      <c r="J19" s="286" t="s">
        <v>287</v>
      </c>
      <c r="K19" s="287"/>
      <c r="L19" s="288"/>
      <c r="M19" s="289" t="s">
        <v>287</v>
      </c>
      <c r="N19" s="290"/>
      <c r="O19" s="290"/>
      <c r="P19" s="289" t="s">
        <v>287</v>
      </c>
      <c r="Q19" s="290"/>
      <c r="R19" s="290"/>
      <c r="S19" s="289" t="s">
        <v>287</v>
      </c>
      <c r="T19" s="290"/>
      <c r="U19" s="290"/>
      <c r="V19" s="289" t="s">
        <v>287</v>
      </c>
      <c r="W19" s="290"/>
      <c r="X19" s="291"/>
    </row>
    <row r="20" spans="1:24">
      <c r="A20" s="283" t="s">
        <v>297</v>
      </c>
      <c r="B20" s="284"/>
      <c r="C20" s="285"/>
      <c r="D20" s="286">
        <v>1408.5848510000001</v>
      </c>
      <c r="E20" s="287"/>
      <c r="F20" s="288"/>
      <c r="G20" s="286">
        <v>91.892880000000005</v>
      </c>
      <c r="H20" s="287"/>
      <c r="I20" s="288"/>
      <c r="J20" s="286">
        <v>8.495495000000119</v>
      </c>
      <c r="K20" s="287"/>
      <c r="L20" s="288"/>
      <c r="M20" s="289">
        <v>1491.9822360000001</v>
      </c>
      <c r="N20" s="290"/>
      <c r="O20" s="290"/>
      <c r="P20" s="286">
        <v>618.38520700000004</v>
      </c>
      <c r="Q20" s="287"/>
      <c r="R20" s="288"/>
      <c r="S20" s="289">
        <v>143.780463</v>
      </c>
      <c r="T20" s="290"/>
      <c r="U20" s="290"/>
      <c r="V20" s="289">
        <v>873.59702900000002</v>
      </c>
      <c r="W20" s="290"/>
      <c r="X20" s="291"/>
    </row>
    <row r="21" spans="1:24">
      <c r="A21" s="283" t="s">
        <v>298</v>
      </c>
      <c r="B21" s="284"/>
      <c r="C21" s="285"/>
      <c r="D21" s="286">
        <v>5.3567999999999998</v>
      </c>
      <c r="E21" s="287"/>
      <c r="F21" s="288"/>
      <c r="G21" s="286" t="s">
        <v>287</v>
      </c>
      <c r="H21" s="287"/>
      <c r="I21" s="288"/>
      <c r="J21" s="286">
        <v>1.6070399999999996</v>
      </c>
      <c r="K21" s="287"/>
      <c r="L21" s="288"/>
      <c r="M21" s="289">
        <v>3.7497600000000002</v>
      </c>
      <c r="N21" s="290"/>
      <c r="O21" s="290"/>
      <c r="P21" s="295" t="s">
        <v>287</v>
      </c>
      <c r="Q21" s="296"/>
      <c r="R21" s="296"/>
      <c r="S21" s="289">
        <v>1.60704</v>
      </c>
      <c r="T21" s="290"/>
      <c r="U21" s="290"/>
      <c r="V21" s="289">
        <v>3.7497600000000002</v>
      </c>
      <c r="W21" s="290"/>
      <c r="X21" s="291"/>
    </row>
    <row r="22" spans="1:24">
      <c r="A22" s="283" t="s">
        <v>299</v>
      </c>
      <c r="B22" s="284"/>
      <c r="C22" s="285"/>
      <c r="D22" s="286">
        <v>122235.09039700001</v>
      </c>
      <c r="E22" s="287"/>
      <c r="F22" s="288"/>
      <c r="G22" s="286">
        <v>32357.500144000001</v>
      </c>
      <c r="H22" s="287"/>
      <c r="I22" s="288"/>
      <c r="J22" s="286">
        <v>12055.643594000023</v>
      </c>
      <c r="K22" s="287"/>
      <c r="L22" s="288"/>
      <c r="M22" s="289">
        <v>142536.94694699999</v>
      </c>
      <c r="N22" s="290"/>
      <c r="O22" s="290"/>
      <c r="P22" s="289" t="s">
        <v>287</v>
      </c>
      <c r="Q22" s="290"/>
      <c r="R22" s="290"/>
      <c r="S22" s="289" t="s">
        <v>287</v>
      </c>
      <c r="T22" s="290"/>
      <c r="U22" s="290"/>
      <c r="V22" s="289">
        <v>142536.94694699999</v>
      </c>
      <c r="W22" s="290"/>
      <c r="X22" s="291"/>
    </row>
    <row r="23" spans="1:24" ht="14.25" thickBot="1">
      <c r="A23" s="297" t="s">
        <v>300</v>
      </c>
      <c r="B23" s="298"/>
      <c r="C23" s="299"/>
      <c r="D23" s="300">
        <v>3080562.4895250001</v>
      </c>
      <c r="E23" s="301"/>
      <c r="F23" s="302"/>
      <c r="G23" s="300">
        <v>63759.427855000002</v>
      </c>
      <c r="H23" s="301"/>
      <c r="I23" s="302"/>
      <c r="J23" s="300">
        <v>38632.168336999886</v>
      </c>
      <c r="K23" s="301"/>
      <c r="L23" s="302"/>
      <c r="M23" s="300">
        <v>3105689.7490430004</v>
      </c>
      <c r="N23" s="301"/>
      <c r="O23" s="302"/>
      <c r="P23" s="300">
        <v>923678.86060999997</v>
      </c>
      <c r="Q23" s="301"/>
      <c r="R23" s="302"/>
      <c r="S23" s="300">
        <v>29803.440795999999</v>
      </c>
      <c r="T23" s="301"/>
      <c r="U23" s="302"/>
      <c r="V23" s="300">
        <v>2182010.8884330001</v>
      </c>
      <c r="W23" s="301"/>
      <c r="X23" s="303"/>
    </row>
    <row r="24" spans="1:24">
      <c r="A24" s="257"/>
      <c r="B24" s="257"/>
      <c r="C24" s="257"/>
      <c r="D24" s="257"/>
      <c r="E24" s="257"/>
      <c r="F24" s="257"/>
      <c r="G24" s="257" t="str">
        <f>IF($P$21="        －"," ","※ソフトウェアの減価償却は直接法により処理しておりますので、⑤列の数値は④列の数値の内数になります。")</f>
        <v xml:space="preserve"> 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</row>
    <row r="25" spans="1:24">
      <c r="A25" s="257"/>
      <c r="B25" s="257"/>
      <c r="C25" s="257"/>
      <c r="D25" s="257"/>
      <c r="E25" s="257"/>
      <c r="F25" s="257"/>
      <c r="G25" s="257" t="str">
        <f>IF($P$21="        －"," ","  よって「当期末残高」は「当期末取得原価」と同じ数値になります。")</f>
        <v xml:space="preserve"> 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</row>
    <row r="26" spans="1:2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</row>
    <row r="27" spans="1:24" ht="14.25" thickBot="1">
      <c r="A27" s="257" t="s">
        <v>301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 t="s">
        <v>269</v>
      </c>
      <c r="P27" s="260"/>
      <c r="Q27" s="260"/>
      <c r="R27" s="260"/>
      <c r="S27" s="257"/>
      <c r="T27" s="257"/>
      <c r="U27" s="257"/>
      <c r="V27" s="257"/>
      <c r="W27" s="257"/>
      <c r="X27" s="257"/>
    </row>
    <row r="28" spans="1:24" ht="27" customHeight="1">
      <c r="A28" s="261" t="s">
        <v>270</v>
      </c>
      <c r="B28" s="262"/>
      <c r="C28" s="262"/>
      <c r="D28" s="304" t="s">
        <v>302</v>
      </c>
      <c r="E28" s="264"/>
      <c r="F28" s="265"/>
      <c r="G28" s="263" t="s">
        <v>272</v>
      </c>
      <c r="H28" s="266"/>
      <c r="I28" s="266"/>
      <c r="J28" s="263" t="s">
        <v>273</v>
      </c>
      <c r="K28" s="266"/>
      <c r="L28" s="266"/>
      <c r="M28" s="263" t="s">
        <v>303</v>
      </c>
      <c r="N28" s="266"/>
      <c r="O28" s="266"/>
      <c r="P28" s="263" t="s">
        <v>277</v>
      </c>
      <c r="Q28" s="266"/>
      <c r="R28" s="267"/>
      <c r="S28" s="257"/>
      <c r="T28" s="257"/>
      <c r="U28" s="257"/>
      <c r="V28" s="257"/>
      <c r="W28" s="257"/>
      <c r="X28" s="257"/>
    </row>
    <row r="29" spans="1:24" ht="14.25" thickBot="1">
      <c r="A29" s="268"/>
      <c r="B29" s="269"/>
      <c r="C29" s="269"/>
      <c r="D29" s="305" t="s">
        <v>304</v>
      </c>
      <c r="E29" s="306"/>
      <c r="F29" s="307"/>
      <c r="G29" s="308" t="s">
        <v>305</v>
      </c>
      <c r="H29" s="309"/>
      <c r="I29" s="309"/>
      <c r="J29" s="308" t="s">
        <v>306</v>
      </c>
      <c r="K29" s="309"/>
      <c r="L29" s="309"/>
      <c r="M29" s="308" t="s">
        <v>307</v>
      </c>
      <c r="N29" s="309"/>
      <c r="O29" s="309"/>
      <c r="P29" s="308" t="s">
        <v>308</v>
      </c>
      <c r="Q29" s="309"/>
      <c r="R29" s="310"/>
      <c r="S29" s="257"/>
      <c r="T29" s="257"/>
      <c r="U29" s="257"/>
      <c r="V29" s="257"/>
      <c r="W29" s="257"/>
      <c r="X29" s="257"/>
    </row>
    <row r="30" spans="1:24">
      <c r="A30" s="276" t="s">
        <v>285</v>
      </c>
      <c r="B30" s="277"/>
      <c r="C30" s="278"/>
      <c r="D30" s="279" t="s">
        <v>287</v>
      </c>
      <c r="E30" s="280"/>
      <c r="F30" s="281"/>
      <c r="G30" s="279" t="s">
        <v>287</v>
      </c>
      <c r="H30" s="280"/>
      <c r="I30" s="281"/>
      <c r="J30" s="279" t="s">
        <v>287</v>
      </c>
      <c r="K30" s="280"/>
      <c r="L30" s="281"/>
      <c r="M30" s="279" t="s">
        <v>287</v>
      </c>
      <c r="N30" s="280"/>
      <c r="O30" s="281"/>
      <c r="P30" s="279" t="s">
        <v>287</v>
      </c>
      <c r="Q30" s="280"/>
      <c r="R30" s="282"/>
      <c r="S30" s="257"/>
      <c r="T30" s="257"/>
      <c r="U30" s="257"/>
      <c r="V30" s="257"/>
      <c r="W30" s="257"/>
      <c r="X30" s="257"/>
    </row>
    <row r="31" spans="1:24">
      <c r="A31" s="283"/>
      <c r="B31" s="284" t="s">
        <v>309</v>
      </c>
      <c r="C31" s="285"/>
      <c r="D31" s="286" t="s">
        <v>287</v>
      </c>
      <c r="E31" s="287"/>
      <c r="F31" s="288"/>
      <c r="G31" s="286" t="s">
        <v>287</v>
      </c>
      <c r="H31" s="287"/>
      <c r="I31" s="288"/>
      <c r="J31" s="286" t="s">
        <v>287</v>
      </c>
      <c r="K31" s="287"/>
      <c r="L31" s="288"/>
      <c r="M31" s="289" t="s">
        <v>287</v>
      </c>
      <c r="N31" s="290"/>
      <c r="O31" s="290"/>
      <c r="P31" s="289" t="s">
        <v>287</v>
      </c>
      <c r="Q31" s="290"/>
      <c r="R31" s="291"/>
      <c r="S31" s="257"/>
      <c r="T31" s="257"/>
      <c r="U31" s="257"/>
      <c r="V31" s="257"/>
      <c r="W31" s="257"/>
      <c r="X31" s="257"/>
    </row>
    <row r="32" spans="1:24">
      <c r="A32" s="283"/>
      <c r="B32" s="284" t="s">
        <v>310</v>
      </c>
      <c r="C32" s="285"/>
      <c r="D32" s="286" t="s">
        <v>287</v>
      </c>
      <c r="E32" s="287"/>
      <c r="F32" s="288"/>
      <c r="G32" s="286" t="s">
        <v>287</v>
      </c>
      <c r="H32" s="287"/>
      <c r="I32" s="288"/>
      <c r="J32" s="286" t="s">
        <v>287</v>
      </c>
      <c r="K32" s="287"/>
      <c r="L32" s="288"/>
      <c r="M32" s="289" t="s">
        <v>287</v>
      </c>
      <c r="N32" s="290"/>
      <c r="O32" s="290"/>
      <c r="P32" s="289" t="s">
        <v>287</v>
      </c>
      <c r="Q32" s="290"/>
      <c r="R32" s="291"/>
      <c r="S32" s="257"/>
      <c r="T32" s="257"/>
      <c r="U32" s="257"/>
      <c r="V32" s="257"/>
      <c r="W32" s="257"/>
      <c r="X32" s="257"/>
    </row>
    <row r="33" spans="1:24">
      <c r="A33" s="283" t="s">
        <v>294</v>
      </c>
      <c r="B33" s="284"/>
      <c r="C33" s="285"/>
      <c r="D33" s="286">
        <v>20.206284</v>
      </c>
      <c r="E33" s="287"/>
      <c r="F33" s="288"/>
      <c r="G33" s="286" t="s">
        <v>287</v>
      </c>
      <c r="H33" s="287"/>
      <c r="I33" s="288"/>
      <c r="J33" s="286" t="s">
        <v>287</v>
      </c>
      <c r="K33" s="287"/>
      <c r="L33" s="288"/>
      <c r="M33" s="286" t="s">
        <v>287</v>
      </c>
      <c r="N33" s="287"/>
      <c r="O33" s="288"/>
      <c r="P33" s="286">
        <v>20.206284</v>
      </c>
      <c r="Q33" s="287"/>
      <c r="R33" s="311"/>
      <c r="S33" s="257"/>
      <c r="T33" s="257"/>
      <c r="U33" s="257"/>
      <c r="V33" s="257"/>
      <c r="W33" s="257"/>
      <c r="X33" s="257"/>
    </row>
    <row r="34" spans="1:24">
      <c r="A34" s="283"/>
      <c r="B34" s="284" t="s">
        <v>309</v>
      </c>
      <c r="C34" s="285"/>
      <c r="D34" s="286">
        <v>20.206284</v>
      </c>
      <c r="E34" s="287"/>
      <c r="F34" s="288"/>
      <c r="G34" s="286" t="s">
        <v>287</v>
      </c>
      <c r="H34" s="287"/>
      <c r="I34" s="288"/>
      <c r="J34" s="286" t="s">
        <v>287</v>
      </c>
      <c r="K34" s="287"/>
      <c r="L34" s="288"/>
      <c r="M34" s="289" t="s">
        <v>287</v>
      </c>
      <c r="N34" s="290"/>
      <c r="O34" s="290"/>
      <c r="P34" s="289">
        <v>20.206284</v>
      </c>
      <c r="Q34" s="290"/>
      <c r="R34" s="291"/>
      <c r="S34" s="257"/>
      <c r="T34" s="257"/>
      <c r="U34" s="257"/>
      <c r="V34" s="257"/>
      <c r="W34" s="257"/>
      <c r="X34" s="257"/>
    </row>
    <row r="35" spans="1:24">
      <c r="A35" s="283"/>
      <c r="B35" s="284" t="s">
        <v>310</v>
      </c>
      <c r="C35" s="285"/>
      <c r="D35" s="286" t="s">
        <v>287</v>
      </c>
      <c r="E35" s="287"/>
      <c r="F35" s="288"/>
      <c r="G35" s="286" t="s">
        <v>287</v>
      </c>
      <c r="H35" s="287"/>
      <c r="I35" s="288"/>
      <c r="J35" s="286" t="s">
        <v>287</v>
      </c>
      <c r="K35" s="287"/>
      <c r="L35" s="288"/>
      <c r="M35" s="289" t="s">
        <v>287</v>
      </c>
      <c r="N35" s="290"/>
      <c r="O35" s="290"/>
      <c r="P35" s="289" t="s">
        <v>287</v>
      </c>
      <c r="Q35" s="290"/>
      <c r="R35" s="291"/>
      <c r="S35" s="257"/>
      <c r="T35" s="257"/>
      <c r="U35" s="257"/>
      <c r="V35" s="257"/>
      <c r="W35" s="257"/>
      <c r="X35" s="257"/>
    </row>
    <row r="36" spans="1:24" ht="14.25" thickBot="1">
      <c r="A36" s="297" t="s">
        <v>300</v>
      </c>
      <c r="B36" s="298"/>
      <c r="C36" s="299"/>
      <c r="D36" s="300">
        <v>20.206284</v>
      </c>
      <c r="E36" s="301"/>
      <c r="F36" s="302"/>
      <c r="G36" s="300" t="s">
        <v>287</v>
      </c>
      <c r="H36" s="301"/>
      <c r="I36" s="302"/>
      <c r="J36" s="300" t="s">
        <v>287</v>
      </c>
      <c r="K36" s="301"/>
      <c r="L36" s="302"/>
      <c r="M36" s="300" t="s">
        <v>287</v>
      </c>
      <c r="N36" s="301"/>
      <c r="O36" s="302"/>
      <c r="P36" s="300">
        <v>20.206284</v>
      </c>
      <c r="Q36" s="301"/>
      <c r="R36" s="303"/>
      <c r="S36" s="257"/>
      <c r="T36" s="257"/>
      <c r="U36" s="257"/>
      <c r="V36" s="257"/>
      <c r="W36" s="257"/>
      <c r="X36" s="257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2017-09-06T05:12:31Z</dcterms:modified>
</cp:coreProperties>
</file>