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<sst xmlns="http://schemas.openxmlformats.org/spreadsheetml/2006/main" count="1001" uniqueCount="309">
  <si>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</si>
  <si>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</si>
  <si>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</si>
  <si>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</si>
  <si>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</si>
  <si>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</si>
  <si>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</si>
  <si>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</si>
  <si>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</si>
  <si>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</si>
  <si>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</si>
  <si>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</si>
  <si>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</si>
  <si>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</si>
  <si>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</si>
  <si>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</si>
  <si>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</si>
  <si>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</si>
  <si>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</si>
  <si>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</si>
  <si>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</si>
  <si>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</si>
  <si>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</si>
  <si>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</si>
  <si>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</si>
  <si>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</si>
  <si>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</si>
  <si>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</si>
  <si>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</si>
  <si>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</si>
  <si>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</si>
  <si>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</si>
  <si>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</si>
  <si>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</si>
  <si>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</si>
  <si>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</si>
  <si>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</si>
  <si>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</si>
  <si>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</si>
  <si>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</si>
  <si>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</si>
  <si>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</si>
  <si>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</si>
  <si>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</si>
  <si>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</si>
  <si>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</si>
  <si>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</si>
  <si>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</si>
  <si>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</si>
  <si>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</si>
  <si>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</si>
  <si>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</si>
  <si>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</si>
  <si>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</si>
  <si>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</si>
  <si>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</si>
  <si>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</si>
  <si>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</si>
  <si>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</si>
  <si>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</si>
  <si>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</si>
  <si>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</si>
  <si>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</si>
  <si>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</si>
  <si>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</si>
  <si>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</si>
  <si>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</si>
  <si>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</si>
  <si>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</si>
  <si>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</si>
  <si>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</si>
  <si>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</si>
  <si>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</si>
  <si>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</si>
  <si>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</si>
  <si>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</si>
  <si>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</si>
  <si>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</si>
  <si>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</si>
  <si>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</si>
  <si>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</si>
  <si>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</si>
  <si>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</si>
  <si>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</si>
  <si>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</si>
  <si>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</si>
  <si>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</si>
  <si>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</si>
  <si>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</si>
  <si>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</si>
  <si>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</si>
  <si>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</si>
  <si>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</si>
  <si>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</si>
  <si>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</si>
  <si>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</si>
  <si>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</si>
  <si>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</si>
  <si>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</si>
  <si>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</si>
  <si>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</si>
  <si>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</si>
  <si>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</si>
  <si>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</si>
  <si>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</si>
  <si>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</si>
  <si>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</si>
  <si>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</si>
  <si>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</si>
  <si>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</si>
  <si>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</si>
  <si>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</si>
  <si>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</si>
  <si>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</si>
  <si>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</si>
  <si>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</si>
  <si>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</si>
  <si>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</si>
  <si>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</si>
  <si>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</si>
  <si>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</si>
  <si>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</si>
  <si>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</si>
  <si>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</si>
  <si>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</si>
  <si>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</si>
  <si>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</si>
  <si>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</si>
  <si>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</si>
  <si>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</si>
  <si>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</si>
  <si>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</si>
  <si>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</si>
  <si>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</si>
  <si>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</si>
  <si>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</si>
  <si>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</si>
  <si>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</si>
  <si>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</si>
  <si>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</si>
  <si>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</si>
  <si>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</si>
  <si>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</si>
  <si>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</si>
  <si>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</si>
  <si>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</si>
  <si>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</si>
  <si>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</si>
  <si>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</si>
  <si>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</si>
  <si>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</si>
  <si>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</si>
  <si>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</si>
  <si>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</si>
  <si>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</si>
  <si>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</si>
  <si>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</si>
  <si>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</si>
  <si>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</si>
  <si>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</si>
  <si>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</si>
  <si>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</si>
  <si>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</si>
  <si>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</si>
  <si>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</si>
  <si>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</si>
  <si>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</si>
  <si>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</si>
  <si>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</si>
  <si>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</si>
  <si>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</si>
  <si>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</si>
  <si>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</si>
  <si>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</si>
  <si>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</si>
  <si>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</si>
  <si>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</si>
  <si>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</si>
  <si>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</si>
  <si>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</si>
  <si>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</si>
  <si>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</si>
  <si>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</si>
  <si>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</si>
  <si>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</si>
  <si>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</si>
  <si>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</si>
  <si>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</si>
  <si>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</si>
  <si>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</si>
  <si>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</si>
  <si>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</si>
  <si>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</si>
  <si>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</si>
  <si>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</si>
  <si>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</si>
  <si>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</si>
  <si>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</si>
  <si>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</si>
  <si>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</si>
  <si>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</si>
  <si>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</si>
  <si>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</si>
  <si>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</si>
  <si>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</si>
  <si>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</si>
  <si>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</si>
  <si>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</si>
  <si>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</si>
  <si>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</si>
  <si>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</si>
  <si>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</si>
  <si>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</si>
  <si>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</si>
  <si>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</si>
  <si>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</si>
  <si>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</si>
  <si>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</si>
  <si>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</si>
  <si>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</si>
  <si>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</si>
  <si>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</si>
  <si>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</si>
  <si>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</si>
  <si>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</si>
  <si>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</si>
  <si>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</si>
  <si>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</si>
  <si>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</si>
  <si>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</si>
  <si>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</si>
  <si>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</si>
  <si>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</si>
  <si>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</si>
  <si>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</si>
  <si>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</si>
  <si>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</si>
  <si>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</si>
  <si>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</si>
  <si>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</si>
  <si>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</si>
  <si>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</si>
  <si>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</si>
  <si>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</si>
  <si>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</si>
  <si>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</si>
  <si>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</si>
  <si>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</si>
  <si>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</si>
  <si>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</si>
  <si>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</si>
  <si>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</si>
  <si>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</si>
  <si>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</si>
  <si>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</si>
  <si>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</si>
  <si>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事業類型：社会資本整備型　  部　　局：住宅まちづくり部</t>
    <phoneticPr fontId="1"/>
  </si>
  <si>
    <t>事 業 名：タウン推進事業</t>
    <phoneticPr fontId="1"/>
  </si>
  <si>
    <t>社会資本整備型  部　　局：住宅まちづくり部</t>
    <phoneticPr fontId="1"/>
  </si>
  <si>
    <t>タウン推進事業</t>
    <phoneticPr fontId="1"/>
  </si>
  <si>
    <t>土地・建物の減等 -7,411</t>
    <rPh sb="0" eb="2">
      <t>トチ</t>
    </rPh>
    <rPh sb="3" eb="5">
      <t>タテモノ</t>
    </rPh>
    <rPh sb="7" eb="8">
      <t>トウ</t>
    </rPh>
    <phoneticPr fontId="1"/>
  </si>
  <si>
    <t>地方債の償還等により -1,001
その他債権の減 -7
出資金の減 -27</t>
    <rPh sb="4" eb="6">
      <t>ショウカン</t>
    </rPh>
    <rPh sb="6" eb="7">
      <t>トウ</t>
    </rPh>
    <rPh sb="20" eb="21">
      <t>タ</t>
    </rPh>
    <rPh sb="21" eb="23">
      <t>サイケン</t>
    </rPh>
    <rPh sb="24" eb="25">
      <t>ゲン</t>
    </rPh>
    <rPh sb="29" eb="32">
      <t>シュッシキン</t>
    </rPh>
    <rPh sb="33" eb="34">
      <t>ゲン</t>
    </rPh>
    <phoneticPr fontId="1"/>
  </si>
  <si>
    <t>完成土地の減 -107
不納欠損引当金の減 -1</t>
    <rPh sb="0" eb="2">
      <t>カンセイ</t>
    </rPh>
    <rPh sb="2" eb="4">
      <t>トチ</t>
    </rPh>
    <rPh sb="5" eb="6">
      <t>ゲン</t>
    </rPh>
    <rPh sb="12" eb="14">
      <t>フノウ</t>
    </rPh>
    <rPh sb="14" eb="16">
      <t>ケッソン</t>
    </rPh>
    <rPh sb="16" eb="18">
      <t>ヒキアテ</t>
    </rPh>
    <rPh sb="18" eb="19">
      <t>キン</t>
    </rPh>
    <rPh sb="20" eb="21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</si>
  <si>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</si>
  <si>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（タウン推進事業）</t>
    <phoneticPr fontId="43"/>
  </si>
  <si>
    <t>住宅まちづくり部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</si>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</sst>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32" fillId="0" borderId="13" xfId="9" applyFont="1" applyBorder="1" applyAlignment="1">
      <alignment horizontal="center" vertical="center"/>
    </xf>
    <xf numFmtId="0" fontId="32" fillId="0" borderId="4" xfId="9" applyFont="1" applyBorder="1" applyAlignment="1">
      <alignment horizontal="center" vertical="center"/>
    </xf>
    <xf numFmtId="0" fontId="32" fillId="0" borderId="8" xfId="9" applyFont="1" applyBorder="1" applyAlignment="1">
      <alignment horizontal="center" vertical="center"/>
    </xf>
    <xf numFmtId="0" fontId="32" fillId="0" borderId="13" xfId="9" applyFont="1" applyBorder="1" applyAlignment="1">
      <alignment horizontal="center" vertical="center" wrapText="1"/>
    </xf>
    <xf numFmtId="0" fontId="32" fillId="0" borderId="4" xfId="9" applyFont="1" applyBorder="1" applyAlignment="1">
      <alignment horizontal="center" vertical="center" wrapText="1"/>
    </xf>
    <xf numFmtId="0" fontId="32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7016.47912</v>
      </c>
      <c r="I8" s="147">
        <v>7124.4876370000002</v>
      </c>
      <c r="J8" s="148">
        <v>-108.008517</v>
      </c>
      <c r="K8" s="55"/>
      <c r="L8" s="56" t="s">
        <v>5</v>
      </c>
      <c r="M8" s="56"/>
      <c r="N8" s="56"/>
      <c r="O8" s="56"/>
      <c r="P8" s="56"/>
      <c r="Q8" s="62"/>
      <c r="R8" s="146">
        <v>10745.738138000001</v>
      </c>
      <c r="S8" s="147">
        <v>6206.077018</v>
      </c>
      <c r="T8" s="148">
        <v>4539.6611199999998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10668.975</v>
      </c>
      <c r="S9" s="60">
        <v>6183.2250000000004</v>
      </c>
      <c r="T9" s="61">
        <v>4485.75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2.6240999999999999</v>
      </c>
      <c r="I12" s="60">
        <v>2.6240999999999999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22.043137999999999</v>
      </c>
      <c r="S13" s="60">
        <v>22.852018000000001</v>
      </c>
      <c r="T13" s="61">
        <v>-0.80888000000000004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2.6240999999999999</v>
      </c>
      <c r="I14" s="60">
        <v>2.6240999999999999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-2.6240999999999999</v>
      </c>
      <c r="I15" s="60">
        <v>-1.3120499999999999</v>
      </c>
      <c r="J15" s="61">
        <v>-1.3120499999999999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>
        <v>54.72</v>
      </c>
      <c r="S19" s="60" t="s">
        <v>255</v>
      </c>
      <c r="T19" s="61">
        <v>54.72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5182.0298419999999</v>
      </c>
      <c r="S20" s="147">
        <v>10688.528942999999</v>
      </c>
      <c r="T20" s="148">
        <v>-5506.4991010000003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>
        <v>7016.47912</v>
      </c>
      <c r="I21" s="60">
        <v>7123.1755869999997</v>
      </c>
      <c r="J21" s="61">
        <v>-106.696467</v>
      </c>
      <c r="K21" s="63"/>
      <c r="L21" s="57"/>
      <c r="M21" s="57"/>
      <c r="N21" s="57" t="s">
        <v>7</v>
      </c>
      <c r="O21" s="57"/>
      <c r="P21" s="57"/>
      <c r="Q21" s="58"/>
      <c r="R21" s="59">
        <v>4847.4750000000004</v>
      </c>
      <c r="S21" s="60">
        <v>10334.625</v>
      </c>
      <c r="T21" s="61">
        <v>-5487.15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35105.103066000003</v>
      </c>
      <c r="I22" s="147">
        <v>42550.267800000001</v>
      </c>
      <c r="J22" s="148">
        <v>-7445.164734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1668.45948</v>
      </c>
      <c r="I23" s="60">
        <v>9079.6396729999997</v>
      </c>
      <c r="J23" s="61">
        <v>-7411.1801930000001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1668.45948</v>
      </c>
      <c r="I24" s="60">
        <v>9079.6396729999997</v>
      </c>
      <c r="J24" s="61">
        <v>-7411.1801930000001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1439.1425139999999</v>
      </c>
      <c r="I25" s="60">
        <v>3769.8659339999999</v>
      </c>
      <c r="J25" s="61">
        <v>-2330.7234199999998</v>
      </c>
      <c r="K25" s="63"/>
      <c r="L25" s="57"/>
      <c r="M25" s="57"/>
      <c r="N25" s="57" t="s">
        <v>37</v>
      </c>
      <c r="O25" s="57"/>
      <c r="P25" s="57"/>
      <c r="Q25" s="58"/>
      <c r="R25" s="59">
        <v>334.55484200000001</v>
      </c>
      <c r="S25" s="60">
        <v>353.90394300000003</v>
      </c>
      <c r="T25" s="61">
        <v>-19.349101000000001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219.91334800000001</v>
      </c>
      <c r="I26" s="60">
        <v>5307.2915970000004</v>
      </c>
      <c r="J26" s="61">
        <v>-5087.3782490000003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9.4036179999999998</v>
      </c>
      <c r="I27" s="60">
        <v>2.4821420000000001</v>
      </c>
      <c r="J27" s="61">
        <v>6.9214760000000002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15927.767980000001</v>
      </c>
      <c r="S29" s="154">
        <v>16894.605961000001</v>
      </c>
      <c r="T29" s="155">
        <v>-966.83798100000001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26193.814205999999</v>
      </c>
      <c r="S31" s="147">
        <v>32780.149475999999</v>
      </c>
      <c r="T31" s="148">
        <v>-6586.3352699999996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-6586.3352699999996</v>
      </c>
      <c r="S32" s="60">
        <v>-4902.5601290000004</v>
      </c>
      <c r="T32" s="61">
        <v>-1683.7751410000001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33436.643585999998</v>
      </c>
      <c r="I48" s="60">
        <v>33470.628127000004</v>
      </c>
      <c r="J48" s="61">
        <v>-33.984541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14463.650540000001</v>
      </c>
      <c r="I49" s="60">
        <v>14491.045577000001</v>
      </c>
      <c r="J49" s="61">
        <v>-27.395036999999999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4100.9848910000001</v>
      </c>
      <c r="I50" s="60">
        <v>4100.9848910000001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>
        <v>10362.665649</v>
      </c>
      <c r="I51" s="60">
        <v>10390.060686000001</v>
      </c>
      <c r="J51" s="61">
        <v>-27.395036999999999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>
        <v>18972.993046</v>
      </c>
      <c r="I59" s="60">
        <v>18979.582549999999</v>
      </c>
      <c r="J59" s="61">
        <v>-6.5895039999999998</v>
      </c>
      <c r="K59" s="196" t="s">
        <v>65</v>
      </c>
      <c r="L59" s="199"/>
      <c r="M59" s="199"/>
      <c r="N59" s="199"/>
      <c r="O59" s="199"/>
      <c r="P59" s="199"/>
      <c r="Q59" s="200"/>
      <c r="R59" s="153">
        <v>26193.814205999999</v>
      </c>
      <c r="S59" s="154">
        <v>32780.149475999999</v>
      </c>
      <c r="T59" s="155">
        <v>-6586.3352699999996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42121.582186</v>
      </c>
      <c r="I60" s="150">
        <v>49674.755437</v>
      </c>
      <c r="J60" s="151">
        <v>-7553.1732510000002</v>
      </c>
      <c r="K60" s="201" t="s">
        <v>67</v>
      </c>
      <c r="L60" s="204"/>
      <c r="M60" s="204"/>
      <c r="N60" s="204"/>
      <c r="O60" s="204"/>
      <c r="P60" s="204"/>
      <c r="Q60" s="205"/>
      <c r="R60" s="152">
        <v>42121.582186</v>
      </c>
      <c r="S60" s="150">
        <v>49674.755437</v>
      </c>
      <c r="T60" s="151">
        <v>-7553.1732510000002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227.45242200000001</v>
      </c>
      <c r="I9" s="159">
        <v>5640.5781230000002</v>
      </c>
      <c r="J9" s="160">
        <v>-5413.1257009999999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39.034097000000003</v>
      </c>
      <c r="T10" s="159">
        <v>76.766977999999995</v>
      </c>
      <c r="U10" s="160">
        <v>-37.732880999999999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39.034097000000003</v>
      </c>
      <c r="T11" s="145">
        <v>76.766977999999995</v>
      </c>
      <c r="U11" s="3">
        <v>-37.732880999999999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-39.034097000000003</v>
      </c>
      <c r="T14" s="164">
        <v>-76.766977999999995</v>
      </c>
      <c r="U14" s="165">
        <v>37.732880999999999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-880.576414</v>
      </c>
      <c r="T15" s="164">
        <v>3591.373572</v>
      </c>
      <c r="U15" s="165">
        <v>-4471.9499859999996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8.8469999999999993E-2</v>
      </c>
      <c r="I17" s="145">
        <v>1.23214</v>
      </c>
      <c r="J17" s="3">
        <v>-1.14367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>
        <v>6.4584000000000001</v>
      </c>
      <c r="U17" s="160">
        <v>-6.4584000000000001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124.04659599999999</v>
      </c>
      <c r="I19" s="145">
        <v>535.50222099999996</v>
      </c>
      <c r="J19" s="3">
        <v>-411.455625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>
        <v>5000</v>
      </c>
      <c r="J20" s="3">
        <v>-5000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>
        <v>6.4584000000000001</v>
      </c>
      <c r="U23" s="3">
        <v>-6.4584000000000001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7139.7617719999998</v>
      </c>
      <c r="T25" s="159">
        <v>4488.2669450000003</v>
      </c>
      <c r="U25" s="160">
        <v>2651.494827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103.317356</v>
      </c>
      <c r="I26" s="145">
        <v>103.843762</v>
      </c>
      <c r="J26" s="3">
        <v>-0.52640600000000004</v>
      </c>
      <c r="L26" s="156"/>
      <c r="M26" s="11"/>
      <c r="N26" s="11" t="s">
        <v>124</v>
      </c>
      <c r="O26" s="11"/>
      <c r="P26" s="11"/>
      <c r="Q26" s="11"/>
      <c r="R26" s="11"/>
      <c r="S26" s="145">
        <v>6.0333999999999999E-2</v>
      </c>
      <c r="T26" s="145">
        <v>4301.564241</v>
      </c>
      <c r="U26" s="3">
        <v>-4301.5039070000003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1068.994739</v>
      </c>
      <c r="I27" s="159">
        <v>1972.4375729999999</v>
      </c>
      <c r="J27" s="160">
        <v>-903.44283399999995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308.95728100000002</v>
      </c>
      <c r="I29" s="145">
        <v>326.14276799999999</v>
      </c>
      <c r="J29" s="3">
        <v>-17.185486999999998</v>
      </c>
      <c r="L29" s="156"/>
      <c r="M29" s="11"/>
      <c r="N29" s="11" t="s">
        <v>249</v>
      </c>
      <c r="O29" s="11"/>
      <c r="P29" s="11"/>
      <c r="Q29" s="11"/>
      <c r="R29" s="11"/>
      <c r="S29" s="195">
        <v>1.0000000000000001E-5</v>
      </c>
      <c r="T29" s="195" t="s">
        <v>255</v>
      </c>
      <c r="U29" s="3">
        <v>1.0000000000000001E-5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58.382972000000002</v>
      </c>
      <c r="I30" s="145">
        <v>60.137138</v>
      </c>
      <c r="J30" s="3">
        <v>-1.7541659999999999</v>
      </c>
      <c r="L30" s="156"/>
      <c r="M30" s="11"/>
      <c r="N30" s="11" t="s">
        <v>127</v>
      </c>
      <c r="O30" s="11"/>
      <c r="P30" s="11"/>
      <c r="Q30" s="11"/>
      <c r="R30" s="11"/>
      <c r="S30" s="145">
        <v>7139.7014280000003</v>
      </c>
      <c r="T30" s="145">
        <v>186.70270400000001</v>
      </c>
      <c r="U30" s="3">
        <v>6952.998724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222.02605399999999</v>
      </c>
      <c r="I31" s="145">
        <v>282.30753700000002</v>
      </c>
      <c r="J31" s="3">
        <v>-60.281483000000001</v>
      </c>
      <c r="L31" s="12" t="s">
        <v>128</v>
      </c>
      <c r="M31" s="13"/>
      <c r="N31" s="13"/>
      <c r="O31" s="13"/>
      <c r="P31" s="13"/>
      <c r="Q31" s="13"/>
      <c r="R31" s="13"/>
      <c r="S31" s="164">
        <v>-7139.7617719999998</v>
      </c>
      <c r="T31" s="164">
        <v>-4481.8085449999999</v>
      </c>
      <c r="U31" s="165">
        <v>-2657.953227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-8020.338186</v>
      </c>
      <c r="T32" s="168">
        <v>-890.43497300000001</v>
      </c>
      <c r="U32" s="169">
        <v>-7129.9032129999996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32.766972000000003</v>
      </c>
      <c r="I33" s="145">
        <v>265.33195999999998</v>
      </c>
      <c r="J33" s="3">
        <v>-232.564988</v>
      </c>
      <c r="L33" s="12" t="s">
        <v>188</v>
      </c>
      <c r="M33" s="13"/>
      <c r="N33" s="13"/>
      <c r="O33" s="13"/>
      <c r="P33" s="13"/>
      <c r="Q33" s="13"/>
      <c r="R33" s="13"/>
      <c r="S33" s="164">
        <v>432.60291599999999</v>
      </c>
      <c r="T33" s="170">
        <v>-5086.549669</v>
      </c>
      <c r="U33" s="171">
        <v>5519.1525849999998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278.55357500000002</v>
      </c>
      <c r="I36" s="145">
        <v>334.00622600000003</v>
      </c>
      <c r="J36" s="3">
        <v>-55.452651000000003</v>
      </c>
      <c r="L36" s="14" t="s">
        <v>177</v>
      </c>
      <c r="M36" s="15"/>
      <c r="N36" s="15"/>
      <c r="O36" s="15"/>
      <c r="P36" s="15"/>
      <c r="Q36" s="15"/>
      <c r="R36" s="15"/>
      <c r="S36" s="161">
        <v>-7587.7352700000001</v>
      </c>
      <c r="T36" s="172">
        <v>-5976.9846420000003</v>
      </c>
      <c r="U36" s="173">
        <v>-1610.750628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1.3120499999999999</v>
      </c>
      <c r="I38" s="145" t="s">
        <v>255</v>
      </c>
      <c r="J38" s="3">
        <v>1.3120499999999999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22.043137999999999</v>
      </c>
      <c r="I40" s="145">
        <v>22.852018000000001</v>
      </c>
      <c r="J40" s="3">
        <v>-0.80888000000000004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10.861193</v>
      </c>
      <c r="I41" s="145">
        <v>2.13165</v>
      </c>
      <c r="J41" s="3">
        <v>8.7295429999999996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134.09150399999999</v>
      </c>
      <c r="I43" s="145">
        <v>679.52827600000001</v>
      </c>
      <c r="J43" s="3">
        <v>-545.43677200000002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-841.54231700000003</v>
      </c>
      <c r="I44" s="161">
        <v>3668.1405500000001</v>
      </c>
      <c r="J44" s="162">
        <v>-4509.6828670000004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234.04192599999999</v>
      </c>
      <c r="I8" s="159">
        <v>5735.5381090000001</v>
      </c>
      <c r="J8" s="160">
        <v>-5501.4961830000002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54.743085999999998</v>
      </c>
      <c r="T8" s="159">
        <v>390.05489999999998</v>
      </c>
      <c r="U8" s="160">
        <v>-335.31181400000003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>
        <v>54.743085999999998</v>
      </c>
      <c r="T12" s="145">
        <v>390.05489999999998</v>
      </c>
      <c r="U12" s="3">
        <v>-335.31181400000003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8.8469999999999993E-2</v>
      </c>
      <c r="I17" s="145">
        <v>1.23214</v>
      </c>
      <c r="J17" s="3">
        <v>-1.14367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130.6361</v>
      </c>
      <c r="I19" s="145">
        <v>542.09173299999998</v>
      </c>
      <c r="J19" s="3">
        <v>-411.45563299999998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7.1582400000000002</v>
      </c>
      <c r="T19" s="159">
        <v>1.733344</v>
      </c>
      <c r="U19" s="160">
        <v>5.4248960000000004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>
        <v>5000</v>
      </c>
      <c r="J20" s="3">
        <v>-5000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7.1582400000000002</v>
      </c>
      <c r="T20" s="145">
        <v>1.733344</v>
      </c>
      <c r="U20" s="3">
        <v>5.4248960000000004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103.317356</v>
      </c>
      <c r="I26" s="145">
        <v>192.214236</v>
      </c>
      <c r="J26" s="3">
        <v>-88.896879999999996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675.19559100000004</v>
      </c>
      <c r="I27" s="159">
        <v>995.31301800000006</v>
      </c>
      <c r="J27" s="160">
        <v>-320.11742700000002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47.584845999999999</v>
      </c>
      <c r="T27" s="164">
        <v>388.32155599999999</v>
      </c>
      <c r="U27" s="165">
        <v>-340.73671000000002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-432.60291599999999</v>
      </c>
      <c r="T28" s="164">
        <v>5086.549669</v>
      </c>
      <c r="U28" s="165">
        <v>-5519.1525849999998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362.01959299999999</v>
      </c>
      <c r="I29" s="145">
        <v>387.536383</v>
      </c>
      <c r="J29" s="3">
        <v>-25.51679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58.382972000000002</v>
      </c>
      <c r="I30" s="145">
        <v>60.137138</v>
      </c>
      <c r="J30" s="3">
        <v>-1.7541659999999999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222.02605399999999</v>
      </c>
      <c r="I31" s="145">
        <v>282.30753700000002</v>
      </c>
      <c r="J31" s="3">
        <v>-60.281483000000001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32.766972000000003</v>
      </c>
      <c r="I33" s="145">
        <v>265.33195999999998</v>
      </c>
      <c r="J33" s="3">
        <v>-232.564988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39.034097000000003</v>
      </c>
      <c r="I38" s="159">
        <v>41.996977999999999</v>
      </c>
      <c r="J38" s="160">
        <v>-2.9628809999999999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39.034097000000003</v>
      </c>
      <c r="I39" s="145">
        <v>41.996977999999999</v>
      </c>
      <c r="J39" s="3">
        <v>-2.9628809999999999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-432.60291599999999</v>
      </c>
      <c r="T45" s="164">
        <v>5086.549669</v>
      </c>
      <c r="U45" s="165">
        <v>-5519.1525849999998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432.60291599999999</v>
      </c>
      <c r="T46" s="164">
        <v>-5086.549669</v>
      </c>
      <c r="U46" s="165">
        <v>5519.1525849999998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-480.18776200000002</v>
      </c>
      <c r="I48" s="161">
        <v>4698.2281130000001</v>
      </c>
      <c r="J48" s="162">
        <v>-5178.4158749999997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 t="s">
        <v>255</v>
      </c>
      <c r="F7" s="29">
        <v>31475.816682000001</v>
      </c>
      <c r="G7" s="29">
        <v>-16035.231486000001</v>
      </c>
      <c r="H7" s="29">
        <v>17339.564279999999</v>
      </c>
      <c r="I7" s="29" t="s">
        <v>255</v>
      </c>
      <c r="J7" s="250" t="s">
        <v>255</v>
      </c>
      <c r="K7" s="251"/>
      <c r="L7" s="29">
        <v>32780.149475999999</v>
      </c>
    </row>
    <row r="8" spans="1:17" ht="15" customHeight="1">
      <c r="A8" s="247" t="s">
        <v>186</v>
      </c>
      <c r="B8" s="248"/>
      <c r="C8" s="248"/>
      <c r="D8" s="249"/>
      <c r="E8" s="29" t="s">
        <v>255</v>
      </c>
      <c r="F8" s="29">
        <v>-8020.338186</v>
      </c>
      <c r="G8" s="29">
        <v>1001.4</v>
      </c>
      <c r="H8" s="29">
        <v>432.60291599999999</v>
      </c>
      <c r="I8" s="29" t="s">
        <v>255</v>
      </c>
      <c r="J8" s="250" t="s">
        <v>255</v>
      </c>
      <c r="K8" s="251"/>
      <c r="L8" s="29">
        <v>-6586.3352699999996</v>
      </c>
    </row>
    <row r="9" spans="1:17" ht="15" customHeight="1">
      <c r="A9" s="247" t="s">
        <v>187</v>
      </c>
      <c r="B9" s="248"/>
      <c r="C9" s="248"/>
      <c r="D9" s="249"/>
      <c r="E9" s="29" t="s">
        <v>255</v>
      </c>
      <c r="F9" s="29">
        <v>23455.478496</v>
      </c>
      <c r="G9" s="29">
        <v>-15033.831485999999</v>
      </c>
      <c r="H9" s="29">
        <v>17772.167195999999</v>
      </c>
      <c r="I9" s="29" t="s">
        <v>255</v>
      </c>
      <c r="J9" s="250" t="s">
        <v>255</v>
      </c>
      <c r="K9" s="251"/>
      <c r="L9" s="29">
        <v>26193.814205999999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32780.149475999999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200</v>
      </c>
      <c r="C19" s="36"/>
      <c r="D19" s="35"/>
      <c r="E19" s="30"/>
      <c r="F19" s="30">
        <v>7411.1801930000001</v>
      </c>
      <c r="G19" s="109"/>
      <c r="H19" s="109"/>
      <c r="I19" s="238" t="s">
        <v>260</v>
      </c>
      <c r="J19" s="239"/>
      <c r="K19" s="239"/>
      <c r="L19" s="240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57" customHeight="1">
      <c r="A21" s="34"/>
      <c r="B21" s="36" t="s">
        <v>202</v>
      </c>
      <c r="C21" s="36"/>
      <c r="D21" s="35"/>
      <c r="E21" s="30">
        <v>967.41545900000006</v>
      </c>
      <c r="F21" s="30"/>
      <c r="G21" s="109"/>
      <c r="H21" s="109"/>
      <c r="I21" s="238" t="s">
        <v>261</v>
      </c>
      <c r="J21" s="239"/>
      <c r="K21" s="239"/>
      <c r="L21" s="240"/>
    </row>
    <row r="22" spans="1:12" ht="15" customHeight="1">
      <c r="A22" s="34"/>
      <c r="B22" s="105" t="s">
        <v>203</v>
      </c>
      <c r="C22" s="105"/>
      <c r="D22" s="106"/>
      <c r="E22" s="110">
        <v>967.41545900000006</v>
      </c>
      <c r="F22" s="110">
        <v>7411.1801930000001</v>
      </c>
      <c r="G22" s="110">
        <v>-6443.7647340000003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19.349101000000001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19.349101000000001</v>
      </c>
      <c r="F27" s="110"/>
      <c r="G27" s="110">
        <v>19.349101000000001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51.75" customHeight="1">
      <c r="A29" s="34"/>
      <c r="B29" s="36" t="s">
        <v>209</v>
      </c>
      <c r="C29" s="36"/>
      <c r="D29" s="35"/>
      <c r="E29" s="30"/>
      <c r="F29" s="30">
        <v>108.008517</v>
      </c>
      <c r="G29" s="109"/>
      <c r="H29" s="109"/>
      <c r="I29" s="238" t="s">
        <v>262</v>
      </c>
      <c r="J29" s="239"/>
      <c r="K29" s="239"/>
      <c r="L29" s="240"/>
    </row>
    <row r="30" spans="1:12" ht="15" customHeight="1">
      <c r="A30" s="34"/>
      <c r="B30" s="36" t="s">
        <v>210</v>
      </c>
      <c r="C30" s="36"/>
      <c r="D30" s="35"/>
      <c r="E30" s="30"/>
      <c r="F30" s="30">
        <v>53.911119999999997</v>
      </c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/>
      <c r="F31" s="110">
        <v>161.91963699999999</v>
      </c>
      <c r="G31" s="110">
        <v>-161.91963699999999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986.76456000000007</v>
      </c>
      <c r="F32" s="110">
        <v>7573.0998300000001</v>
      </c>
      <c r="G32" s="110">
        <v>-6586.3352699999996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26193.814205999999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3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9:L29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6" customWidth="1"/>
    <col min="25" max="25" width="9" style="256"/>
    <col min="26" max="30" width="3.625" style="256" customWidth="1"/>
    <col min="31" max="31" width="27.75" style="256" bestFit="1" customWidth="1"/>
    <col min="32" max="16384" width="9" style="256"/>
  </cols>
  <sheetData>
    <row r="1" spans="1:24">
      <c r="A1" s="254" t="s">
        <v>263</v>
      </c>
      <c r="B1" s="254"/>
      <c r="C1" s="254"/>
      <c r="D1" s="254"/>
      <c r="E1" s="254" t="s">
        <v>264</v>
      </c>
      <c r="F1" s="254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</row>
    <row r="2" spans="1:24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8" t="s">
        <v>265</v>
      </c>
      <c r="S2" s="258"/>
      <c r="T2" s="258"/>
      <c r="U2" s="258"/>
      <c r="V2" s="258"/>
      <c r="W2" s="258"/>
      <c r="X2" s="258"/>
    </row>
    <row r="3" spans="1:24" ht="14.25" thickBot="1">
      <c r="A3" s="257" t="s">
        <v>266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9" t="s">
        <v>267</v>
      </c>
      <c r="V3" s="260"/>
      <c r="W3" s="260"/>
      <c r="X3" s="260"/>
    </row>
    <row r="4" spans="1:24" ht="40.5" customHeight="1">
      <c r="A4" s="261" t="s">
        <v>268</v>
      </c>
      <c r="B4" s="262"/>
      <c r="C4" s="262"/>
      <c r="D4" s="263" t="s">
        <v>269</v>
      </c>
      <c r="E4" s="264"/>
      <c r="F4" s="265"/>
      <c r="G4" s="263" t="s">
        <v>270</v>
      </c>
      <c r="H4" s="266"/>
      <c r="I4" s="266"/>
      <c r="J4" s="263" t="s">
        <v>271</v>
      </c>
      <c r="K4" s="266"/>
      <c r="L4" s="266"/>
      <c r="M4" s="263" t="s">
        <v>272</v>
      </c>
      <c r="N4" s="266"/>
      <c r="O4" s="266"/>
      <c r="P4" s="263" t="s">
        <v>273</v>
      </c>
      <c r="Q4" s="266"/>
      <c r="R4" s="266"/>
      <c r="S4" s="263" t="s">
        <v>274</v>
      </c>
      <c r="T4" s="266"/>
      <c r="U4" s="266"/>
      <c r="V4" s="263" t="s">
        <v>275</v>
      </c>
      <c r="W4" s="266"/>
      <c r="X4" s="267"/>
    </row>
    <row r="5" spans="1:24" ht="14.25" thickBot="1">
      <c r="A5" s="268"/>
      <c r="B5" s="269"/>
      <c r="C5" s="269"/>
      <c r="D5" s="270" t="s">
        <v>276</v>
      </c>
      <c r="E5" s="271"/>
      <c r="F5" s="272"/>
      <c r="G5" s="273" t="s">
        <v>277</v>
      </c>
      <c r="H5" s="274"/>
      <c r="I5" s="274"/>
      <c r="J5" s="273" t="s">
        <v>278</v>
      </c>
      <c r="K5" s="274"/>
      <c r="L5" s="274"/>
      <c r="M5" s="273" t="s">
        <v>279</v>
      </c>
      <c r="N5" s="274"/>
      <c r="O5" s="274"/>
      <c r="P5" s="273" t="s">
        <v>280</v>
      </c>
      <c r="Q5" s="274"/>
      <c r="R5" s="274"/>
      <c r="S5" s="273" t="s">
        <v>281</v>
      </c>
      <c r="T5" s="274"/>
      <c r="U5" s="274"/>
      <c r="V5" s="273" t="s">
        <v>282</v>
      </c>
      <c r="W5" s="274"/>
      <c r="X5" s="275"/>
    </row>
    <row r="6" spans="1:24">
      <c r="A6" s="276" t="s">
        <v>283</v>
      </c>
      <c r="B6" s="277"/>
      <c r="C6" s="278"/>
      <c r="D6" s="279">
        <v>11090.088111000001</v>
      </c>
      <c r="E6" s="280"/>
      <c r="F6" s="281"/>
      <c r="G6" s="279">
        <v>19.317312000000001</v>
      </c>
      <c r="H6" s="280"/>
      <c r="I6" s="281"/>
      <c r="J6" s="279">
        <v>12.385083999999893</v>
      </c>
      <c r="K6" s="280"/>
      <c r="L6" s="281"/>
      <c r="M6" s="279">
        <v>11097.020338999999</v>
      </c>
      <c r="N6" s="280"/>
      <c r="O6" s="281"/>
      <c r="P6" s="279">
        <v>9428.5608590000011</v>
      </c>
      <c r="Q6" s="280"/>
      <c r="R6" s="281"/>
      <c r="S6" s="279">
        <v>7418.2550030000002</v>
      </c>
      <c r="T6" s="280"/>
      <c r="U6" s="281"/>
      <c r="V6" s="279">
        <v>1668.45948</v>
      </c>
      <c r="W6" s="280"/>
      <c r="X6" s="282"/>
    </row>
    <row r="7" spans="1:24">
      <c r="A7" s="283"/>
      <c r="B7" s="284" t="s">
        <v>284</v>
      </c>
      <c r="C7" s="285"/>
      <c r="D7" s="286">
        <v>3769.8659339999999</v>
      </c>
      <c r="E7" s="287"/>
      <c r="F7" s="288"/>
      <c r="G7" s="286" t="s">
        <v>285</v>
      </c>
      <c r="H7" s="287"/>
      <c r="I7" s="288"/>
      <c r="J7" s="286">
        <v>8.341999999993277E-2</v>
      </c>
      <c r="K7" s="287"/>
      <c r="L7" s="288"/>
      <c r="M7" s="289">
        <v>3769.782514</v>
      </c>
      <c r="N7" s="290"/>
      <c r="O7" s="290"/>
      <c r="P7" s="289">
        <v>2330.64</v>
      </c>
      <c r="Q7" s="290"/>
      <c r="R7" s="290"/>
      <c r="S7" s="289">
        <v>2330.64</v>
      </c>
      <c r="T7" s="290"/>
      <c r="U7" s="290"/>
      <c r="V7" s="289">
        <v>1439.1425139999999</v>
      </c>
      <c r="W7" s="290"/>
      <c r="X7" s="291"/>
    </row>
    <row r="8" spans="1:24">
      <c r="A8" s="283"/>
      <c r="B8" s="284" t="s">
        <v>286</v>
      </c>
      <c r="C8" s="285"/>
      <c r="D8" s="286">
        <v>6487.061138</v>
      </c>
      <c r="E8" s="287"/>
      <c r="F8" s="288"/>
      <c r="G8" s="286" t="s">
        <v>285</v>
      </c>
      <c r="H8" s="287"/>
      <c r="I8" s="288"/>
      <c r="J8" s="286" t="s">
        <v>285</v>
      </c>
      <c r="K8" s="287"/>
      <c r="L8" s="288"/>
      <c r="M8" s="289">
        <v>6487.061138</v>
      </c>
      <c r="N8" s="290"/>
      <c r="O8" s="290"/>
      <c r="P8" s="292">
        <v>6267.14779</v>
      </c>
      <c r="Q8" s="293"/>
      <c r="R8" s="294"/>
      <c r="S8" s="289">
        <v>5087.3782490000003</v>
      </c>
      <c r="T8" s="290"/>
      <c r="U8" s="290"/>
      <c r="V8" s="289">
        <v>219.91334800000001</v>
      </c>
      <c r="W8" s="290"/>
      <c r="X8" s="291"/>
    </row>
    <row r="9" spans="1:24">
      <c r="A9" s="283"/>
      <c r="B9" s="284" t="s">
        <v>287</v>
      </c>
      <c r="C9" s="285"/>
      <c r="D9" s="286">
        <v>833.16103899999996</v>
      </c>
      <c r="E9" s="287"/>
      <c r="F9" s="288"/>
      <c r="G9" s="286">
        <v>19.317312000000001</v>
      </c>
      <c r="H9" s="287"/>
      <c r="I9" s="288"/>
      <c r="J9" s="286">
        <v>12.30166399999996</v>
      </c>
      <c r="K9" s="287"/>
      <c r="L9" s="288"/>
      <c r="M9" s="289">
        <v>840.17668700000002</v>
      </c>
      <c r="N9" s="290"/>
      <c r="O9" s="290"/>
      <c r="P9" s="286">
        <v>830.77306899999996</v>
      </c>
      <c r="Q9" s="287"/>
      <c r="R9" s="288"/>
      <c r="S9" s="289">
        <v>0.23675399999999999</v>
      </c>
      <c r="T9" s="290"/>
      <c r="U9" s="290"/>
      <c r="V9" s="289">
        <v>9.4036179999999998</v>
      </c>
      <c r="W9" s="290"/>
      <c r="X9" s="291"/>
    </row>
    <row r="10" spans="1:24">
      <c r="A10" s="283"/>
      <c r="B10" s="284" t="s">
        <v>288</v>
      </c>
      <c r="C10" s="285"/>
      <c r="D10" s="286" t="s">
        <v>285</v>
      </c>
      <c r="E10" s="287"/>
      <c r="F10" s="288"/>
      <c r="G10" s="286" t="s">
        <v>285</v>
      </c>
      <c r="H10" s="287"/>
      <c r="I10" s="288"/>
      <c r="J10" s="286" t="s">
        <v>285</v>
      </c>
      <c r="K10" s="287"/>
      <c r="L10" s="288"/>
      <c r="M10" s="289" t="s">
        <v>285</v>
      </c>
      <c r="N10" s="290"/>
      <c r="O10" s="290"/>
      <c r="P10" s="289" t="s">
        <v>285</v>
      </c>
      <c r="Q10" s="290"/>
      <c r="R10" s="290"/>
      <c r="S10" s="289" t="s">
        <v>285</v>
      </c>
      <c r="T10" s="290"/>
      <c r="U10" s="290"/>
      <c r="V10" s="289" t="s">
        <v>285</v>
      </c>
      <c r="W10" s="290"/>
      <c r="X10" s="291"/>
    </row>
    <row r="11" spans="1:24">
      <c r="A11" s="283"/>
      <c r="B11" s="284" t="s">
        <v>289</v>
      </c>
      <c r="C11" s="285"/>
      <c r="D11" s="286" t="s">
        <v>285</v>
      </c>
      <c r="E11" s="287"/>
      <c r="F11" s="288"/>
      <c r="G11" s="286" t="s">
        <v>285</v>
      </c>
      <c r="H11" s="287"/>
      <c r="I11" s="288"/>
      <c r="J11" s="286" t="s">
        <v>285</v>
      </c>
      <c r="K11" s="287"/>
      <c r="L11" s="288"/>
      <c r="M11" s="289" t="s">
        <v>285</v>
      </c>
      <c r="N11" s="290"/>
      <c r="O11" s="290"/>
      <c r="P11" s="286" t="s">
        <v>285</v>
      </c>
      <c r="Q11" s="287"/>
      <c r="R11" s="288"/>
      <c r="S11" s="289" t="s">
        <v>285</v>
      </c>
      <c r="T11" s="290"/>
      <c r="U11" s="290"/>
      <c r="V11" s="289" t="s">
        <v>285</v>
      </c>
      <c r="W11" s="290"/>
      <c r="X11" s="291"/>
    </row>
    <row r="12" spans="1:24">
      <c r="A12" s="283"/>
      <c r="B12" s="284" t="s">
        <v>290</v>
      </c>
      <c r="C12" s="285"/>
      <c r="D12" s="286" t="s">
        <v>285</v>
      </c>
      <c r="E12" s="287"/>
      <c r="F12" s="288"/>
      <c r="G12" s="286" t="s">
        <v>285</v>
      </c>
      <c r="H12" s="287"/>
      <c r="I12" s="288"/>
      <c r="J12" s="286" t="s">
        <v>285</v>
      </c>
      <c r="K12" s="287"/>
      <c r="L12" s="288"/>
      <c r="M12" s="289" t="s">
        <v>285</v>
      </c>
      <c r="N12" s="290"/>
      <c r="O12" s="290"/>
      <c r="P12" s="286" t="s">
        <v>285</v>
      </c>
      <c r="Q12" s="287"/>
      <c r="R12" s="288"/>
      <c r="S12" s="289" t="s">
        <v>285</v>
      </c>
      <c r="T12" s="290"/>
      <c r="U12" s="290"/>
      <c r="V12" s="289" t="s">
        <v>285</v>
      </c>
      <c r="W12" s="290"/>
      <c r="X12" s="291"/>
    </row>
    <row r="13" spans="1:24">
      <c r="A13" s="283"/>
      <c r="B13" s="284" t="s">
        <v>291</v>
      </c>
      <c r="C13" s="285"/>
      <c r="D13" s="286" t="s">
        <v>285</v>
      </c>
      <c r="E13" s="287"/>
      <c r="F13" s="288"/>
      <c r="G13" s="286" t="s">
        <v>285</v>
      </c>
      <c r="H13" s="287"/>
      <c r="I13" s="288"/>
      <c r="J13" s="286" t="s">
        <v>285</v>
      </c>
      <c r="K13" s="287"/>
      <c r="L13" s="288"/>
      <c r="M13" s="289" t="s">
        <v>285</v>
      </c>
      <c r="N13" s="290"/>
      <c r="O13" s="290"/>
      <c r="P13" s="286" t="s">
        <v>285</v>
      </c>
      <c r="Q13" s="287"/>
      <c r="R13" s="288"/>
      <c r="S13" s="289" t="s">
        <v>285</v>
      </c>
      <c r="T13" s="290"/>
      <c r="U13" s="290"/>
      <c r="V13" s="289" t="s">
        <v>285</v>
      </c>
      <c r="W13" s="290"/>
      <c r="X13" s="291"/>
    </row>
    <row r="14" spans="1:24">
      <c r="A14" s="283" t="s">
        <v>292</v>
      </c>
      <c r="B14" s="284"/>
      <c r="C14" s="285"/>
      <c r="D14" s="286" t="s">
        <v>285</v>
      </c>
      <c r="E14" s="287"/>
      <c r="F14" s="288"/>
      <c r="G14" s="286">
        <v>5.0008319999999999</v>
      </c>
      <c r="H14" s="287"/>
      <c r="I14" s="288"/>
      <c r="J14" s="286">
        <v>5.0008319999999999</v>
      </c>
      <c r="K14" s="287"/>
      <c r="L14" s="288"/>
      <c r="M14" s="286" t="s">
        <v>285</v>
      </c>
      <c r="N14" s="287"/>
      <c r="O14" s="288"/>
      <c r="P14" s="286" t="s">
        <v>285</v>
      </c>
      <c r="Q14" s="287"/>
      <c r="R14" s="288"/>
      <c r="S14" s="286" t="s">
        <v>285</v>
      </c>
      <c r="T14" s="287"/>
      <c r="U14" s="288"/>
      <c r="V14" s="289" t="s">
        <v>285</v>
      </c>
      <c r="W14" s="290"/>
      <c r="X14" s="291"/>
    </row>
    <row r="15" spans="1:24">
      <c r="A15" s="283"/>
      <c r="B15" s="284" t="s">
        <v>284</v>
      </c>
      <c r="C15" s="285"/>
      <c r="D15" s="286" t="s">
        <v>285</v>
      </c>
      <c r="E15" s="287"/>
      <c r="F15" s="288"/>
      <c r="G15" s="286" t="s">
        <v>285</v>
      </c>
      <c r="H15" s="287"/>
      <c r="I15" s="288"/>
      <c r="J15" s="286" t="s">
        <v>285</v>
      </c>
      <c r="K15" s="287"/>
      <c r="L15" s="288"/>
      <c r="M15" s="289" t="s">
        <v>285</v>
      </c>
      <c r="N15" s="290"/>
      <c r="O15" s="290"/>
      <c r="P15" s="289" t="s">
        <v>285</v>
      </c>
      <c r="Q15" s="290"/>
      <c r="R15" s="290"/>
      <c r="S15" s="289" t="s">
        <v>285</v>
      </c>
      <c r="T15" s="290"/>
      <c r="U15" s="290"/>
      <c r="V15" s="289" t="s">
        <v>285</v>
      </c>
      <c r="W15" s="290"/>
      <c r="X15" s="291"/>
    </row>
    <row r="16" spans="1:24">
      <c r="A16" s="283"/>
      <c r="B16" s="284" t="s">
        <v>286</v>
      </c>
      <c r="C16" s="285"/>
      <c r="D16" s="286" t="s">
        <v>285</v>
      </c>
      <c r="E16" s="287"/>
      <c r="F16" s="288"/>
      <c r="G16" s="286" t="s">
        <v>285</v>
      </c>
      <c r="H16" s="287"/>
      <c r="I16" s="288"/>
      <c r="J16" s="286" t="s">
        <v>285</v>
      </c>
      <c r="K16" s="287"/>
      <c r="L16" s="288"/>
      <c r="M16" s="289" t="s">
        <v>285</v>
      </c>
      <c r="N16" s="290"/>
      <c r="O16" s="290"/>
      <c r="P16" s="286" t="s">
        <v>285</v>
      </c>
      <c r="Q16" s="287"/>
      <c r="R16" s="288"/>
      <c r="S16" s="289" t="s">
        <v>285</v>
      </c>
      <c r="T16" s="290"/>
      <c r="U16" s="290"/>
      <c r="V16" s="289" t="s">
        <v>285</v>
      </c>
      <c r="W16" s="290"/>
      <c r="X16" s="291"/>
    </row>
    <row r="17" spans="1:24">
      <c r="A17" s="283"/>
      <c r="B17" s="284" t="s">
        <v>287</v>
      </c>
      <c r="C17" s="285"/>
      <c r="D17" s="286" t="s">
        <v>285</v>
      </c>
      <c r="E17" s="287"/>
      <c r="F17" s="288"/>
      <c r="G17" s="286">
        <v>5.0008319999999999</v>
      </c>
      <c r="H17" s="287"/>
      <c r="I17" s="288"/>
      <c r="J17" s="286">
        <v>5.0008319999999999</v>
      </c>
      <c r="K17" s="287"/>
      <c r="L17" s="288"/>
      <c r="M17" s="289" t="s">
        <v>285</v>
      </c>
      <c r="N17" s="290"/>
      <c r="O17" s="290"/>
      <c r="P17" s="286" t="s">
        <v>285</v>
      </c>
      <c r="Q17" s="287"/>
      <c r="R17" s="288"/>
      <c r="S17" s="289" t="s">
        <v>285</v>
      </c>
      <c r="T17" s="290"/>
      <c r="U17" s="290"/>
      <c r="V17" s="289" t="s">
        <v>285</v>
      </c>
      <c r="W17" s="290"/>
      <c r="X17" s="291"/>
    </row>
    <row r="18" spans="1:24">
      <c r="A18" s="283" t="s">
        <v>293</v>
      </c>
      <c r="B18" s="284"/>
      <c r="C18" s="285"/>
      <c r="D18" s="286" t="s">
        <v>285</v>
      </c>
      <c r="E18" s="287"/>
      <c r="F18" s="288"/>
      <c r="G18" s="286" t="s">
        <v>285</v>
      </c>
      <c r="H18" s="287"/>
      <c r="I18" s="288"/>
      <c r="J18" s="286" t="s">
        <v>285</v>
      </c>
      <c r="K18" s="287"/>
      <c r="L18" s="288"/>
      <c r="M18" s="289" t="s">
        <v>285</v>
      </c>
      <c r="N18" s="290"/>
      <c r="O18" s="290"/>
      <c r="P18" s="286" t="s">
        <v>285</v>
      </c>
      <c r="Q18" s="287"/>
      <c r="R18" s="288"/>
      <c r="S18" s="289" t="s">
        <v>285</v>
      </c>
      <c r="T18" s="290"/>
      <c r="U18" s="290"/>
      <c r="V18" s="289" t="s">
        <v>285</v>
      </c>
      <c r="W18" s="290"/>
      <c r="X18" s="291"/>
    </row>
    <row r="19" spans="1:24">
      <c r="A19" s="283" t="s">
        <v>294</v>
      </c>
      <c r="B19" s="284"/>
      <c r="C19" s="285"/>
      <c r="D19" s="286" t="s">
        <v>285</v>
      </c>
      <c r="E19" s="287"/>
      <c r="F19" s="288"/>
      <c r="G19" s="286" t="s">
        <v>285</v>
      </c>
      <c r="H19" s="287"/>
      <c r="I19" s="288"/>
      <c r="J19" s="286" t="s">
        <v>285</v>
      </c>
      <c r="K19" s="287"/>
      <c r="L19" s="288"/>
      <c r="M19" s="289" t="s">
        <v>285</v>
      </c>
      <c r="N19" s="290"/>
      <c r="O19" s="290"/>
      <c r="P19" s="289" t="s">
        <v>285</v>
      </c>
      <c r="Q19" s="290"/>
      <c r="R19" s="290"/>
      <c r="S19" s="289" t="s">
        <v>285</v>
      </c>
      <c r="T19" s="290"/>
      <c r="U19" s="290"/>
      <c r="V19" s="289" t="s">
        <v>285</v>
      </c>
      <c r="W19" s="290"/>
      <c r="X19" s="291"/>
    </row>
    <row r="20" spans="1:24">
      <c r="A20" s="283" t="s">
        <v>295</v>
      </c>
      <c r="B20" s="284"/>
      <c r="C20" s="285"/>
      <c r="D20" s="286" t="s">
        <v>285</v>
      </c>
      <c r="E20" s="287"/>
      <c r="F20" s="288"/>
      <c r="G20" s="286" t="s">
        <v>285</v>
      </c>
      <c r="H20" s="287"/>
      <c r="I20" s="288"/>
      <c r="J20" s="286" t="s">
        <v>285</v>
      </c>
      <c r="K20" s="287"/>
      <c r="L20" s="288"/>
      <c r="M20" s="289" t="s">
        <v>285</v>
      </c>
      <c r="N20" s="290"/>
      <c r="O20" s="290"/>
      <c r="P20" s="286" t="s">
        <v>285</v>
      </c>
      <c r="Q20" s="287"/>
      <c r="R20" s="288"/>
      <c r="S20" s="289" t="s">
        <v>285</v>
      </c>
      <c r="T20" s="290"/>
      <c r="U20" s="290"/>
      <c r="V20" s="289" t="s">
        <v>285</v>
      </c>
      <c r="W20" s="290"/>
      <c r="X20" s="291"/>
    </row>
    <row r="21" spans="1:24">
      <c r="A21" s="283" t="s">
        <v>296</v>
      </c>
      <c r="B21" s="284"/>
      <c r="C21" s="285"/>
      <c r="D21" s="286" t="s">
        <v>285</v>
      </c>
      <c r="E21" s="287"/>
      <c r="F21" s="288"/>
      <c r="G21" s="286" t="s">
        <v>285</v>
      </c>
      <c r="H21" s="287"/>
      <c r="I21" s="288"/>
      <c r="J21" s="286" t="s">
        <v>285</v>
      </c>
      <c r="K21" s="287"/>
      <c r="L21" s="288"/>
      <c r="M21" s="289" t="s">
        <v>285</v>
      </c>
      <c r="N21" s="290"/>
      <c r="O21" s="290"/>
      <c r="P21" s="295" t="s">
        <v>285</v>
      </c>
      <c r="Q21" s="296"/>
      <c r="R21" s="296"/>
      <c r="S21" s="289" t="s">
        <v>285</v>
      </c>
      <c r="T21" s="290"/>
      <c r="U21" s="290"/>
      <c r="V21" s="289" t="s">
        <v>285</v>
      </c>
      <c r="W21" s="290"/>
      <c r="X21" s="291"/>
    </row>
    <row r="22" spans="1:24">
      <c r="A22" s="283" t="s">
        <v>297</v>
      </c>
      <c r="B22" s="284"/>
      <c r="C22" s="285"/>
      <c r="D22" s="286" t="s">
        <v>285</v>
      </c>
      <c r="E22" s="287"/>
      <c r="F22" s="288"/>
      <c r="G22" s="286">
        <v>26.33296</v>
      </c>
      <c r="H22" s="287"/>
      <c r="I22" s="288"/>
      <c r="J22" s="286">
        <v>26.33296</v>
      </c>
      <c r="K22" s="287"/>
      <c r="L22" s="288"/>
      <c r="M22" s="289" t="s">
        <v>285</v>
      </c>
      <c r="N22" s="290"/>
      <c r="O22" s="290"/>
      <c r="P22" s="289" t="s">
        <v>285</v>
      </c>
      <c r="Q22" s="290"/>
      <c r="R22" s="290"/>
      <c r="S22" s="289" t="s">
        <v>285</v>
      </c>
      <c r="T22" s="290"/>
      <c r="U22" s="290"/>
      <c r="V22" s="289" t="s">
        <v>285</v>
      </c>
      <c r="W22" s="290"/>
      <c r="X22" s="291"/>
    </row>
    <row r="23" spans="1:24" ht="14.25" thickBot="1">
      <c r="A23" s="297" t="s">
        <v>298</v>
      </c>
      <c r="B23" s="298"/>
      <c r="C23" s="299"/>
      <c r="D23" s="300">
        <v>11090.088111000001</v>
      </c>
      <c r="E23" s="301"/>
      <c r="F23" s="302"/>
      <c r="G23" s="300">
        <v>50.651104000000004</v>
      </c>
      <c r="H23" s="301"/>
      <c r="I23" s="302"/>
      <c r="J23" s="300">
        <v>43.718875999999895</v>
      </c>
      <c r="K23" s="301"/>
      <c r="L23" s="302"/>
      <c r="M23" s="300">
        <v>11097.020338999999</v>
      </c>
      <c r="N23" s="301"/>
      <c r="O23" s="302"/>
      <c r="P23" s="300">
        <v>9428.5608590000011</v>
      </c>
      <c r="Q23" s="301"/>
      <c r="R23" s="302"/>
      <c r="S23" s="300">
        <v>7418.2550030000002</v>
      </c>
      <c r="T23" s="301"/>
      <c r="U23" s="302"/>
      <c r="V23" s="300">
        <v>1668.45948</v>
      </c>
      <c r="W23" s="301"/>
      <c r="X23" s="303"/>
    </row>
    <row r="24" spans="1:24">
      <c r="A24" s="257"/>
      <c r="B24" s="257"/>
      <c r="C24" s="257"/>
      <c r="D24" s="257"/>
      <c r="E24" s="257"/>
      <c r="F24" s="257"/>
      <c r="G24" s="257" t="str">
        <f>IF($P$21="        －"," ","※ソフトウェアの減価償却は直接法により処理しておりますので、⑤列の数値は④列の数値の内数になります。")</f>
        <v xml:space="preserve"> </v>
      </c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</row>
    <row r="25" spans="1:24">
      <c r="A25" s="257"/>
      <c r="B25" s="257"/>
      <c r="C25" s="257"/>
      <c r="D25" s="257"/>
      <c r="E25" s="257"/>
      <c r="F25" s="257"/>
      <c r="G25" s="257" t="str">
        <f>IF($P$21="        －"," ","  よって「当期末残高」は「当期末取得原価」と同じ数値になります。")</f>
        <v xml:space="preserve"> </v>
      </c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</row>
    <row r="26" spans="1:24">
      <c r="A26" s="257"/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</row>
    <row r="27" spans="1:24" ht="14.25" thickBot="1">
      <c r="A27" s="257" t="s">
        <v>299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9" t="s">
        <v>267</v>
      </c>
      <c r="P27" s="260"/>
      <c r="Q27" s="260"/>
      <c r="R27" s="260"/>
      <c r="S27" s="257"/>
      <c r="T27" s="257"/>
      <c r="U27" s="257"/>
      <c r="V27" s="257"/>
      <c r="W27" s="257"/>
      <c r="X27" s="257"/>
    </row>
    <row r="28" spans="1:24" ht="27" customHeight="1">
      <c r="A28" s="261" t="s">
        <v>268</v>
      </c>
      <c r="B28" s="262"/>
      <c r="C28" s="262"/>
      <c r="D28" s="304" t="s">
        <v>300</v>
      </c>
      <c r="E28" s="264"/>
      <c r="F28" s="265"/>
      <c r="G28" s="263" t="s">
        <v>270</v>
      </c>
      <c r="H28" s="266"/>
      <c r="I28" s="266"/>
      <c r="J28" s="263" t="s">
        <v>271</v>
      </c>
      <c r="K28" s="266"/>
      <c r="L28" s="266"/>
      <c r="M28" s="263" t="s">
        <v>301</v>
      </c>
      <c r="N28" s="266"/>
      <c r="O28" s="266"/>
      <c r="P28" s="263" t="s">
        <v>275</v>
      </c>
      <c r="Q28" s="266"/>
      <c r="R28" s="267"/>
      <c r="S28" s="257"/>
      <c r="T28" s="257"/>
      <c r="U28" s="257"/>
      <c r="V28" s="257"/>
      <c r="W28" s="257"/>
      <c r="X28" s="257"/>
    </row>
    <row r="29" spans="1:24" ht="14.25" thickBot="1">
      <c r="A29" s="268"/>
      <c r="B29" s="269"/>
      <c r="C29" s="269"/>
      <c r="D29" s="305" t="s">
        <v>302</v>
      </c>
      <c r="E29" s="306"/>
      <c r="F29" s="307"/>
      <c r="G29" s="308" t="s">
        <v>303</v>
      </c>
      <c r="H29" s="309"/>
      <c r="I29" s="309"/>
      <c r="J29" s="308" t="s">
        <v>304</v>
      </c>
      <c r="K29" s="309"/>
      <c r="L29" s="309"/>
      <c r="M29" s="308" t="s">
        <v>305</v>
      </c>
      <c r="N29" s="309"/>
      <c r="O29" s="309"/>
      <c r="P29" s="308" t="s">
        <v>306</v>
      </c>
      <c r="Q29" s="309"/>
      <c r="R29" s="310"/>
      <c r="S29" s="257"/>
      <c r="T29" s="257"/>
      <c r="U29" s="257"/>
      <c r="V29" s="257"/>
      <c r="W29" s="257"/>
      <c r="X29" s="257"/>
    </row>
    <row r="30" spans="1:24">
      <c r="A30" s="276" t="s">
        <v>283</v>
      </c>
      <c r="B30" s="277"/>
      <c r="C30" s="278"/>
      <c r="D30" s="279" t="s">
        <v>285</v>
      </c>
      <c r="E30" s="280"/>
      <c r="F30" s="281"/>
      <c r="G30" s="279" t="s">
        <v>285</v>
      </c>
      <c r="H30" s="280"/>
      <c r="I30" s="281"/>
      <c r="J30" s="279" t="s">
        <v>285</v>
      </c>
      <c r="K30" s="280"/>
      <c r="L30" s="281"/>
      <c r="M30" s="279" t="s">
        <v>285</v>
      </c>
      <c r="N30" s="280"/>
      <c r="O30" s="281"/>
      <c r="P30" s="279" t="s">
        <v>285</v>
      </c>
      <c r="Q30" s="280"/>
      <c r="R30" s="282"/>
      <c r="S30" s="257"/>
      <c r="T30" s="257"/>
      <c r="U30" s="257"/>
      <c r="V30" s="257"/>
      <c r="W30" s="257"/>
      <c r="X30" s="257"/>
    </row>
    <row r="31" spans="1:24">
      <c r="A31" s="283"/>
      <c r="B31" s="284" t="s">
        <v>307</v>
      </c>
      <c r="C31" s="285"/>
      <c r="D31" s="286" t="s">
        <v>285</v>
      </c>
      <c r="E31" s="287"/>
      <c r="F31" s="288"/>
      <c r="G31" s="286" t="s">
        <v>285</v>
      </c>
      <c r="H31" s="287"/>
      <c r="I31" s="288"/>
      <c r="J31" s="286" t="s">
        <v>285</v>
      </c>
      <c r="K31" s="287"/>
      <c r="L31" s="288"/>
      <c r="M31" s="289" t="s">
        <v>285</v>
      </c>
      <c r="N31" s="290"/>
      <c r="O31" s="290"/>
      <c r="P31" s="289" t="s">
        <v>285</v>
      </c>
      <c r="Q31" s="290"/>
      <c r="R31" s="291"/>
      <c r="S31" s="257"/>
      <c r="T31" s="257"/>
      <c r="U31" s="257"/>
      <c r="V31" s="257"/>
      <c r="W31" s="257"/>
      <c r="X31" s="257"/>
    </row>
    <row r="32" spans="1:24">
      <c r="A32" s="283"/>
      <c r="B32" s="284" t="s">
        <v>308</v>
      </c>
      <c r="C32" s="285"/>
      <c r="D32" s="286" t="s">
        <v>285</v>
      </c>
      <c r="E32" s="287"/>
      <c r="F32" s="288"/>
      <c r="G32" s="286" t="s">
        <v>285</v>
      </c>
      <c r="H32" s="287"/>
      <c r="I32" s="288"/>
      <c r="J32" s="286" t="s">
        <v>285</v>
      </c>
      <c r="K32" s="287"/>
      <c r="L32" s="288"/>
      <c r="M32" s="289" t="s">
        <v>285</v>
      </c>
      <c r="N32" s="290"/>
      <c r="O32" s="290"/>
      <c r="P32" s="289" t="s">
        <v>285</v>
      </c>
      <c r="Q32" s="290"/>
      <c r="R32" s="291"/>
      <c r="S32" s="257"/>
      <c r="T32" s="257"/>
      <c r="U32" s="257"/>
      <c r="V32" s="257"/>
      <c r="W32" s="257"/>
      <c r="X32" s="257"/>
    </row>
    <row r="33" spans="1:24">
      <c r="A33" s="283" t="s">
        <v>292</v>
      </c>
      <c r="B33" s="284"/>
      <c r="C33" s="285"/>
      <c r="D33" s="286" t="s">
        <v>285</v>
      </c>
      <c r="E33" s="287"/>
      <c r="F33" s="288"/>
      <c r="G33" s="286" t="s">
        <v>285</v>
      </c>
      <c r="H33" s="287"/>
      <c r="I33" s="288"/>
      <c r="J33" s="286" t="s">
        <v>285</v>
      </c>
      <c r="K33" s="287"/>
      <c r="L33" s="288"/>
      <c r="M33" s="286" t="s">
        <v>285</v>
      </c>
      <c r="N33" s="287"/>
      <c r="O33" s="288"/>
      <c r="P33" s="286" t="s">
        <v>285</v>
      </c>
      <c r="Q33" s="287"/>
      <c r="R33" s="311"/>
      <c r="S33" s="257"/>
      <c r="T33" s="257"/>
      <c r="U33" s="257"/>
      <c r="V33" s="257"/>
      <c r="W33" s="257"/>
      <c r="X33" s="257"/>
    </row>
    <row r="34" spans="1:24">
      <c r="A34" s="283"/>
      <c r="B34" s="284" t="s">
        <v>307</v>
      </c>
      <c r="C34" s="285"/>
      <c r="D34" s="286" t="s">
        <v>285</v>
      </c>
      <c r="E34" s="287"/>
      <c r="F34" s="288"/>
      <c r="G34" s="286" t="s">
        <v>285</v>
      </c>
      <c r="H34" s="287"/>
      <c r="I34" s="288"/>
      <c r="J34" s="286" t="s">
        <v>285</v>
      </c>
      <c r="K34" s="287"/>
      <c r="L34" s="288"/>
      <c r="M34" s="289" t="s">
        <v>285</v>
      </c>
      <c r="N34" s="290"/>
      <c r="O34" s="290"/>
      <c r="P34" s="289" t="s">
        <v>285</v>
      </c>
      <c r="Q34" s="290"/>
      <c r="R34" s="291"/>
      <c r="S34" s="257"/>
      <c r="T34" s="257"/>
      <c r="U34" s="257"/>
      <c r="V34" s="257"/>
      <c r="W34" s="257"/>
      <c r="X34" s="257"/>
    </row>
    <row r="35" spans="1:24">
      <c r="A35" s="283"/>
      <c r="B35" s="284" t="s">
        <v>308</v>
      </c>
      <c r="C35" s="285"/>
      <c r="D35" s="286" t="s">
        <v>285</v>
      </c>
      <c r="E35" s="287"/>
      <c r="F35" s="288"/>
      <c r="G35" s="286" t="s">
        <v>285</v>
      </c>
      <c r="H35" s="287"/>
      <c r="I35" s="288"/>
      <c r="J35" s="286" t="s">
        <v>285</v>
      </c>
      <c r="K35" s="287"/>
      <c r="L35" s="288"/>
      <c r="M35" s="289" t="s">
        <v>285</v>
      </c>
      <c r="N35" s="290"/>
      <c r="O35" s="290"/>
      <c r="P35" s="289" t="s">
        <v>285</v>
      </c>
      <c r="Q35" s="290"/>
      <c r="R35" s="291"/>
      <c r="S35" s="257"/>
      <c r="T35" s="257"/>
      <c r="U35" s="257"/>
      <c r="V35" s="257"/>
      <c r="W35" s="257"/>
      <c r="X35" s="257"/>
    </row>
    <row r="36" spans="1:24" ht="14.25" thickBot="1">
      <c r="A36" s="297" t="s">
        <v>298</v>
      </c>
      <c r="B36" s="298"/>
      <c r="C36" s="299"/>
      <c r="D36" s="300" t="s">
        <v>285</v>
      </c>
      <c r="E36" s="301"/>
      <c r="F36" s="302"/>
      <c r="G36" s="300" t="s">
        <v>285</v>
      </c>
      <c r="H36" s="301"/>
      <c r="I36" s="302"/>
      <c r="J36" s="300" t="s">
        <v>285</v>
      </c>
      <c r="K36" s="301"/>
      <c r="L36" s="302"/>
      <c r="M36" s="300" t="s">
        <v>285</v>
      </c>
      <c r="N36" s="301"/>
      <c r="O36" s="302"/>
      <c r="P36" s="300" t="s">
        <v>285</v>
      </c>
      <c r="Q36" s="301"/>
      <c r="R36" s="303"/>
      <c r="S36" s="257"/>
      <c r="T36" s="257"/>
      <c r="U36" s="257"/>
      <c r="V36" s="257"/>
      <c r="W36" s="257"/>
      <c r="X36" s="257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2017-09-06T05:40:58Z</dcterms:modified>
</cp:coreProperties>
</file>