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<sst xmlns="http://schemas.openxmlformats.org/spreadsheetml/2006/main" count="877" uniqueCount="309">
  <si>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</si>
  <si>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</si>
  <si>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</si>
  <si>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</si>
  <si>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</si>
  <si>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</si>
  <si>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</si>
  <si>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</si>
  <si>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</si>
  <si>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</si>
  <si>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</si>
  <si>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</si>
  <si>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</si>
  <si>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</si>
  <si>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</si>
  <si>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</si>
  <si>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</si>
  <si>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</si>
  <si>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</si>
  <si>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</si>
  <si>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</si>
  <si>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</si>
  <si>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</si>
  <si>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</si>
  <si>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</si>
  <si>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</si>
  <si>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</si>
  <si>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</si>
  <si>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</si>
  <si>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</si>
  <si>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</si>
  <si>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</si>
  <si>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</si>
  <si>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</si>
  <si>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</si>
  <si>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</si>
  <si>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</si>
  <si>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</si>
  <si>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</si>
  <si>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</si>
  <si>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</si>
  <si>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</si>
  <si>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</si>
  <si>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</si>
  <si>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</si>
  <si>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</si>
  <si>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</si>
  <si>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</si>
  <si>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</si>
  <si>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</si>
  <si>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</si>
  <si>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</si>
  <si>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</si>
  <si>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</si>
  <si>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</si>
  <si>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</si>
  <si>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</si>
  <si>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</si>
  <si>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</si>
  <si>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</si>
  <si>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</si>
  <si>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</si>
  <si>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</si>
  <si>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</si>
  <si>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</si>
  <si>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</si>
  <si>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</si>
  <si>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</si>
  <si>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</si>
  <si>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</si>
  <si>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</si>
  <si>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</si>
  <si>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</si>
  <si>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</si>
  <si>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</si>
  <si>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</si>
  <si>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</si>
  <si>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</si>
  <si>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</si>
  <si>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</si>
  <si>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</si>
  <si>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</si>
  <si>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</si>
  <si>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</si>
  <si>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</si>
  <si>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</si>
  <si>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</si>
  <si>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</si>
  <si>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</si>
  <si>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</si>
  <si>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</si>
  <si>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</si>
  <si>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</si>
  <si>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</si>
  <si>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</si>
  <si>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</si>
  <si>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</si>
  <si>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</si>
  <si>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</si>
  <si>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</si>
  <si>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</si>
  <si>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</si>
  <si>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</si>
  <si>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</si>
  <si>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</si>
  <si>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</si>
  <si>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</si>
  <si>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</si>
  <si>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</si>
  <si>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</si>
  <si>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</si>
  <si>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</si>
  <si>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</si>
  <si>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</si>
  <si>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</si>
  <si>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</si>
  <si>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</si>
  <si>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</si>
  <si>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</si>
  <si>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</si>
  <si>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</si>
  <si>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</si>
  <si>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</si>
  <si>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</si>
  <si>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</si>
  <si>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</si>
  <si>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</si>
  <si>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</si>
  <si>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</si>
  <si>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</si>
  <si>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</si>
  <si>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</si>
  <si>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</si>
  <si>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</si>
  <si>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</si>
  <si>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</si>
  <si>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</si>
  <si>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</si>
  <si>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</si>
  <si>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</si>
  <si>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</si>
  <si>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</si>
  <si>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</si>
  <si>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</si>
  <si>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</si>
  <si>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</si>
  <si>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</si>
  <si>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</si>
  <si>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</si>
  <si>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</si>
  <si>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</si>
  <si>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</si>
  <si>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</si>
  <si>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</si>
  <si>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</si>
  <si>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</si>
  <si>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</si>
  <si>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</si>
  <si>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</si>
  <si>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</si>
  <si>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</si>
  <si>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</si>
  <si>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</si>
  <si>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</si>
  <si>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</si>
  <si>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</si>
  <si>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</si>
  <si>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</si>
  <si>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</si>
  <si>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</si>
  <si>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</si>
  <si>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</si>
  <si>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</si>
  <si>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</si>
  <si>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</si>
  <si>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</si>
  <si>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</si>
  <si>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</si>
  <si>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</si>
  <si>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</si>
  <si>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</si>
  <si>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</si>
  <si>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</si>
  <si>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</si>
  <si>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</si>
  <si>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</si>
  <si>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</si>
  <si>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</si>
  <si>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</si>
  <si>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</si>
  <si>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</si>
  <si>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</si>
  <si>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</si>
  <si>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</si>
  <si>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</si>
  <si>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</si>
  <si>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</si>
  <si>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</si>
  <si>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</si>
  <si>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</si>
  <si>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</si>
  <si>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</si>
  <si>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</si>
  <si>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</si>
  <si>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</si>
  <si>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</si>
  <si>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</si>
  <si>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</si>
  <si>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</si>
  <si>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</si>
  <si>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</si>
  <si>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</si>
  <si>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</si>
  <si>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</si>
  <si>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</si>
  <si>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</si>
  <si>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</si>
  <si>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</si>
  <si>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</si>
  <si>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</si>
  <si>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</si>
  <si>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</si>
  <si>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</si>
  <si>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</si>
  <si>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</si>
  <si>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</si>
  <si>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</si>
  <si>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</si>
  <si>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</si>
  <si>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</si>
  <si>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</si>
  <si>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</si>
  <si>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</si>
  <si>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</si>
  <si>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</si>
  <si>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</si>
  <si>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</si>
  <si>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</si>
  <si>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</si>
  <si>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</si>
  <si>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</si>
  <si>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</si>
  <si>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</si>
  <si>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</si>
  <si>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</si>
  <si>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</si>
  <si>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</si>
  <si>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</si>
  <si>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</si>
  <si>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</si>
  <si>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</si>
  <si>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</si>
  <si>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</si>
  <si>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</si>
  <si>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</si>
  <si>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</si>
  <si>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局：住宅まちづくり部</t>
    <phoneticPr fontId="1"/>
  </si>
  <si>
    <t>事 業 名：府営住宅事業</t>
    <phoneticPr fontId="1"/>
  </si>
  <si>
    <t>施設運営型  部　　局：住宅まちづくり部</t>
    <phoneticPr fontId="1"/>
  </si>
  <si>
    <t>府営住宅事業</t>
    <phoneticPr fontId="1"/>
  </si>
  <si>
    <t>事業用実施による資産の増 +9,006
管理する資産の減価償却 -12,414
資産の移管による減　-6,054
地方債の償還等により +7,569</t>
    <rPh sb="0" eb="3">
      <t>ジギョウヨウ</t>
    </rPh>
    <rPh sb="3" eb="5">
      <t>ジッシ</t>
    </rPh>
    <rPh sb="8" eb="10">
      <t>シサン</t>
    </rPh>
    <rPh sb="11" eb="12">
      <t>ゾウ</t>
    </rPh>
    <rPh sb="20" eb="22">
      <t>カンリ</t>
    </rPh>
    <rPh sb="24" eb="26">
      <t>シサン</t>
    </rPh>
    <rPh sb="27" eb="29">
      <t>ゲンカ</t>
    </rPh>
    <rPh sb="29" eb="31">
      <t>ショウキャク</t>
    </rPh>
    <rPh sb="40" eb="42">
      <t>シサン</t>
    </rPh>
    <rPh sb="43" eb="45">
      <t>イカン</t>
    </rPh>
    <rPh sb="48" eb="49">
      <t>ゲン</t>
    </rPh>
    <rPh sb="57" eb="60">
      <t>チホウサイ</t>
    </rPh>
    <rPh sb="61" eb="64">
      <t>ショウカントウ</t>
    </rPh>
    <phoneticPr fontId="1"/>
  </si>
  <si>
    <t>基金の取崩し +507
地方債の償還等により +6,424</t>
    <rPh sb="0" eb="2">
      <t>キキン</t>
    </rPh>
    <rPh sb="3" eb="5">
      <t>トリクズ</t>
    </rPh>
    <phoneticPr fontId="1"/>
  </si>
  <si>
    <t>歳計現金等の増 +167
未収金の増 +464
不納欠損引当金の減 -25</t>
    <rPh sb="0" eb="2">
      <t>サイケイ</t>
    </rPh>
    <rPh sb="2" eb="4">
      <t>ゲンキン</t>
    </rPh>
    <rPh sb="4" eb="5">
      <t>トウ</t>
    </rPh>
    <rPh sb="6" eb="7">
      <t>ゾウ</t>
    </rPh>
    <rPh sb="13" eb="16">
      <t>ミシュウキン</t>
    </rPh>
    <rPh sb="17" eb="18">
      <t>ゾウ</t>
    </rPh>
    <rPh sb="24" eb="26">
      <t>フノウ</t>
    </rPh>
    <rPh sb="26" eb="28">
      <t>ケッソン</t>
    </rPh>
    <rPh sb="28" eb="30">
      <t>ヒキアテ</t>
    </rPh>
    <rPh sb="30" eb="31">
      <t>キン</t>
    </rPh>
    <rPh sb="32" eb="33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</si>
  <si>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</si>
  <si>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（府営住宅事業）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</si>
  <si>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</si>
  <si>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</si>
  <si>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</si>
  <si>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</si>
  <si>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</si>
  <si>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</si>
  <si>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</si>
  <si>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</si>
  <si>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</si>
  <si>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</si>
  <si>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</si>
  <si>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</si>
  <si>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</si>
  <si>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</si>
  <si>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</si>
  <si>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</si>
  <si>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</si>
  <si>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</si>
  <si>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</si>
  <si>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</si>
  <si>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</si>
  <si>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</si>
  <si>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</si>
  <si>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 xml:space="preserve">        －</t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</si>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</sst>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vertical="center" wrapText="1"/>
    </xf>
    <xf numFmtId="0" fontId="32" fillId="0" borderId="4" xfId="9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8341.8746869999995</v>
      </c>
      <c r="I8" s="147">
        <v>7736.26271</v>
      </c>
      <c r="J8" s="148">
        <v>605.61197700000002</v>
      </c>
      <c r="K8" s="55"/>
      <c r="L8" s="56" t="s">
        <v>5</v>
      </c>
      <c r="M8" s="56"/>
      <c r="N8" s="56"/>
      <c r="O8" s="56"/>
      <c r="P8" s="56"/>
      <c r="Q8" s="62"/>
      <c r="R8" s="146">
        <v>52941.564511999997</v>
      </c>
      <c r="S8" s="147">
        <v>57442.819747000001</v>
      </c>
      <c r="T8" s="148">
        <v>-4501.2552349999996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4739.9412549999997</v>
      </c>
      <c r="I9" s="60">
        <v>4573.3981299999996</v>
      </c>
      <c r="J9" s="61">
        <v>166.543125</v>
      </c>
      <c r="K9" s="63"/>
      <c r="L9" s="57"/>
      <c r="M9" s="57"/>
      <c r="N9" s="57" t="s">
        <v>7</v>
      </c>
      <c r="O9" s="57"/>
      <c r="P9" s="57"/>
      <c r="Q9" s="58"/>
      <c r="R9" s="59">
        <v>52870.239551999999</v>
      </c>
      <c r="S9" s="60">
        <v>57354.263507000003</v>
      </c>
      <c r="T9" s="61">
        <v>-4484.0239549999997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4739.9412549999997</v>
      </c>
      <c r="I10" s="60">
        <v>4573.3981299999996</v>
      </c>
      <c r="J10" s="61">
        <v>166.543125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4128.5763930000003</v>
      </c>
      <c r="I12" s="60">
        <v>3664.222874</v>
      </c>
      <c r="J12" s="61">
        <v>464.35351900000001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71.324960000000004</v>
      </c>
      <c r="S13" s="60">
        <v>71.739859999999993</v>
      </c>
      <c r="T13" s="61">
        <v>-0.41489999999999999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4128.5763930000003</v>
      </c>
      <c r="I14" s="60">
        <v>3664.222874</v>
      </c>
      <c r="J14" s="61">
        <v>464.35351900000001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-526.64296100000001</v>
      </c>
      <c r="I15" s="60">
        <v>-501.358294</v>
      </c>
      <c r="J15" s="61">
        <v>-25.284666999999999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>
        <v>16.816379999999999</v>
      </c>
      <c r="T18" s="61">
        <v>-16.816379999999999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270897.05889699998</v>
      </c>
      <c r="S20" s="147">
        <v>280405.42311600002</v>
      </c>
      <c r="T20" s="148">
        <v>-9508.3642189999991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269658.30178099999</v>
      </c>
      <c r="S21" s="60">
        <v>279185.38583699998</v>
      </c>
      <c r="T21" s="61">
        <v>-9527.0840559999997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683057.55214799999</v>
      </c>
      <c r="I22" s="147">
        <v>692030.35318400001</v>
      </c>
      <c r="J22" s="148">
        <v>-8972.8010360000007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651043.35164400004</v>
      </c>
      <c r="I23" s="60">
        <v>659646.52128300001</v>
      </c>
      <c r="J23" s="61">
        <v>-8603.1696389999997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651043.35164400004</v>
      </c>
      <c r="I24" s="60">
        <v>659646.52128300001</v>
      </c>
      <c r="J24" s="61">
        <v>-8603.1696389999997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166863.19446999999</v>
      </c>
      <c r="I25" s="60">
        <v>167113.53710099999</v>
      </c>
      <c r="J25" s="61">
        <v>-250.34263100000001</v>
      </c>
      <c r="K25" s="63"/>
      <c r="L25" s="57"/>
      <c r="M25" s="57"/>
      <c r="N25" s="57" t="s">
        <v>37</v>
      </c>
      <c r="O25" s="57"/>
      <c r="P25" s="57"/>
      <c r="Q25" s="58"/>
      <c r="R25" s="59">
        <v>1238.757116</v>
      </c>
      <c r="S25" s="60">
        <v>1220.0372789999999</v>
      </c>
      <c r="T25" s="61">
        <v>18.719836999999998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474824.444678</v>
      </c>
      <c r="I26" s="60">
        <v>484048.17562699999</v>
      </c>
      <c r="J26" s="61">
        <v>-9223.7309490000007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9355.7124960000001</v>
      </c>
      <c r="I27" s="60">
        <v>8484.8085549999996</v>
      </c>
      <c r="J27" s="61">
        <v>870.90394100000003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323838.62340899999</v>
      </c>
      <c r="S29" s="154">
        <v>337848.24286300002</v>
      </c>
      <c r="T29" s="155">
        <v>-14009.619454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367560.803426</v>
      </c>
      <c r="S31" s="147">
        <v>361918.37303100002</v>
      </c>
      <c r="T31" s="148">
        <v>5642.4303950000003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5642.4303950000003</v>
      </c>
      <c r="S32" s="60">
        <v>-59693.340396</v>
      </c>
      <c r="T32" s="61">
        <v>65335.770791000003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>
        <v>16.816379999999999</v>
      </c>
      <c r="J45" s="61">
        <v>-16.816379999999999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11437.407265</v>
      </c>
      <c r="I47" s="60">
        <v>12296.319148</v>
      </c>
      <c r="J47" s="61">
        <v>-858.91188299999999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20576.793237999998</v>
      </c>
      <c r="I48" s="60">
        <v>20070.696371999999</v>
      </c>
      <c r="J48" s="61">
        <v>506.09686599999998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20574.713238</v>
      </c>
      <c r="I54" s="60">
        <v>20068.166372</v>
      </c>
      <c r="J54" s="61">
        <v>506.54686600000002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20574.713238</v>
      </c>
      <c r="I57" s="60">
        <v>20068.166372</v>
      </c>
      <c r="J57" s="61">
        <v>506.54686600000002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2.08</v>
      </c>
      <c r="I59" s="60">
        <v>2.5299999999999998</v>
      </c>
      <c r="J59" s="61">
        <v>-0.45</v>
      </c>
      <c r="K59" s="196" t="s">
        <v>65</v>
      </c>
      <c r="L59" s="199"/>
      <c r="M59" s="199"/>
      <c r="N59" s="199"/>
      <c r="O59" s="199"/>
      <c r="P59" s="199"/>
      <c r="Q59" s="200"/>
      <c r="R59" s="153">
        <v>367560.803426</v>
      </c>
      <c r="S59" s="154">
        <v>361918.37303100002</v>
      </c>
      <c r="T59" s="155">
        <v>5642.4303950000003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691399.42683500005</v>
      </c>
      <c r="I60" s="150">
        <v>699766.61589400005</v>
      </c>
      <c r="J60" s="151">
        <v>-8367.1890590000003</v>
      </c>
      <c r="K60" s="201" t="s">
        <v>67</v>
      </c>
      <c r="L60" s="204"/>
      <c r="M60" s="204"/>
      <c r="N60" s="204"/>
      <c r="O60" s="204"/>
      <c r="P60" s="204"/>
      <c r="Q60" s="205"/>
      <c r="R60" s="152">
        <v>691399.42683500005</v>
      </c>
      <c r="S60" s="150">
        <v>699766.61589400005</v>
      </c>
      <c r="T60" s="151">
        <v>-8367.1890590000003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2.5198879999999999</v>
      </c>
      <c r="T8" s="159">
        <v>5.939044</v>
      </c>
      <c r="U8" s="160">
        <v>-3.4191560000000001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66928.269144999998</v>
      </c>
      <c r="I9" s="159">
        <v>59059.077202</v>
      </c>
      <c r="J9" s="160">
        <v>7869.1919429999998</v>
      </c>
      <c r="L9" s="156"/>
      <c r="M9" s="11"/>
      <c r="N9" s="11"/>
      <c r="O9" s="11" t="s">
        <v>108</v>
      </c>
      <c r="P9" s="11"/>
      <c r="Q9" s="11"/>
      <c r="R9" s="11"/>
      <c r="S9" s="145">
        <v>2.5198879999999999</v>
      </c>
      <c r="T9" s="145">
        <v>5.939044</v>
      </c>
      <c r="U9" s="3">
        <v>-3.4191560000000001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3729.4795049999998</v>
      </c>
      <c r="T10" s="159">
        <v>4256.3472730000003</v>
      </c>
      <c r="U10" s="160">
        <v>-526.86776799999996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3728.2430119999999</v>
      </c>
      <c r="T11" s="145">
        <v>4254.2178260000001</v>
      </c>
      <c r="U11" s="3">
        <v>-525.97481400000004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>
        <v>1.2364930000000001</v>
      </c>
      <c r="T13" s="145">
        <v>2.1294469999999999</v>
      </c>
      <c r="U13" s="3">
        <v>-0.89295400000000003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-3726.959617</v>
      </c>
      <c r="T14" s="164">
        <v>-4250.4082289999997</v>
      </c>
      <c r="U14" s="165">
        <v>523.44861200000003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-58464.698974999999</v>
      </c>
      <c r="T15" s="164">
        <v>-63582.561046000003</v>
      </c>
      <c r="U15" s="165">
        <v>5117.8620709999996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17.373698999999998</v>
      </c>
      <c r="I16" s="145">
        <v>30.240341000000001</v>
      </c>
      <c r="J16" s="3">
        <v>-12.866642000000001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36892.280614000003</v>
      </c>
      <c r="I17" s="145">
        <v>38505.606189999999</v>
      </c>
      <c r="J17" s="3">
        <v>-1613.325576</v>
      </c>
      <c r="L17" s="9"/>
      <c r="M17" s="10" t="s">
        <v>116</v>
      </c>
      <c r="N17" s="10"/>
      <c r="O17" s="10"/>
      <c r="P17" s="10"/>
      <c r="Q17" s="10"/>
      <c r="R17" s="10"/>
      <c r="S17" s="159">
        <v>16389.115743999999</v>
      </c>
      <c r="T17" s="159">
        <v>18207.667546000001</v>
      </c>
      <c r="U17" s="160">
        <v>-1818.551802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6210.1379999999999</v>
      </c>
      <c r="I18" s="145">
        <v>4134.5150000000003</v>
      </c>
      <c r="J18" s="3">
        <v>2075.623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309.62414999999999</v>
      </c>
      <c r="I19" s="145">
        <v>504.22559200000001</v>
      </c>
      <c r="J19" s="3">
        <v>-194.60144199999999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10843.92</v>
      </c>
      <c r="T20" s="145">
        <v>12617.321</v>
      </c>
      <c r="U20" s="3">
        <v>-1773.4010000000001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20133.199175999998</v>
      </c>
      <c r="I21" s="145">
        <v>13522.98316</v>
      </c>
      <c r="J21" s="3">
        <v>6610.2160160000003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20133.199175999998</v>
      </c>
      <c r="I22" s="145">
        <v>13522.98316</v>
      </c>
      <c r="J22" s="3">
        <v>6610.2160160000003</v>
      </c>
      <c r="L22" s="156"/>
      <c r="M22" s="11"/>
      <c r="N22" s="11" t="s">
        <v>121</v>
      </c>
      <c r="O22" s="11"/>
      <c r="P22" s="11"/>
      <c r="Q22" s="11"/>
      <c r="R22" s="11"/>
      <c r="S22" s="145">
        <v>5543.1391169999997</v>
      </c>
      <c r="T22" s="145">
        <v>5534.0116930000004</v>
      </c>
      <c r="U22" s="3">
        <v>9.1274239999999995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56.334853000000003</v>
      </c>
      <c r="U23" s="3">
        <v>-56.334853000000003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2.0566270000000002</v>
      </c>
      <c r="T24" s="145" t="s">
        <v>255</v>
      </c>
      <c r="U24" s="3">
        <v>2.0566270000000002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10097.85189</v>
      </c>
      <c r="T25" s="159">
        <v>77251.229590999996</v>
      </c>
      <c r="U25" s="160">
        <v>-67153.377701000005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3365.6535060000001</v>
      </c>
      <c r="I26" s="145">
        <v>2361.5069189999999</v>
      </c>
      <c r="J26" s="3">
        <v>1004.146587</v>
      </c>
      <c r="L26" s="156"/>
      <c r="M26" s="11"/>
      <c r="N26" s="11" t="s">
        <v>124</v>
      </c>
      <c r="O26" s="11"/>
      <c r="P26" s="11"/>
      <c r="Q26" s="11"/>
      <c r="R26" s="11"/>
      <c r="S26" s="145">
        <v>37.416967999999997</v>
      </c>
      <c r="T26" s="145">
        <v>275.682976</v>
      </c>
      <c r="U26" s="3">
        <v>-238.266008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121666.008503</v>
      </c>
      <c r="I27" s="159">
        <v>118391.230019</v>
      </c>
      <c r="J27" s="160">
        <v>3274.7784839999999</v>
      </c>
      <c r="L27" s="156"/>
      <c r="M27" s="11"/>
      <c r="N27" s="11" t="s">
        <v>125</v>
      </c>
      <c r="O27" s="11"/>
      <c r="P27" s="11"/>
      <c r="Q27" s="11"/>
      <c r="R27" s="11"/>
      <c r="S27" s="145">
        <v>3972.1302770000002</v>
      </c>
      <c r="T27" s="145">
        <v>400.60866399999998</v>
      </c>
      <c r="U27" s="3">
        <v>3571.5216129999999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1147.2903229999999</v>
      </c>
      <c r="I29" s="145">
        <v>1126.770538</v>
      </c>
      <c r="J29" s="3">
        <v>20.519784999999999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11.371942000000001</v>
      </c>
      <c r="T29" s="195">
        <v>10330.610984999999</v>
      </c>
      <c r="U29" s="3">
        <v>-10319.239043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10988.682522999999</v>
      </c>
      <c r="I30" s="145">
        <v>8551.9834709999996</v>
      </c>
      <c r="J30" s="3">
        <v>2436.6990519999999</v>
      </c>
      <c r="L30" s="156"/>
      <c r="M30" s="11"/>
      <c r="N30" s="11" t="s">
        <v>127</v>
      </c>
      <c r="O30" s="11"/>
      <c r="P30" s="11"/>
      <c r="Q30" s="11"/>
      <c r="R30" s="11"/>
      <c r="S30" s="145">
        <v>6076.9327030000004</v>
      </c>
      <c r="T30" s="145">
        <v>66244.326965999993</v>
      </c>
      <c r="U30" s="3">
        <v>-60167.394263000002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11542.039613999999</v>
      </c>
      <c r="I31" s="145">
        <v>9253.4068160000006</v>
      </c>
      <c r="J31" s="3">
        <v>2288.6327980000001</v>
      </c>
      <c r="L31" s="12" t="s">
        <v>128</v>
      </c>
      <c r="M31" s="13"/>
      <c r="N31" s="13"/>
      <c r="O31" s="13"/>
      <c r="P31" s="13"/>
      <c r="Q31" s="13"/>
      <c r="R31" s="13"/>
      <c r="S31" s="164">
        <v>6291.2638539999998</v>
      </c>
      <c r="T31" s="164">
        <v>-59043.562044999999</v>
      </c>
      <c r="U31" s="165">
        <v>65334.825899000003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-52173.435121000002</v>
      </c>
      <c r="T32" s="168">
        <v>-122626.123091</v>
      </c>
      <c r="U32" s="169">
        <v>70452.687969999999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5185.9904720000004</v>
      </c>
      <c r="I33" s="145">
        <v>5309.0921550000003</v>
      </c>
      <c r="J33" s="3">
        <v>-123.10168299999999</v>
      </c>
      <c r="L33" s="12" t="s">
        <v>188</v>
      </c>
      <c r="M33" s="13"/>
      <c r="N33" s="13"/>
      <c r="O33" s="13"/>
      <c r="P33" s="13"/>
      <c r="Q33" s="13"/>
      <c r="R33" s="13"/>
      <c r="S33" s="164">
        <v>1.7942959999999999</v>
      </c>
      <c r="T33" s="170">
        <v>1.3445240000000001</v>
      </c>
      <c r="U33" s="171">
        <v>0.44977200000000001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72543.596814999997</v>
      </c>
      <c r="I35" s="145">
        <v>73794.351496000003</v>
      </c>
      <c r="J35" s="3">
        <v>-1250.7546809999999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20020.956907</v>
      </c>
      <c r="I36" s="145">
        <v>20287.674784999999</v>
      </c>
      <c r="J36" s="3">
        <v>-266.71787799999998</v>
      </c>
      <c r="L36" s="14" t="s">
        <v>177</v>
      </c>
      <c r="M36" s="15"/>
      <c r="N36" s="15"/>
      <c r="O36" s="15"/>
      <c r="P36" s="15"/>
      <c r="Q36" s="15"/>
      <c r="R36" s="15"/>
      <c r="S36" s="161">
        <v>-52171.640825000002</v>
      </c>
      <c r="T36" s="172">
        <v>-122624.778567</v>
      </c>
      <c r="U36" s="173">
        <v>70453.137742000006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25.467876</v>
      </c>
      <c r="I38" s="145">
        <v>-156.431197</v>
      </c>
      <c r="J38" s="3">
        <v>181.89907299999999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71.324960000000004</v>
      </c>
      <c r="I40" s="145">
        <v>71.739859999999993</v>
      </c>
      <c r="J40" s="3">
        <v>-0.41489999999999999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131.68304599999999</v>
      </c>
      <c r="I41" s="145">
        <v>151.44209499999999</v>
      </c>
      <c r="J41" s="3">
        <v>-19.759049000000001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8.9759670000000007</v>
      </c>
      <c r="I43" s="145">
        <v>1.2</v>
      </c>
      <c r="J43" s="3">
        <v>7.7759669999999996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-54737.739357999999</v>
      </c>
      <c r="I44" s="161">
        <v>-59332.152817000002</v>
      </c>
      <c r="J44" s="162">
        <v>4594.4134590000003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66454.744449999998</v>
      </c>
      <c r="I8" s="159">
        <v>58993.626528000001</v>
      </c>
      <c r="J8" s="160">
        <v>7461.1179220000004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22479.097718000001</v>
      </c>
      <c r="T8" s="159">
        <v>24690.386213999998</v>
      </c>
      <c r="U8" s="160">
        <v>-2211.2884960000001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10843.92</v>
      </c>
      <c r="T11" s="145">
        <v>12617.321</v>
      </c>
      <c r="U11" s="3">
        <v>-1773.4010000000001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5660.4071830000003</v>
      </c>
      <c r="T12" s="145">
        <v>5670.4428390000003</v>
      </c>
      <c r="U12" s="3">
        <v>-10.035655999999999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5974.3085350000001</v>
      </c>
      <c r="T13" s="145">
        <v>6402.609375</v>
      </c>
      <c r="U13" s="3">
        <v>-428.30083999999999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17.373698999999998</v>
      </c>
      <c r="I15" s="224">
        <v>30.240341000000001</v>
      </c>
      <c r="J15" s="225">
        <v>-12.866642000000001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5974.3085350000001</v>
      </c>
      <c r="T15" s="145">
        <v>6402.609375</v>
      </c>
      <c r="U15" s="3">
        <v>-428.30083999999999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36593.704378000002</v>
      </c>
      <c r="I17" s="145">
        <v>38669.493477000004</v>
      </c>
      <c r="J17" s="3">
        <v>-2075.7890990000001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0.46200000000000002</v>
      </c>
      <c r="T17" s="145">
        <v>1.2999999999999999E-2</v>
      </c>
      <c r="U17" s="3">
        <v>0.44900000000000001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6210.1379999999999</v>
      </c>
      <c r="I18" s="145">
        <v>4134.5150000000003</v>
      </c>
      <c r="J18" s="3">
        <v>2075.623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309.62414999999999</v>
      </c>
      <c r="I19" s="145">
        <v>504.22559200000001</v>
      </c>
      <c r="J19" s="3">
        <v>-194.60144199999999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27235.907982000001</v>
      </c>
      <c r="T19" s="159">
        <v>29239.576942</v>
      </c>
      <c r="U19" s="160">
        <v>-2003.66896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20755.052581</v>
      </c>
      <c r="T20" s="145">
        <v>24920.850942000001</v>
      </c>
      <c r="U20" s="3">
        <v>-4165.7983610000001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20133.199175999998</v>
      </c>
      <c r="I21" s="145">
        <v>13522.98316</v>
      </c>
      <c r="J21" s="3">
        <v>6610.2160160000003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6480.8554009999998</v>
      </c>
      <c r="T21" s="145">
        <v>4318.7259999999997</v>
      </c>
      <c r="U21" s="3">
        <v>2162.1294010000001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20133.199175999998</v>
      </c>
      <c r="I22" s="145">
        <v>13522.98316</v>
      </c>
      <c r="J22" s="3">
        <v>6610.2160160000003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6480.8554009999998</v>
      </c>
      <c r="T23" s="145">
        <v>4318.7259999999997</v>
      </c>
      <c r="U23" s="3">
        <v>2162.1294010000001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3190.7050469999999</v>
      </c>
      <c r="I26" s="145">
        <v>2132.1689580000002</v>
      </c>
      <c r="J26" s="3">
        <v>1058.5360889999999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105076.14120500001</v>
      </c>
      <c r="I27" s="159">
        <v>102209.59910199999</v>
      </c>
      <c r="J27" s="160">
        <v>2866.5421030000002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-4756.8102639999997</v>
      </c>
      <c r="T27" s="164">
        <v>-4549.1907279999996</v>
      </c>
      <c r="U27" s="165">
        <v>-207.61953600000001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-43508.434791</v>
      </c>
      <c r="T28" s="164">
        <v>-47910.342622999997</v>
      </c>
      <c r="U28" s="165">
        <v>4401.9078319999999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1219.0301830000001</v>
      </c>
      <c r="I29" s="145">
        <v>1195.5362560000001</v>
      </c>
      <c r="J29" s="3">
        <v>23.493926999999999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10988.682522999999</v>
      </c>
      <c r="I30" s="145">
        <v>8551.9834709999996</v>
      </c>
      <c r="J30" s="3">
        <v>2436.6990519999999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43690</v>
      </c>
      <c r="T30" s="159">
        <v>49612</v>
      </c>
      <c r="U30" s="160">
        <v>-5922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11542.039613999999</v>
      </c>
      <c r="I31" s="145">
        <v>9253.4068160000006</v>
      </c>
      <c r="J31" s="3">
        <v>2288.6327980000001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43690</v>
      </c>
      <c r="T31" s="145">
        <v>49612</v>
      </c>
      <c r="U31" s="3">
        <v>-5922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5186.0602250000002</v>
      </c>
      <c r="I33" s="145">
        <v>5309.0921550000003</v>
      </c>
      <c r="J33" s="3">
        <v>-123.03193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76140.328659999999</v>
      </c>
      <c r="I35" s="145">
        <v>77899.580403999993</v>
      </c>
      <c r="J35" s="3">
        <v>-1759.2517439999999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2.5198879999999999</v>
      </c>
      <c r="I36" s="159">
        <v>5.939044</v>
      </c>
      <c r="J36" s="160">
        <v>-3.4191560000000001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2.5198879999999999</v>
      </c>
      <c r="I37" s="145">
        <v>5.939044</v>
      </c>
      <c r="J37" s="3">
        <v>-3.4191560000000001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16.816379999999999</v>
      </c>
      <c r="T37" s="159">
        <v>20.179656000000001</v>
      </c>
      <c r="U37" s="160">
        <v>-3.3632759999999999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132.74766</v>
      </c>
      <c r="I38" s="159">
        <v>151.11836500000001</v>
      </c>
      <c r="J38" s="160">
        <v>-18.370705000000001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131.511167</v>
      </c>
      <c r="I39" s="145">
        <v>148.98891800000001</v>
      </c>
      <c r="J39" s="3">
        <v>-17.477751000000001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>
        <v>1.2364930000000001</v>
      </c>
      <c r="I40" s="145">
        <v>2.1294469999999999</v>
      </c>
      <c r="J40" s="3">
        <v>-0.89295400000000003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16.816379999999999</v>
      </c>
      <c r="T40" s="145">
        <v>20.179656000000001</v>
      </c>
      <c r="U40" s="3">
        <v>-3.3632759999999999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43673.183620000003</v>
      </c>
      <c r="T44" s="164">
        <v>49591.820344</v>
      </c>
      <c r="U44" s="165">
        <v>-5918.636724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164.748829</v>
      </c>
      <c r="T45" s="164">
        <v>1681.477721</v>
      </c>
      <c r="U45" s="165">
        <v>-1516.7288920000001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1.7942959999999999</v>
      </c>
      <c r="T46" s="164">
        <v>1.3445240000000001</v>
      </c>
      <c r="U46" s="165">
        <v>0.44977200000000001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-38751.624527</v>
      </c>
      <c r="I48" s="161">
        <v>-43361.151895000003</v>
      </c>
      <c r="J48" s="162">
        <v>4609.527368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4573.3981299999996</v>
      </c>
      <c r="T49" s="164">
        <v>2890.5758850000002</v>
      </c>
      <c r="U49" s="165">
        <v>1682.8222450000001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4739.9412549999997</v>
      </c>
      <c r="T50" s="168">
        <v>4573.3981299999996</v>
      </c>
      <c r="U50" s="169">
        <v>166.543125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4739.9412549999997</v>
      </c>
      <c r="T53" s="161">
        <v>4573.3981299999996</v>
      </c>
      <c r="U53" s="194">
        <v>166.543125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405824.86138700001</v>
      </c>
      <c r="F7" s="29">
        <v>-234224.89392900001</v>
      </c>
      <c r="G7" s="29">
        <v>204428.61520999999</v>
      </c>
      <c r="H7" s="29">
        <v>-11233.929636999999</v>
      </c>
      <c r="I7" s="29" t="s">
        <v>255</v>
      </c>
      <c r="J7" s="254">
        <v>2876.28</v>
      </c>
      <c r="K7" s="255"/>
      <c r="L7" s="29">
        <v>361918.37303100002</v>
      </c>
    </row>
    <row r="8" spans="1:17" ht="15" customHeight="1">
      <c r="A8" s="251" t="s">
        <v>186</v>
      </c>
      <c r="B8" s="252"/>
      <c r="C8" s="252"/>
      <c r="D8" s="253"/>
      <c r="E8" s="29" t="s">
        <v>255</v>
      </c>
      <c r="F8" s="29">
        <v>-52173.435121000002</v>
      </c>
      <c r="G8" s="29">
        <v>57814.071219999998</v>
      </c>
      <c r="H8" s="29">
        <v>1.7942959999999999</v>
      </c>
      <c r="I8" s="29" t="s">
        <v>255</v>
      </c>
      <c r="J8" s="254" t="s">
        <v>255</v>
      </c>
      <c r="K8" s="255"/>
      <c r="L8" s="29">
        <v>5642.4303950000003</v>
      </c>
    </row>
    <row r="9" spans="1:17" ht="15" customHeight="1">
      <c r="A9" s="251" t="s">
        <v>187</v>
      </c>
      <c r="B9" s="252"/>
      <c r="C9" s="252"/>
      <c r="D9" s="253"/>
      <c r="E9" s="29">
        <v>405824.86138700001</v>
      </c>
      <c r="F9" s="29">
        <v>-286398.32905</v>
      </c>
      <c r="G9" s="29">
        <v>262242.68643</v>
      </c>
      <c r="H9" s="29">
        <v>-11232.135340999999</v>
      </c>
      <c r="I9" s="29" t="s">
        <v>255</v>
      </c>
      <c r="J9" s="254">
        <v>2876.28</v>
      </c>
      <c r="K9" s="255"/>
      <c r="L9" s="29">
        <v>367560.803426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361918.37303100002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78.75" customHeight="1">
      <c r="A19" s="34"/>
      <c r="B19" s="36" t="s">
        <v>200</v>
      </c>
      <c r="C19" s="36"/>
      <c r="D19" s="35"/>
      <c r="E19" s="30"/>
      <c r="F19" s="30">
        <v>1892.653511</v>
      </c>
      <c r="G19" s="109"/>
      <c r="H19" s="109"/>
      <c r="I19" s="238" t="s">
        <v>260</v>
      </c>
      <c r="J19" s="239"/>
      <c r="K19" s="240"/>
      <c r="L19" s="241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45" customHeight="1">
      <c r="A21" s="34"/>
      <c r="B21" s="36" t="s">
        <v>202</v>
      </c>
      <c r="C21" s="36"/>
      <c r="D21" s="35"/>
      <c r="E21" s="30">
        <v>6930.9604859999999</v>
      </c>
      <c r="F21" s="30"/>
      <c r="G21" s="109"/>
      <c r="H21" s="109"/>
      <c r="I21" s="248" t="s">
        <v>261</v>
      </c>
      <c r="J21" s="249"/>
      <c r="K21" s="249"/>
      <c r="L21" s="250"/>
    </row>
    <row r="22" spans="1:12" ht="15" customHeight="1">
      <c r="A22" s="34"/>
      <c r="B22" s="105" t="s">
        <v>203</v>
      </c>
      <c r="C22" s="105"/>
      <c r="D22" s="106"/>
      <c r="E22" s="110">
        <v>6930.9604859999999</v>
      </c>
      <c r="F22" s="110">
        <v>1892.653511</v>
      </c>
      <c r="G22" s="110">
        <v>5038.3069749999995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/>
      <c r="F26" s="30">
        <v>18.719836999999998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/>
      <c r="F27" s="110">
        <v>18.719836999999998</v>
      </c>
      <c r="G27" s="110">
        <v>-18.719836999999998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57.75" customHeight="1">
      <c r="A29" s="34"/>
      <c r="B29" s="36" t="s">
        <v>209</v>
      </c>
      <c r="C29" s="36"/>
      <c r="D29" s="35"/>
      <c r="E29" s="30">
        <v>605.61197700000002</v>
      </c>
      <c r="F29" s="30"/>
      <c r="G29" s="109"/>
      <c r="H29" s="109"/>
      <c r="I29" s="238" t="s">
        <v>262</v>
      </c>
      <c r="J29" s="239"/>
      <c r="K29" s="240"/>
      <c r="L29" s="241"/>
    </row>
    <row r="30" spans="1:12" ht="15" customHeight="1">
      <c r="A30" s="34"/>
      <c r="B30" s="36" t="s">
        <v>210</v>
      </c>
      <c r="C30" s="36"/>
      <c r="D30" s="35"/>
      <c r="E30" s="30">
        <v>17.231280000000002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622.84325699999999</v>
      </c>
      <c r="F31" s="110"/>
      <c r="G31" s="110">
        <v>622.84325699999999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7553.8037430000004</v>
      </c>
      <c r="F32" s="110">
        <v>1911.3733480000001</v>
      </c>
      <c r="G32" s="110">
        <v>5642.4303950000003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367560.803426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60" customWidth="1"/>
    <col min="25" max="25" width="9" style="260"/>
    <col min="26" max="30" width="3.625" style="260" customWidth="1"/>
    <col min="31" max="31" width="27.75" style="260" bestFit="1" customWidth="1"/>
    <col min="32" max="16384" width="9" style="260"/>
  </cols>
  <sheetData>
    <row r="1" spans="1:24">
      <c r="A1" s="258" t="s">
        <v>263</v>
      </c>
      <c r="B1" s="258"/>
      <c r="C1" s="258"/>
      <c r="D1" s="258"/>
      <c r="E1" s="258" t="s">
        <v>264</v>
      </c>
      <c r="F1" s="258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</row>
    <row r="2" spans="1:24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2" t="s">
        <v>265</v>
      </c>
      <c r="S2" s="262"/>
      <c r="T2" s="262"/>
      <c r="U2" s="262"/>
      <c r="V2" s="262"/>
      <c r="W2" s="262"/>
      <c r="X2" s="262"/>
    </row>
    <row r="3" spans="1:24" ht="14.25" thickBot="1">
      <c r="A3" s="261" t="s">
        <v>266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3" t="s">
        <v>267</v>
      </c>
      <c r="V3" s="264"/>
      <c r="W3" s="264"/>
      <c r="X3" s="264"/>
    </row>
    <row r="4" spans="1:24" ht="40.5" customHeight="1">
      <c r="A4" s="265" t="s">
        <v>268</v>
      </c>
      <c r="B4" s="266"/>
      <c r="C4" s="266"/>
      <c r="D4" s="267" t="s">
        <v>269</v>
      </c>
      <c r="E4" s="268"/>
      <c r="F4" s="269"/>
      <c r="G4" s="267" t="s">
        <v>270</v>
      </c>
      <c r="H4" s="270"/>
      <c r="I4" s="270"/>
      <c r="J4" s="267" t="s">
        <v>271</v>
      </c>
      <c r="K4" s="270"/>
      <c r="L4" s="270"/>
      <c r="M4" s="267" t="s">
        <v>272</v>
      </c>
      <c r="N4" s="270"/>
      <c r="O4" s="270"/>
      <c r="P4" s="267" t="s">
        <v>273</v>
      </c>
      <c r="Q4" s="270"/>
      <c r="R4" s="270"/>
      <c r="S4" s="267" t="s">
        <v>274</v>
      </c>
      <c r="T4" s="270"/>
      <c r="U4" s="270"/>
      <c r="V4" s="267" t="s">
        <v>275</v>
      </c>
      <c r="W4" s="270"/>
      <c r="X4" s="271"/>
    </row>
    <row r="5" spans="1:24" ht="14.25" thickBot="1">
      <c r="A5" s="272"/>
      <c r="B5" s="273"/>
      <c r="C5" s="273"/>
      <c r="D5" s="274" t="s">
        <v>276</v>
      </c>
      <c r="E5" s="275"/>
      <c r="F5" s="276"/>
      <c r="G5" s="277" t="s">
        <v>277</v>
      </c>
      <c r="H5" s="278"/>
      <c r="I5" s="278"/>
      <c r="J5" s="277" t="s">
        <v>278</v>
      </c>
      <c r="K5" s="278"/>
      <c r="L5" s="278"/>
      <c r="M5" s="277" t="s">
        <v>279</v>
      </c>
      <c r="N5" s="278"/>
      <c r="O5" s="278"/>
      <c r="P5" s="277" t="s">
        <v>280</v>
      </c>
      <c r="Q5" s="278"/>
      <c r="R5" s="278"/>
      <c r="S5" s="277" t="s">
        <v>281</v>
      </c>
      <c r="T5" s="278"/>
      <c r="U5" s="278"/>
      <c r="V5" s="277" t="s">
        <v>282</v>
      </c>
      <c r="W5" s="278"/>
      <c r="X5" s="279"/>
    </row>
    <row r="6" spans="1:24">
      <c r="A6" s="280" t="s">
        <v>283</v>
      </c>
      <c r="B6" s="281"/>
      <c r="C6" s="282"/>
      <c r="D6" s="283">
        <v>1152990.0283379999</v>
      </c>
      <c r="E6" s="284"/>
      <c r="F6" s="285"/>
      <c r="G6" s="283">
        <v>31287.020589</v>
      </c>
      <c r="H6" s="284"/>
      <c r="I6" s="285"/>
      <c r="J6" s="283">
        <v>31778.114587999968</v>
      </c>
      <c r="K6" s="284"/>
      <c r="L6" s="285"/>
      <c r="M6" s="283">
        <v>1152498.9343389999</v>
      </c>
      <c r="N6" s="284"/>
      <c r="O6" s="285"/>
      <c r="P6" s="283">
        <v>501455.58269499999</v>
      </c>
      <c r="Q6" s="284"/>
      <c r="R6" s="285"/>
      <c r="S6" s="283">
        <v>26057.864225999998</v>
      </c>
      <c r="T6" s="284"/>
      <c r="U6" s="285"/>
      <c r="V6" s="283">
        <v>651043.35164399992</v>
      </c>
      <c r="W6" s="284"/>
      <c r="X6" s="286"/>
    </row>
    <row r="7" spans="1:24">
      <c r="A7" s="287"/>
      <c r="B7" s="288" t="s">
        <v>284</v>
      </c>
      <c r="C7" s="289"/>
      <c r="D7" s="290">
        <v>167113.53710099999</v>
      </c>
      <c r="E7" s="291"/>
      <c r="F7" s="292"/>
      <c r="G7" s="290">
        <v>5802.4100609999996</v>
      </c>
      <c r="H7" s="291"/>
      <c r="I7" s="292"/>
      <c r="J7" s="290">
        <v>5952.1326929999923</v>
      </c>
      <c r="K7" s="291"/>
      <c r="L7" s="292"/>
      <c r="M7" s="293">
        <v>166963.814469</v>
      </c>
      <c r="N7" s="294"/>
      <c r="O7" s="294"/>
      <c r="P7" s="293">
        <v>100.61999900000001</v>
      </c>
      <c r="Q7" s="294"/>
      <c r="R7" s="294"/>
      <c r="S7" s="293">
        <v>100.61999900000001</v>
      </c>
      <c r="T7" s="294"/>
      <c r="U7" s="294"/>
      <c r="V7" s="293">
        <v>166863.19446999999</v>
      </c>
      <c r="W7" s="294"/>
      <c r="X7" s="295"/>
    </row>
    <row r="8" spans="1:24">
      <c r="A8" s="287"/>
      <c r="B8" s="288" t="s">
        <v>285</v>
      </c>
      <c r="C8" s="289"/>
      <c r="D8" s="290">
        <v>958233.316582</v>
      </c>
      <c r="E8" s="291"/>
      <c r="F8" s="292"/>
      <c r="G8" s="290">
        <v>23389.769128</v>
      </c>
      <c r="H8" s="291"/>
      <c r="I8" s="292"/>
      <c r="J8" s="290">
        <v>25045.789884999976</v>
      </c>
      <c r="K8" s="291"/>
      <c r="L8" s="292"/>
      <c r="M8" s="293">
        <v>956577.29582500004</v>
      </c>
      <c r="N8" s="294"/>
      <c r="O8" s="294"/>
      <c r="P8" s="296">
        <v>481752.85114699998</v>
      </c>
      <c r="Q8" s="297"/>
      <c r="R8" s="298"/>
      <c r="S8" s="293">
        <v>25161.467198999999</v>
      </c>
      <c r="T8" s="294"/>
      <c r="U8" s="294"/>
      <c r="V8" s="293">
        <v>474824.444678</v>
      </c>
      <c r="W8" s="294"/>
      <c r="X8" s="295"/>
    </row>
    <row r="9" spans="1:24">
      <c r="A9" s="287"/>
      <c r="B9" s="288" t="s">
        <v>286</v>
      </c>
      <c r="C9" s="289"/>
      <c r="D9" s="290">
        <v>27643.174654999999</v>
      </c>
      <c r="E9" s="291"/>
      <c r="F9" s="292"/>
      <c r="G9" s="290">
        <v>2094.8413999999998</v>
      </c>
      <c r="H9" s="291"/>
      <c r="I9" s="292"/>
      <c r="J9" s="290">
        <v>780.19200999999885</v>
      </c>
      <c r="K9" s="291"/>
      <c r="L9" s="292"/>
      <c r="M9" s="293">
        <v>28957.824045000001</v>
      </c>
      <c r="N9" s="294"/>
      <c r="O9" s="294"/>
      <c r="P9" s="290">
        <v>19602.111549000001</v>
      </c>
      <c r="Q9" s="291"/>
      <c r="R9" s="292"/>
      <c r="S9" s="293">
        <v>795.77702799999997</v>
      </c>
      <c r="T9" s="294"/>
      <c r="U9" s="294"/>
      <c r="V9" s="293">
        <v>9355.7124960000001</v>
      </c>
      <c r="W9" s="294"/>
      <c r="X9" s="295"/>
    </row>
    <row r="10" spans="1:24">
      <c r="A10" s="287"/>
      <c r="B10" s="288" t="s">
        <v>287</v>
      </c>
      <c r="C10" s="289"/>
      <c r="D10" s="290" t="s">
        <v>288</v>
      </c>
      <c r="E10" s="291"/>
      <c r="F10" s="292"/>
      <c r="G10" s="290" t="s">
        <v>288</v>
      </c>
      <c r="H10" s="291"/>
      <c r="I10" s="292"/>
      <c r="J10" s="290" t="s">
        <v>288</v>
      </c>
      <c r="K10" s="291"/>
      <c r="L10" s="292"/>
      <c r="M10" s="293" t="s">
        <v>288</v>
      </c>
      <c r="N10" s="294"/>
      <c r="O10" s="294"/>
      <c r="P10" s="293" t="s">
        <v>288</v>
      </c>
      <c r="Q10" s="294"/>
      <c r="R10" s="294"/>
      <c r="S10" s="293" t="s">
        <v>288</v>
      </c>
      <c r="T10" s="294"/>
      <c r="U10" s="294"/>
      <c r="V10" s="293" t="s">
        <v>288</v>
      </c>
      <c r="W10" s="294"/>
      <c r="X10" s="295"/>
    </row>
    <row r="11" spans="1:24">
      <c r="A11" s="287"/>
      <c r="B11" s="288" t="s">
        <v>289</v>
      </c>
      <c r="C11" s="289"/>
      <c r="D11" s="290" t="s">
        <v>288</v>
      </c>
      <c r="E11" s="291"/>
      <c r="F11" s="292"/>
      <c r="G11" s="290" t="s">
        <v>288</v>
      </c>
      <c r="H11" s="291"/>
      <c r="I11" s="292"/>
      <c r="J11" s="290" t="s">
        <v>288</v>
      </c>
      <c r="K11" s="291"/>
      <c r="L11" s="292"/>
      <c r="M11" s="293" t="s">
        <v>288</v>
      </c>
      <c r="N11" s="294"/>
      <c r="O11" s="294"/>
      <c r="P11" s="290" t="s">
        <v>288</v>
      </c>
      <c r="Q11" s="291"/>
      <c r="R11" s="292"/>
      <c r="S11" s="293" t="s">
        <v>288</v>
      </c>
      <c r="T11" s="294"/>
      <c r="U11" s="294"/>
      <c r="V11" s="293" t="s">
        <v>288</v>
      </c>
      <c r="W11" s="294"/>
      <c r="X11" s="295"/>
    </row>
    <row r="12" spans="1:24">
      <c r="A12" s="287"/>
      <c r="B12" s="288" t="s">
        <v>290</v>
      </c>
      <c r="C12" s="289"/>
      <c r="D12" s="290" t="s">
        <v>288</v>
      </c>
      <c r="E12" s="291"/>
      <c r="F12" s="292"/>
      <c r="G12" s="290" t="s">
        <v>288</v>
      </c>
      <c r="H12" s="291"/>
      <c r="I12" s="292"/>
      <c r="J12" s="290" t="s">
        <v>288</v>
      </c>
      <c r="K12" s="291"/>
      <c r="L12" s="292"/>
      <c r="M12" s="293" t="s">
        <v>288</v>
      </c>
      <c r="N12" s="294"/>
      <c r="O12" s="294"/>
      <c r="P12" s="290" t="s">
        <v>288</v>
      </c>
      <c r="Q12" s="291"/>
      <c r="R12" s="292"/>
      <c r="S12" s="293" t="s">
        <v>288</v>
      </c>
      <c r="T12" s="294"/>
      <c r="U12" s="294"/>
      <c r="V12" s="293" t="s">
        <v>288</v>
      </c>
      <c r="W12" s="294"/>
      <c r="X12" s="295"/>
    </row>
    <row r="13" spans="1:24">
      <c r="A13" s="287"/>
      <c r="B13" s="288" t="s">
        <v>291</v>
      </c>
      <c r="C13" s="289"/>
      <c r="D13" s="290" t="s">
        <v>288</v>
      </c>
      <c r="E13" s="291"/>
      <c r="F13" s="292"/>
      <c r="G13" s="290" t="s">
        <v>288</v>
      </c>
      <c r="H13" s="291"/>
      <c r="I13" s="292"/>
      <c r="J13" s="290" t="s">
        <v>288</v>
      </c>
      <c r="K13" s="291"/>
      <c r="L13" s="292"/>
      <c r="M13" s="293" t="s">
        <v>288</v>
      </c>
      <c r="N13" s="294"/>
      <c r="O13" s="294"/>
      <c r="P13" s="290" t="s">
        <v>288</v>
      </c>
      <c r="Q13" s="291"/>
      <c r="R13" s="292"/>
      <c r="S13" s="293" t="s">
        <v>288</v>
      </c>
      <c r="T13" s="294"/>
      <c r="U13" s="294"/>
      <c r="V13" s="293" t="s">
        <v>288</v>
      </c>
      <c r="W13" s="294"/>
      <c r="X13" s="295"/>
    </row>
    <row r="14" spans="1:24">
      <c r="A14" s="287" t="s">
        <v>292</v>
      </c>
      <c r="B14" s="288"/>
      <c r="C14" s="289"/>
      <c r="D14" s="290" t="s">
        <v>288</v>
      </c>
      <c r="E14" s="291"/>
      <c r="F14" s="292"/>
      <c r="G14" s="290" t="s">
        <v>288</v>
      </c>
      <c r="H14" s="291"/>
      <c r="I14" s="292"/>
      <c r="J14" s="290" t="s">
        <v>288</v>
      </c>
      <c r="K14" s="291"/>
      <c r="L14" s="292"/>
      <c r="M14" s="290" t="s">
        <v>288</v>
      </c>
      <c r="N14" s="291"/>
      <c r="O14" s="292"/>
      <c r="P14" s="290" t="s">
        <v>288</v>
      </c>
      <c r="Q14" s="291"/>
      <c r="R14" s="292"/>
      <c r="S14" s="290" t="s">
        <v>288</v>
      </c>
      <c r="T14" s="291"/>
      <c r="U14" s="292"/>
      <c r="V14" s="293" t="s">
        <v>288</v>
      </c>
      <c r="W14" s="294"/>
      <c r="X14" s="295"/>
    </row>
    <row r="15" spans="1:24">
      <c r="A15" s="287"/>
      <c r="B15" s="288" t="s">
        <v>284</v>
      </c>
      <c r="C15" s="289"/>
      <c r="D15" s="290" t="s">
        <v>288</v>
      </c>
      <c r="E15" s="291"/>
      <c r="F15" s="292"/>
      <c r="G15" s="290" t="s">
        <v>288</v>
      </c>
      <c r="H15" s="291"/>
      <c r="I15" s="292"/>
      <c r="J15" s="290" t="s">
        <v>288</v>
      </c>
      <c r="K15" s="291"/>
      <c r="L15" s="292"/>
      <c r="M15" s="293" t="s">
        <v>288</v>
      </c>
      <c r="N15" s="294"/>
      <c r="O15" s="294"/>
      <c r="P15" s="293" t="s">
        <v>288</v>
      </c>
      <c r="Q15" s="294"/>
      <c r="R15" s="294"/>
      <c r="S15" s="293" t="s">
        <v>288</v>
      </c>
      <c r="T15" s="294"/>
      <c r="U15" s="294"/>
      <c r="V15" s="293" t="s">
        <v>288</v>
      </c>
      <c r="W15" s="294"/>
      <c r="X15" s="295"/>
    </row>
    <row r="16" spans="1:24">
      <c r="A16" s="287"/>
      <c r="B16" s="288" t="s">
        <v>285</v>
      </c>
      <c r="C16" s="289"/>
      <c r="D16" s="290" t="s">
        <v>288</v>
      </c>
      <c r="E16" s="291"/>
      <c r="F16" s="292"/>
      <c r="G16" s="290" t="s">
        <v>288</v>
      </c>
      <c r="H16" s="291"/>
      <c r="I16" s="292"/>
      <c r="J16" s="290" t="s">
        <v>288</v>
      </c>
      <c r="K16" s="291"/>
      <c r="L16" s="292"/>
      <c r="M16" s="293" t="s">
        <v>288</v>
      </c>
      <c r="N16" s="294"/>
      <c r="O16" s="294"/>
      <c r="P16" s="290" t="s">
        <v>288</v>
      </c>
      <c r="Q16" s="291"/>
      <c r="R16" s="292"/>
      <c r="S16" s="293" t="s">
        <v>288</v>
      </c>
      <c r="T16" s="294"/>
      <c r="U16" s="294"/>
      <c r="V16" s="293" t="s">
        <v>288</v>
      </c>
      <c r="W16" s="294"/>
      <c r="X16" s="295"/>
    </row>
    <row r="17" spans="1:24">
      <c r="A17" s="287"/>
      <c r="B17" s="288" t="s">
        <v>286</v>
      </c>
      <c r="C17" s="289"/>
      <c r="D17" s="290" t="s">
        <v>288</v>
      </c>
      <c r="E17" s="291"/>
      <c r="F17" s="292"/>
      <c r="G17" s="290" t="s">
        <v>288</v>
      </c>
      <c r="H17" s="291"/>
      <c r="I17" s="292"/>
      <c r="J17" s="290" t="s">
        <v>288</v>
      </c>
      <c r="K17" s="291"/>
      <c r="L17" s="292"/>
      <c r="M17" s="293" t="s">
        <v>288</v>
      </c>
      <c r="N17" s="294"/>
      <c r="O17" s="294"/>
      <c r="P17" s="290" t="s">
        <v>288</v>
      </c>
      <c r="Q17" s="291"/>
      <c r="R17" s="292"/>
      <c r="S17" s="293" t="s">
        <v>288</v>
      </c>
      <c r="T17" s="294"/>
      <c r="U17" s="294"/>
      <c r="V17" s="293" t="s">
        <v>288</v>
      </c>
      <c r="W17" s="294"/>
      <c r="X17" s="295"/>
    </row>
    <row r="18" spans="1:24">
      <c r="A18" s="287" t="s">
        <v>293</v>
      </c>
      <c r="B18" s="288"/>
      <c r="C18" s="289"/>
      <c r="D18" s="290">
        <v>6.72</v>
      </c>
      <c r="E18" s="291"/>
      <c r="F18" s="292"/>
      <c r="G18" s="290" t="s">
        <v>288</v>
      </c>
      <c r="H18" s="291"/>
      <c r="I18" s="292"/>
      <c r="J18" s="290" t="s">
        <v>288</v>
      </c>
      <c r="K18" s="291"/>
      <c r="L18" s="292"/>
      <c r="M18" s="293">
        <v>6.72</v>
      </c>
      <c r="N18" s="294"/>
      <c r="O18" s="294"/>
      <c r="P18" s="290">
        <v>6.7199989999999996</v>
      </c>
      <c r="Q18" s="291"/>
      <c r="R18" s="292"/>
      <c r="S18" s="293" t="s">
        <v>288</v>
      </c>
      <c r="T18" s="294"/>
      <c r="U18" s="294"/>
      <c r="V18" s="293">
        <v>9.9999999999999995E-7</v>
      </c>
      <c r="W18" s="294"/>
      <c r="X18" s="295"/>
    </row>
    <row r="19" spans="1:24">
      <c r="A19" s="287" t="s">
        <v>294</v>
      </c>
      <c r="B19" s="288"/>
      <c r="C19" s="289"/>
      <c r="D19" s="290" t="s">
        <v>288</v>
      </c>
      <c r="E19" s="291"/>
      <c r="F19" s="292"/>
      <c r="G19" s="290" t="s">
        <v>288</v>
      </c>
      <c r="H19" s="291"/>
      <c r="I19" s="292"/>
      <c r="J19" s="290" t="s">
        <v>288</v>
      </c>
      <c r="K19" s="291"/>
      <c r="L19" s="292"/>
      <c r="M19" s="293" t="s">
        <v>288</v>
      </c>
      <c r="N19" s="294"/>
      <c r="O19" s="294"/>
      <c r="P19" s="293" t="s">
        <v>288</v>
      </c>
      <c r="Q19" s="294"/>
      <c r="R19" s="294"/>
      <c r="S19" s="293" t="s">
        <v>288</v>
      </c>
      <c r="T19" s="294"/>
      <c r="U19" s="294"/>
      <c r="V19" s="293" t="s">
        <v>288</v>
      </c>
      <c r="W19" s="294"/>
      <c r="X19" s="295"/>
    </row>
    <row r="20" spans="1:24">
      <c r="A20" s="287" t="s">
        <v>295</v>
      </c>
      <c r="B20" s="288"/>
      <c r="C20" s="289"/>
      <c r="D20" s="290">
        <v>100.89828</v>
      </c>
      <c r="E20" s="291"/>
      <c r="F20" s="292"/>
      <c r="G20" s="290" t="s">
        <v>288</v>
      </c>
      <c r="H20" s="291"/>
      <c r="I20" s="292"/>
      <c r="J20" s="290" t="s">
        <v>288</v>
      </c>
      <c r="K20" s="291"/>
      <c r="L20" s="292"/>
      <c r="M20" s="293">
        <v>100.89828</v>
      </c>
      <c r="N20" s="294"/>
      <c r="O20" s="294"/>
      <c r="P20" s="290">
        <v>100.89828</v>
      </c>
      <c r="Q20" s="291"/>
      <c r="R20" s="292"/>
      <c r="S20" s="293">
        <v>16.816379999999999</v>
      </c>
      <c r="T20" s="294"/>
      <c r="U20" s="294"/>
      <c r="V20" s="293" t="s">
        <v>288</v>
      </c>
      <c r="W20" s="294"/>
      <c r="X20" s="295"/>
    </row>
    <row r="21" spans="1:24">
      <c r="A21" s="287" t="s">
        <v>296</v>
      </c>
      <c r="B21" s="288"/>
      <c r="C21" s="289"/>
      <c r="D21" s="290" t="s">
        <v>288</v>
      </c>
      <c r="E21" s="291"/>
      <c r="F21" s="292"/>
      <c r="G21" s="290" t="s">
        <v>288</v>
      </c>
      <c r="H21" s="291"/>
      <c r="I21" s="292"/>
      <c r="J21" s="290" t="s">
        <v>288</v>
      </c>
      <c r="K21" s="291"/>
      <c r="L21" s="292"/>
      <c r="M21" s="293" t="s">
        <v>288</v>
      </c>
      <c r="N21" s="294"/>
      <c r="O21" s="294"/>
      <c r="P21" s="299" t="s">
        <v>288</v>
      </c>
      <c r="Q21" s="300"/>
      <c r="R21" s="300"/>
      <c r="S21" s="293" t="s">
        <v>288</v>
      </c>
      <c r="T21" s="294"/>
      <c r="U21" s="294"/>
      <c r="V21" s="293" t="s">
        <v>288</v>
      </c>
      <c r="W21" s="294"/>
      <c r="X21" s="295"/>
    </row>
    <row r="22" spans="1:24">
      <c r="A22" s="287" t="s">
        <v>297</v>
      </c>
      <c r="B22" s="288"/>
      <c r="C22" s="289"/>
      <c r="D22" s="290">
        <v>12296.319148</v>
      </c>
      <c r="E22" s="291"/>
      <c r="F22" s="292"/>
      <c r="G22" s="290">
        <v>29761.970913000001</v>
      </c>
      <c r="H22" s="291"/>
      <c r="I22" s="292"/>
      <c r="J22" s="290">
        <v>30620.882795999998</v>
      </c>
      <c r="K22" s="291"/>
      <c r="L22" s="292"/>
      <c r="M22" s="293">
        <v>11437.407265</v>
      </c>
      <c r="N22" s="294"/>
      <c r="O22" s="294"/>
      <c r="P22" s="293" t="s">
        <v>288</v>
      </c>
      <c r="Q22" s="294"/>
      <c r="R22" s="294"/>
      <c r="S22" s="293" t="s">
        <v>288</v>
      </c>
      <c r="T22" s="294"/>
      <c r="U22" s="294"/>
      <c r="V22" s="293">
        <v>11437.407265</v>
      </c>
      <c r="W22" s="294"/>
      <c r="X22" s="295"/>
    </row>
    <row r="23" spans="1:24" ht="14.25" thickBot="1">
      <c r="A23" s="301" t="s">
        <v>298</v>
      </c>
      <c r="B23" s="302"/>
      <c r="C23" s="303"/>
      <c r="D23" s="304">
        <v>1165393.9657659999</v>
      </c>
      <c r="E23" s="305"/>
      <c r="F23" s="306"/>
      <c r="G23" s="304">
        <v>61048.991502000004</v>
      </c>
      <c r="H23" s="305"/>
      <c r="I23" s="306"/>
      <c r="J23" s="304">
        <v>62398.997383999966</v>
      </c>
      <c r="K23" s="305"/>
      <c r="L23" s="306"/>
      <c r="M23" s="304">
        <v>1164043.959884</v>
      </c>
      <c r="N23" s="305"/>
      <c r="O23" s="306"/>
      <c r="P23" s="304">
        <v>501563.20097399998</v>
      </c>
      <c r="Q23" s="305"/>
      <c r="R23" s="306"/>
      <c r="S23" s="304">
        <v>26074.680605999998</v>
      </c>
      <c r="T23" s="305"/>
      <c r="U23" s="306"/>
      <c r="V23" s="304">
        <v>662480.75890999998</v>
      </c>
      <c r="W23" s="305"/>
      <c r="X23" s="307"/>
    </row>
    <row r="24" spans="1:24">
      <c r="A24" s="261"/>
      <c r="B24" s="261"/>
      <c r="C24" s="261"/>
      <c r="D24" s="261"/>
      <c r="E24" s="261"/>
      <c r="F24" s="261"/>
      <c r="G24" s="261" t="str">
        <f>IF($P$21="        －"," ","※ソフトウェアの減価償却は直接法により処理しておりますので、⑤列の数値は④列の数値の内数になります。")</f>
        <v xml:space="preserve"> </v>
      </c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</row>
    <row r="25" spans="1:24">
      <c r="A25" s="261"/>
      <c r="B25" s="261"/>
      <c r="C25" s="261"/>
      <c r="D25" s="261"/>
      <c r="E25" s="261"/>
      <c r="F25" s="261"/>
      <c r="G25" s="261" t="str">
        <f>IF($P$21="        －"," ","  よって「当期末残高」は「当期末取得原価」と同じ数値になります。")</f>
        <v xml:space="preserve"> </v>
      </c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</row>
    <row r="26" spans="1:24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</row>
    <row r="27" spans="1:24" ht="14.25" thickBot="1">
      <c r="A27" s="261" t="s">
        <v>299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3" t="s">
        <v>267</v>
      </c>
      <c r="P27" s="264"/>
      <c r="Q27" s="264"/>
      <c r="R27" s="264"/>
      <c r="S27" s="261"/>
      <c r="T27" s="261"/>
      <c r="U27" s="261"/>
      <c r="V27" s="261"/>
      <c r="W27" s="261"/>
      <c r="X27" s="261"/>
    </row>
    <row r="28" spans="1:24" ht="27" customHeight="1">
      <c r="A28" s="265" t="s">
        <v>268</v>
      </c>
      <c r="B28" s="266"/>
      <c r="C28" s="266"/>
      <c r="D28" s="308" t="s">
        <v>300</v>
      </c>
      <c r="E28" s="268"/>
      <c r="F28" s="269"/>
      <c r="G28" s="267" t="s">
        <v>270</v>
      </c>
      <c r="H28" s="270"/>
      <c r="I28" s="270"/>
      <c r="J28" s="267" t="s">
        <v>271</v>
      </c>
      <c r="K28" s="270"/>
      <c r="L28" s="270"/>
      <c r="M28" s="267" t="s">
        <v>301</v>
      </c>
      <c r="N28" s="270"/>
      <c r="O28" s="270"/>
      <c r="P28" s="267" t="s">
        <v>275</v>
      </c>
      <c r="Q28" s="270"/>
      <c r="R28" s="271"/>
      <c r="S28" s="261"/>
      <c r="T28" s="261"/>
      <c r="U28" s="261"/>
      <c r="V28" s="261"/>
      <c r="W28" s="261"/>
      <c r="X28" s="261"/>
    </row>
    <row r="29" spans="1:24" ht="14.25" thickBot="1">
      <c r="A29" s="272"/>
      <c r="B29" s="273"/>
      <c r="C29" s="273"/>
      <c r="D29" s="309" t="s">
        <v>302</v>
      </c>
      <c r="E29" s="310"/>
      <c r="F29" s="311"/>
      <c r="G29" s="312" t="s">
        <v>303</v>
      </c>
      <c r="H29" s="313"/>
      <c r="I29" s="313"/>
      <c r="J29" s="312" t="s">
        <v>304</v>
      </c>
      <c r="K29" s="313"/>
      <c r="L29" s="313"/>
      <c r="M29" s="312" t="s">
        <v>305</v>
      </c>
      <c r="N29" s="313"/>
      <c r="O29" s="313"/>
      <c r="P29" s="312" t="s">
        <v>306</v>
      </c>
      <c r="Q29" s="313"/>
      <c r="R29" s="314"/>
      <c r="S29" s="261"/>
      <c r="T29" s="261"/>
      <c r="U29" s="261"/>
      <c r="V29" s="261"/>
      <c r="W29" s="261"/>
      <c r="X29" s="261"/>
    </row>
    <row r="30" spans="1:24">
      <c r="A30" s="280" t="s">
        <v>283</v>
      </c>
      <c r="B30" s="281"/>
      <c r="C30" s="282"/>
      <c r="D30" s="283" t="s">
        <v>288</v>
      </c>
      <c r="E30" s="284"/>
      <c r="F30" s="285"/>
      <c r="G30" s="283" t="s">
        <v>288</v>
      </c>
      <c r="H30" s="284"/>
      <c r="I30" s="285"/>
      <c r="J30" s="283" t="s">
        <v>288</v>
      </c>
      <c r="K30" s="284"/>
      <c r="L30" s="285"/>
      <c r="M30" s="283" t="s">
        <v>288</v>
      </c>
      <c r="N30" s="284"/>
      <c r="O30" s="285"/>
      <c r="P30" s="283" t="s">
        <v>288</v>
      </c>
      <c r="Q30" s="284"/>
      <c r="R30" s="286"/>
      <c r="S30" s="261"/>
      <c r="T30" s="261"/>
      <c r="U30" s="261"/>
      <c r="V30" s="261"/>
      <c r="W30" s="261"/>
      <c r="X30" s="261"/>
    </row>
    <row r="31" spans="1:24">
      <c r="A31" s="287"/>
      <c r="B31" s="288" t="s">
        <v>307</v>
      </c>
      <c r="C31" s="289"/>
      <c r="D31" s="290" t="s">
        <v>288</v>
      </c>
      <c r="E31" s="291"/>
      <c r="F31" s="292"/>
      <c r="G31" s="290" t="s">
        <v>288</v>
      </c>
      <c r="H31" s="291"/>
      <c r="I31" s="292"/>
      <c r="J31" s="290" t="s">
        <v>288</v>
      </c>
      <c r="K31" s="291"/>
      <c r="L31" s="292"/>
      <c r="M31" s="293" t="s">
        <v>288</v>
      </c>
      <c r="N31" s="294"/>
      <c r="O31" s="294"/>
      <c r="P31" s="293" t="s">
        <v>288</v>
      </c>
      <c r="Q31" s="294"/>
      <c r="R31" s="295"/>
      <c r="S31" s="261"/>
      <c r="T31" s="261"/>
      <c r="U31" s="261"/>
      <c r="V31" s="261"/>
      <c r="W31" s="261"/>
      <c r="X31" s="261"/>
    </row>
    <row r="32" spans="1:24">
      <c r="A32" s="287"/>
      <c r="B32" s="288" t="s">
        <v>308</v>
      </c>
      <c r="C32" s="289"/>
      <c r="D32" s="290" t="s">
        <v>288</v>
      </c>
      <c r="E32" s="291"/>
      <c r="F32" s="292"/>
      <c r="G32" s="290" t="s">
        <v>288</v>
      </c>
      <c r="H32" s="291"/>
      <c r="I32" s="292"/>
      <c r="J32" s="290" t="s">
        <v>288</v>
      </c>
      <c r="K32" s="291"/>
      <c r="L32" s="292"/>
      <c r="M32" s="293" t="s">
        <v>288</v>
      </c>
      <c r="N32" s="294"/>
      <c r="O32" s="294"/>
      <c r="P32" s="293" t="s">
        <v>288</v>
      </c>
      <c r="Q32" s="294"/>
      <c r="R32" s="295"/>
      <c r="S32" s="261"/>
      <c r="T32" s="261"/>
      <c r="U32" s="261"/>
      <c r="V32" s="261"/>
      <c r="W32" s="261"/>
      <c r="X32" s="261"/>
    </row>
    <row r="33" spans="1:24">
      <c r="A33" s="287" t="s">
        <v>292</v>
      </c>
      <c r="B33" s="288"/>
      <c r="C33" s="289"/>
      <c r="D33" s="290" t="s">
        <v>288</v>
      </c>
      <c r="E33" s="291"/>
      <c r="F33" s="292"/>
      <c r="G33" s="290" t="s">
        <v>288</v>
      </c>
      <c r="H33" s="291"/>
      <c r="I33" s="292"/>
      <c r="J33" s="290" t="s">
        <v>288</v>
      </c>
      <c r="K33" s="291"/>
      <c r="L33" s="292"/>
      <c r="M33" s="290" t="s">
        <v>288</v>
      </c>
      <c r="N33" s="291"/>
      <c r="O33" s="292"/>
      <c r="P33" s="290" t="s">
        <v>288</v>
      </c>
      <c r="Q33" s="291"/>
      <c r="R33" s="315"/>
      <c r="S33" s="261"/>
      <c r="T33" s="261"/>
      <c r="U33" s="261"/>
      <c r="V33" s="261"/>
      <c r="W33" s="261"/>
      <c r="X33" s="261"/>
    </row>
    <row r="34" spans="1:24">
      <c r="A34" s="287"/>
      <c r="B34" s="288" t="s">
        <v>307</v>
      </c>
      <c r="C34" s="289"/>
      <c r="D34" s="290" t="s">
        <v>288</v>
      </c>
      <c r="E34" s="291"/>
      <c r="F34" s="292"/>
      <c r="G34" s="290" t="s">
        <v>288</v>
      </c>
      <c r="H34" s="291"/>
      <c r="I34" s="292"/>
      <c r="J34" s="290" t="s">
        <v>288</v>
      </c>
      <c r="K34" s="291"/>
      <c r="L34" s="292"/>
      <c r="M34" s="293" t="s">
        <v>288</v>
      </c>
      <c r="N34" s="294"/>
      <c r="O34" s="294"/>
      <c r="P34" s="293" t="s">
        <v>288</v>
      </c>
      <c r="Q34" s="294"/>
      <c r="R34" s="295"/>
      <c r="S34" s="261"/>
      <c r="T34" s="261"/>
      <c r="U34" s="261"/>
      <c r="V34" s="261"/>
      <c r="W34" s="261"/>
      <c r="X34" s="261"/>
    </row>
    <row r="35" spans="1:24">
      <c r="A35" s="287"/>
      <c r="B35" s="288" t="s">
        <v>308</v>
      </c>
      <c r="C35" s="289"/>
      <c r="D35" s="290" t="s">
        <v>288</v>
      </c>
      <c r="E35" s="291"/>
      <c r="F35" s="292"/>
      <c r="G35" s="290" t="s">
        <v>288</v>
      </c>
      <c r="H35" s="291"/>
      <c r="I35" s="292"/>
      <c r="J35" s="290" t="s">
        <v>288</v>
      </c>
      <c r="K35" s="291"/>
      <c r="L35" s="292"/>
      <c r="M35" s="293" t="s">
        <v>288</v>
      </c>
      <c r="N35" s="294"/>
      <c r="O35" s="294"/>
      <c r="P35" s="293" t="s">
        <v>288</v>
      </c>
      <c r="Q35" s="294"/>
      <c r="R35" s="295"/>
      <c r="S35" s="261"/>
      <c r="T35" s="261"/>
      <c r="U35" s="261"/>
      <c r="V35" s="261"/>
      <c r="W35" s="261"/>
      <c r="X35" s="261"/>
    </row>
    <row r="36" spans="1:24" ht="14.25" thickBot="1">
      <c r="A36" s="301" t="s">
        <v>298</v>
      </c>
      <c r="B36" s="302"/>
      <c r="C36" s="303"/>
      <c r="D36" s="304" t="s">
        <v>288</v>
      </c>
      <c r="E36" s="305"/>
      <c r="F36" s="306"/>
      <c r="G36" s="304" t="s">
        <v>288</v>
      </c>
      <c r="H36" s="305"/>
      <c r="I36" s="306"/>
      <c r="J36" s="304" t="s">
        <v>288</v>
      </c>
      <c r="K36" s="305"/>
      <c r="L36" s="306"/>
      <c r="M36" s="304" t="s">
        <v>288</v>
      </c>
      <c r="N36" s="305"/>
      <c r="O36" s="306"/>
      <c r="P36" s="304" t="s">
        <v>288</v>
      </c>
      <c r="Q36" s="305"/>
      <c r="R36" s="307"/>
      <c r="S36" s="261"/>
      <c r="T36" s="261"/>
      <c r="U36" s="261"/>
      <c r="V36" s="261"/>
      <c r="W36" s="261"/>
      <c r="X36" s="26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2017-09-06T05:35:35Z</dcterms:modified>
</cp:coreProperties>
</file>