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<sst xmlns="http://schemas.openxmlformats.org/spreadsheetml/2006/main" count="989" uniqueCount="311">
  <si>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</si>
  <si>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</si>
  <si>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</si>
  <si>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</si>
  <si>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</si>
  <si>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</si>
  <si>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</si>
  <si>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</si>
  <si>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</si>
  <si>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</si>
  <si>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</si>
  <si>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</si>
  <si>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</si>
  <si>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</si>
  <si>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</si>
  <si>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</si>
  <si>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</si>
  <si>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</si>
  <si>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</si>
  <si>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</si>
  <si>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</si>
  <si>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</si>
  <si>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</si>
  <si>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</si>
  <si>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</si>
  <si>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</si>
  <si>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</si>
  <si>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</si>
  <si>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</si>
  <si>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</si>
  <si>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</si>
  <si>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</si>
  <si>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</si>
  <si>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</si>
  <si>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</si>
  <si>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</si>
  <si>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</si>
  <si>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</si>
  <si>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</si>
  <si>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</si>
  <si>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</si>
  <si>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</si>
  <si>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</si>
  <si>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</si>
  <si>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</si>
  <si>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</si>
  <si>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</si>
  <si>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</si>
  <si>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</si>
  <si>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</si>
  <si>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</si>
  <si>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</si>
  <si>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</si>
  <si>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</si>
  <si>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</si>
  <si>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</si>
  <si>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</si>
  <si>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</si>
  <si>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</si>
  <si>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</si>
  <si>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</si>
  <si>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</si>
  <si>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</si>
  <si>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</si>
  <si>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</si>
  <si>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</si>
  <si>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</si>
  <si>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</si>
  <si>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</si>
  <si>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</si>
  <si>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</si>
  <si>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</si>
  <si>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</si>
  <si>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</si>
  <si>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</si>
  <si>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</si>
  <si>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</si>
  <si>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</si>
  <si>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</si>
  <si>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</si>
  <si>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</si>
  <si>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</si>
  <si>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</si>
  <si>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</si>
  <si>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</si>
  <si>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</si>
  <si>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</si>
  <si>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</si>
  <si>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</si>
  <si>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</si>
  <si>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</si>
  <si>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</si>
  <si>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</si>
  <si>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</si>
  <si>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</si>
  <si>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</si>
  <si>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</si>
  <si>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</si>
  <si>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</si>
  <si>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</si>
  <si>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</si>
  <si>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</si>
  <si>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</si>
  <si>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</si>
  <si>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</si>
  <si>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</si>
  <si>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</si>
  <si>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</si>
  <si>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</si>
  <si>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</si>
  <si>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</si>
  <si>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</si>
  <si>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</si>
  <si>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</si>
  <si>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</si>
  <si>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</si>
  <si>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</si>
  <si>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</si>
  <si>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</si>
  <si>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</si>
  <si>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</si>
  <si>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</si>
  <si>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</si>
  <si>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</si>
  <si>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</si>
  <si>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</si>
  <si>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</si>
  <si>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</si>
  <si>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</si>
  <si>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</si>
  <si>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</si>
  <si>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</si>
  <si>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</si>
  <si>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</si>
  <si>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</si>
  <si>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</si>
  <si>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</si>
  <si>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</si>
  <si>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</si>
  <si>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</si>
  <si>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</si>
  <si>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</si>
  <si>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</si>
  <si>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</si>
  <si>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</si>
  <si>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</si>
  <si>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</si>
  <si>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</si>
  <si>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</si>
  <si>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</si>
  <si>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</si>
  <si>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</si>
  <si>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</si>
  <si>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</si>
  <si>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</si>
  <si>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</si>
  <si>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</si>
  <si>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</si>
  <si>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</si>
  <si>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</si>
  <si>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</si>
  <si>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</si>
  <si>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</si>
  <si>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</si>
  <si>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</si>
  <si>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</si>
  <si>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</si>
  <si>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</si>
  <si>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</si>
  <si>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</si>
  <si>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</si>
  <si>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</si>
  <si>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</si>
  <si>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</si>
  <si>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</si>
  <si>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</si>
  <si>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</si>
  <si>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</si>
  <si>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</si>
  <si>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</si>
  <si>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</si>
  <si>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</si>
  <si>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</si>
  <si>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</si>
  <si>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</si>
  <si>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</si>
  <si>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</si>
  <si>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</si>
  <si>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</si>
  <si>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</si>
  <si>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</si>
  <si>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</si>
  <si>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</si>
  <si>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</si>
  <si>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</si>
  <si>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</si>
  <si>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</si>
  <si>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</si>
  <si>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</si>
  <si>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</si>
  <si>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</si>
  <si>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</si>
  <si>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</si>
  <si>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</si>
  <si>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</si>
  <si>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</si>
  <si>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</si>
  <si>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</si>
  <si>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</si>
  <si>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</si>
  <si>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</si>
  <si>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</si>
  <si>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</si>
  <si>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</si>
  <si>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</si>
  <si>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</si>
  <si>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</si>
  <si>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</si>
  <si>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</si>
  <si>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</si>
  <si>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</si>
  <si>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</si>
  <si>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</si>
  <si>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</si>
  <si>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</si>
  <si>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</si>
  <si>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</si>
  <si>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</si>
  <si>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</si>
  <si>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</si>
  <si>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</si>
  <si>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</si>
  <si>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</si>
  <si>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</si>
  <si>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</si>
  <si>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</si>
  <si>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</si>
  <si>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</si>
  <si>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</si>
  <si>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</si>
  <si>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</si>
  <si>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</si>
  <si>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</si>
  <si>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</si>
  <si>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</si>
  <si>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</si>
  <si>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</si>
  <si>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</si>
  <si>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</si>
  <si>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</si>
  <si>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</si>
  <si>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</si>
  <si>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</si>
  <si>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</si>
  <si>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</si>
  <si>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</si>
  <si>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局：公安委員会</t>
    <phoneticPr fontId="1"/>
  </si>
  <si>
    <t>事 業 名：交通指導取締事業</t>
    <phoneticPr fontId="1"/>
  </si>
  <si>
    <t>助成・啓発・指導・公権力型  部　　局：公安委員会</t>
    <phoneticPr fontId="1"/>
  </si>
  <si>
    <t>交通指導取締事業</t>
    <phoneticPr fontId="1"/>
  </si>
  <si>
    <t>交通信号機等の減価償却等 -1,845
地方債の発行等により -144</t>
    <rPh sb="0" eb="2">
      <t>コウツウ</t>
    </rPh>
    <rPh sb="2" eb="5">
      <t>シンゴウキ</t>
    </rPh>
    <rPh sb="5" eb="6">
      <t>トウ</t>
    </rPh>
    <rPh sb="7" eb="9">
      <t>ゲンカ</t>
    </rPh>
    <rPh sb="9" eb="11">
      <t>ショウキャク</t>
    </rPh>
    <rPh sb="11" eb="12">
      <t>トウ</t>
    </rPh>
    <rPh sb="20" eb="23">
      <t>チホウサイ</t>
    </rPh>
    <rPh sb="24" eb="26">
      <t>ハッコウ</t>
    </rPh>
    <rPh sb="26" eb="27">
      <t>トウ</t>
    </rPh>
    <phoneticPr fontId="1"/>
  </si>
  <si>
    <t>リース資産の増 +848
ソフトウェアの増 +713</t>
    <rPh sb="3" eb="5">
      <t>シサン</t>
    </rPh>
    <rPh sb="6" eb="7">
      <t>ゾウ</t>
    </rPh>
    <rPh sb="20" eb="21">
      <t>ゾウ</t>
    </rPh>
    <phoneticPr fontId="1"/>
  </si>
  <si>
    <t>退職手当引当金の減 +1,284
リース債務の増 -822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0" eb="22">
      <t>サイム</t>
    </rPh>
    <rPh sb="23" eb="24">
      <t>ゾウ</t>
    </rPh>
    <phoneticPr fontId="1"/>
  </si>
  <si>
    <t>回収・整理における未収金の減 -281
不納欠損引当金の減 +163</t>
    <rPh sb="0" eb="2">
      <t>カイシュウ</t>
    </rPh>
    <rPh sb="3" eb="5">
      <t>セイリ</t>
    </rPh>
    <rPh sb="9" eb="10">
      <t>ミ</t>
    </rPh>
    <rPh sb="13" eb="14">
      <t>ゲン</t>
    </rPh>
    <rPh sb="20" eb="22">
      <t>フノウ</t>
    </rPh>
    <rPh sb="22" eb="24">
      <t>ケッソン</t>
    </rPh>
    <rPh sb="24" eb="26">
      <t>ヒキアテ</t>
    </rPh>
    <rPh sb="26" eb="27">
      <t>キン</t>
    </rPh>
    <rPh sb="28" eb="29">
      <t>ゲン</t>
    </rPh>
    <phoneticPr fontId="1"/>
  </si>
  <si>
    <r>
      <t xml:space="preserve">賞与引当金の減 </t>
    </r>
    <r>
      <rPr>
        <sz val="11"/>
        <color theme="1"/>
        <rFont val="ＭＳ Ｐゴシック"/>
        <family val="3"/>
        <charset val="128"/>
        <scheme val="minor"/>
      </rPr>
      <t>+44
リース債務の増 -160</t>
    </r>
    <rPh sb="0" eb="2">
      <t>ショウヨ</t>
    </rPh>
    <rPh sb="2" eb="4">
      <t>ヒキアテ</t>
    </rPh>
    <rPh sb="4" eb="5">
      <t>キン</t>
    </rPh>
    <rPh sb="6" eb="7">
      <t>ゲン</t>
    </rPh>
    <rPh sb="15" eb="17">
      <t>サイム</t>
    </rPh>
    <rPh sb="18" eb="1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</si>
  <si>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</si>
  <si>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（交通指導取締事業）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</si>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</sst>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332.03129899999999</v>
      </c>
      <c r="I8" s="147">
        <v>449.92317700000001</v>
      </c>
      <c r="J8" s="148">
        <v>-117.89187800000001</v>
      </c>
      <c r="K8" s="55"/>
      <c r="L8" s="56" t="s">
        <v>5</v>
      </c>
      <c r="M8" s="56"/>
      <c r="N8" s="56"/>
      <c r="O8" s="56"/>
      <c r="P8" s="56"/>
      <c r="Q8" s="62"/>
      <c r="R8" s="146">
        <v>5193.680883</v>
      </c>
      <c r="S8" s="147">
        <v>7013.3119100000004</v>
      </c>
      <c r="T8" s="148">
        <v>-1819.6310269999999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3432.444</v>
      </c>
      <c r="S9" s="60">
        <v>5368.1255000000001</v>
      </c>
      <c r="T9" s="61">
        <v>-1935.6814999999999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737.38226599999996</v>
      </c>
      <c r="I12" s="60">
        <v>1018.180709</v>
      </c>
      <c r="J12" s="61">
        <v>-280.79844300000002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1408.818483</v>
      </c>
      <c r="S13" s="60">
        <v>1452.68346</v>
      </c>
      <c r="T13" s="61">
        <v>-43.864977000000003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737.38226599999996</v>
      </c>
      <c r="I14" s="60">
        <v>1018.180709</v>
      </c>
      <c r="J14" s="61">
        <v>-280.79844300000002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-405.35096700000003</v>
      </c>
      <c r="I15" s="60">
        <v>-568.25753199999997</v>
      </c>
      <c r="J15" s="61">
        <v>162.906565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352.41840000000002</v>
      </c>
      <c r="S18" s="60">
        <v>192.50295</v>
      </c>
      <c r="T18" s="61">
        <v>159.91544999999999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45713.896225999997</v>
      </c>
      <c r="S20" s="147">
        <v>44096.566523000001</v>
      </c>
      <c r="T20" s="148">
        <v>1617.3297030000001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26951.771499999999</v>
      </c>
      <c r="S21" s="60">
        <v>24872.0605</v>
      </c>
      <c r="T21" s="61">
        <v>2079.7109999999998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54672.175253000001</v>
      </c>
      <c r="I22" s="147">
        <v>55031.462828000003</v>
      </c>
      <c r="J22" s="148">
        <v>-359.287575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52358.504806999998</v>
      </c>
      <c r="I23" s="60">
        <v>54125.568291000003</v>
      </c>
      <c r="J23" s="61">
        <v>-1767.063484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52358.504806999998</v>
      </c>
      <c r="I24" s="60">
        <v>54125.568291000003</v>
      </c>
      <c r="J24" s="61">
        <v>-1767.063484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17731.428273000001</v>
      </c>
      <c r="S25" s="60">
        <v>19015.669259999999</v>
      </c>
      <c r="T25" s="61">
        <v>-1284.2409869999999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52358.504806999998</v>
      </c>
      <c r="I27" s="60">
        <v>54125.568291000003</v>
      </c>
      <c r="J27" s="61">
        <v>-1767.063484</v>
      </c>
      <c r="K27" s="63"/>
      <c r="L27" s="57"/>
      <c r="M27" s="57"/>
      <c r="N27" s="57" t="s">
        <v>25</v>
      </c>
      <c r="O27" s="57"/>
      <c r="P27" s="57"/>
      <c r="Q27" s="58"/>
      <c r="R27" s="59">
        <v>1030.696453</v>
      </c>
      <c r="S27" s="60">
        <v>208.83676299999999</v>
      </c>
      <c r="T27" s="61">
        <v>821.85969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50907.577108999998</v>
      </c>
      <c r="S29" s="154">
        <v>51109.878432999998</v>
      </c>
      <c r="T29" s="155">
        <v>-202.30132399999999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4096.6294429999998</v>
      </c>
      <c r="S31" s="147">
        <v>4371.5075720000004</v>
      </c>
      <c r="T31" s="148">
        <v>-274.878129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-274.878129</v>
      </c>
      <c r="S32" s="60">
        <v>-1922.0372560000001</v>
      </c>
      <c r="T32" s="61">
        <v>1647.1591269999999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141.690549</v>
      </c>
      <c r="I43" s="60">
        <v>216.09976399999999</v>
      </c>
      <c r="J43" s="61">
        <v>-74.409215000000003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1249.012594</v>
      </c>
      <c r="I45" s="60">
        <v>401.33971300000002</v>
      </c>
      <c r="J45" s="61">
        <v>847.67288099999996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755.83446000000004</v>
      </c>
      <c r="I46" s="60">
        <v>42.932459999999999</v>
      </c>
      <c r="J46" s="61">
        <v>712.90200000000004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167.13284300000001</v>
      </c>
      <c r="I47" s="60">
        <v>245.52260000000001</v>
      </c>
      <c r="J47" s="61">
        <v>-78.389757000000003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4096.6294429999998</v>
      </c>
      <c r="S59" s="154">
        <v>4371.5075720000004</v>
      </c>
      <c r="T59" s="155">
        <v>-274.878129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55004.206552000003</v>
      </c>
      <c r="I60" s="150">
        <v>55481.386005</v>
      </c>
      <c r="J60" s="151">
        <v>-477.17945300000002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55004.206552000003</v>
      </c>
      <c r="S60" s="150">
        <v>55481.386005</v>
      </c>
      <c r="T60" s="151">
        <v>-477.17945300000002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4558.6978170000002</v>
      </c>
      <c r="I9" s="159">
        <v>4705.194872</v>
      </c>
      <c r="J9" s="160">
        <v>-146.49705499999999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279.38498199999998</v>
      </c>
      <c r="T10" s="159">
        <v>304.702113</v>
      </c>
      <c r="U10" s="160">
        <v>-25.317131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279.38498199999998</v>
      </c>
      <c r="T11" s="145">
        <v>304.702113</v>
      </c>
      <c r="U11" s="3">
        <v>-25.317131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-279.38498199999998</v>
      </c>
      <c r="T14" s="164">
        <v>-304.702113</v>
      </c>
      <c r="U14" s="165">
        <v>25.317131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-31718.504976</v>
      </c>
      <c r="T15" s="164">
        <v>-33065.075784000001</v>
      </c>
      <c r="U15" s="165">
        <v>1346.5708079999999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2431.3303000000001</v>
      </c>
      <c r="I17" s="145">
        <v>2378.2310000000002</v>
      </c>
      <c r="J17" s="3">
        <v>53.099299999999999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2027.240307</v>
      </c>
      <c r="T17" s="159">
        <v>1540.667062</v>
      </c>
      <c r="U17" s="160">
        <v>486.57324499999999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132.13093699999999</v>
      </c>
      <c r="I18" s="145">
        <v>136.51468499999999</v>
      </c>
      <c r="J18" s="3">
        <v>-4.3837479999999998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2022.8530000000001</v>
      </c>
      <c r="T20" s="145">
        <v>1537.0619999999999</v>
      </c>
      <c r="U20" s="3">
        <v>485.791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2.4433069999999999</v>
      </c>
      <c r="T23" s="195">
        <v>1.790662</v>
      </c>
      <c r="U23" s="3">
        <v>0.65264500000000003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1.944</v>
      </c>
      <c r="T24" s="145">
        <v>1.8144</v>
      </c>
      <c r="U24" s="3">
        <v>0.12959999999999999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126.837622</v>
      </c>
      <c r="T25" s="159">
        <v>114.65263</v>
      </c>
      <c r="U25" s="160">
        <v>12.184991999999999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1995.23658</v>
      </c>
      <c r="I26" s="145">
        <v>2190.4491870000002</v>
      </c>
      <c r="J26" s="3">
        <v>-195.21260699999999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35997.817811000001</v>
      </c>
      <c r="I27" s="159">
        <v>37465.568543000001</v>
      </c>
      <c r="J27" s="160">
        <v>-1467.750732</v>
      </c>
      <c r="L27" s="156"/>
      <c r="M27" s="11"/>
      <c r="N27" s="11" t="s">
        <v>125</v>
      </c>
      <c r="O27" s="11"/>
      <c r="P27" s="11"/>
      <c r="Q27" s="11"/>
      <c r="R27" s="11"/>
      <c r="S27" s="145">
        <v>111.72126</v>
      </c>
      <c r="T27" s="145">
        <v>113.96263</v>
      </c>
      <c r="U27" s="3">
        <v>-2.2413699999999999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23583.919292999999</v>
      </c>
      <c r="I29" s="145">
        <v>23343.190115000001</v>
      </c>
      <c r="J29" s="3">
        <v>240.72917799999999</v>
      </c>
      <c r="L29" s="156"/>
      <c r="M29" s="11"/>
      <c r="N29" s="11" t="s">
        <v>249</v>
      </c>
      <c r="O29" s="11"/>
      <c r="P29" s="11"/>
      <c r="Q29" s="11"/>
      <c r="R29" s="11"/>
      <c r="S29" s="195">
        <v>15.116362000000001</v>
      </c>
      <c r="T29" s="195">
        <v>0.69</v>
      </c>
      <c r="U29" s="3">
        <v>14.426361999999999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3709.7227330000001</v>
      </c>
      <c r="I30" s="145">
        <v>3866.4039699999998</v>
      </c>
      <c r="J30" s="3">
        <v>-156.68123700000001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1974.2035780000001</v>
      </c>
      <c r="I31" s="145">
        <v>2076.2838790000001</v>
      </c>
      <c r="J31" s="3">
        <v>-102.08030100000001</v>
      </c>
      <c r="L31" s="12" t="s">
        <v>128</v>
      </c>
      <c r="M31" s="13"/>
      <c r="N31" s="13"/>
      <c r="O31" s="13"/>
      <c r="P31" s="13"/>
      <c r="Q31" s="13"/>
      <c r="R31" s="13"/>
      <c r="S31" s="164">
        <v>1900.402685</v>
      </c>
      <c r="T31" s="164">
        <v>1426.0144319999999</v>
      </c>
      <c r="U31" s="165">
        <v>474.38825300000002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-29818.102290999999</v>
      </c>
      <c r="T32" s="168">
        <v>-31639.061352000001</v>
      </c>
      <c r="U32" s="169">
        <v>1820.959061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84.327830000000006</v>
      </c>
      <c r="I33" s="145">
        <v>128.08090100000001</v>
      </c>
      <c r="J33" s="3">
        <v>-43.753070999999998</v>
      </c>
      <c r="L33" s="12" t="s">
        <v>188</v>
      </c>
      <c r="M33" s="13"/>
      <c r="N33" s="13"/>
      <c r="O33" s="13"/>
      <c r="P33" s="13"/>
      <c r="Q33" s="13"/>
      <c r="R33" s="13"/>
      <c r="S33" s="164">
        <v>29687.253661999999</v>
      </c>
      <c r="T33" s="170">
        <v>29842.478095999999</v>
      </c>
      <c r="U33" s="171">
        <v>-155.224434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4969.4404210000002</v>
      </c>
      <c r="I36" s="145">
        <v>4742.7813580000002</v>
      </c>
      <c r="J36" s="3">
        <v>226.659063</v>
      </c>
      <c r="L36" s="14" t="s">
        <v>177</v>
      </c>
      <c r="M36" s="15"/>
      <c r="N36" s="15"/>
      <c r="O36" s="15"/>
      <c r="P36" s="15"/>
      <c r="Q36" s="15"/>
      <c r="R36" s="15"/>
      <c r="S36" s="161">
        <v>-130.84862899999999</v>
      </c>
      <c r="T36" s="172">
        <v>-1796.5832559999999</v>
      </c>
      <c r="U36" s="173">
        <v>1665.734627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54.10351</v>
      </c>
      <c r="I38" s="145">
        <v>109.37767700000001</v>
      </c>
      <c r="J38" s="3">
        <v>-55.274166999999998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1408.818483</v>
      </c>
      <c r="I40" s="145">
        <v>1452.68346</v>
      </c>
      <c r="J40" s="3">
        <v>-43.864977000000003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213.28196299999999</v>
      </c>
      <c r="I41" s="145">
        <v>1746.7671829999999</v>
      </c>
      <c r="J41" s="3">
        <v>-1533.48522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-31439.119994000001</v>
      </c>
      <c r="I44" s="161">
        <v>-32760.373671000001</v>
      </c>
      <c r="J44" s="162">
        <v>1321.2536769999999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4623.8710920000003</v>
      </c>
      <c r="I8" s="159">
        <v>4741.4068820000002</v>
      </c>
      <c r="J8" s="160">
        <v>-117.53579000000001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2022.8530000000001</v>
      </c>
      <c r="T8" s="159">
        <v>1537.0619999999999</v>
      </c>
      <c r="U8" s="160">
        <v>485.791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2022.8530000000001</v>
      </c>
      <c r="T11" s="145">
        <v>1537.0619999999999</v>
      </c>
      <c r="U11" s="3">
        <v>485.791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2433.0133000000001</v>
      </c>
      <c r="I17" s="145">
        <v>2378.2310000000002</v>
      </c>
      <c r="J17" s="3">
        <v>54.782299999999999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132.13093699999999</v>
      </c>
      <c r="I18" s="145">
        <v>136.51468499999999</v>
      </c>
      <c r="J18" s="3">
        <v>-4.3837479999999998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3498.1776199999999</v>
      </c>
      <c r="T19" s="159">
        <v>3035.488351</v>
      </c>
      <c r="U19" s="160">
        <v>462.68926900000002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3498.1776199999999</v>
      </c>
      <c r="T20" s="145">
        <v>3035.488351</v>
      </c>
      <c r="U20" s="3">
        <v>462.68926900000002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2058.7268549999999</v>
      </c>
      <c r="I26" s="145">
        <v>2226.6611969999999</v>
      </c>
      <c r="J26" s="3">
        <v>-167.93434199999999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32302.712844000001</v>
      </c>
      <c r="I27" s="159">
        <v>32478.570454000001</v>
      </c>
      <c r="J27" s="160">
        <v>-175.85760999999999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-1475.3246200000001</v>
      </c>
      <c r="T27" s="164">
        <v>-1498.4263510000001</v>
      </c>
      <c r="U27" s="165">
        <v>23.101731000000001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-29433.551353999999</v>
      </c>
      <c r="T28" s="164">
        <v>-29540.292035999999</v>
      </c>
      <c r="U28" s="165">
        <v>106.74068200000001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26534.125703000002</v>
      </c>
      <c r="I29" s="145">
        <v>26407.111703999999</v>
      </c>
      <c r="J29" s="3">
        <v>127.013999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3709.7227330000001</v>
      </c>
      <c r="I30" s="145">
        <v>3866.4039699999998</v>
      </c>
      <c r="J30" s="3">
        <v>-156.68123700000001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1974.2035780000001</v>
      </c>
      <c r="I31" s="145">
        <v>2076.2838790000001</v>
      </c>
      <c r="J31" s="3">
        <v>-102.08030100000001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84.660830000000004</v>
      </c>
      <c r="I33" s="145">
        <v>128.77090100000001</v>
      </c>
      <c r="J33" s="3">
        <v>-44.110070999999998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253.70230799999999</v>
      </c>
      <c r="T37" s="159">
        <v>302.18606</v>
      </c>
      <c r="U37" s="160">
        <v>-48.483752000000003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279.38498199999998</v>
      </c>
      <c r="I38" s="159">
        <v>304.702113</v>
      </c>
      <c r="J38" s="160">
        <v>-25.317131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279.38498199999998</v>
      </c>
      <c r="I39" s="145">
        <v>304.702113</v>
      </c>
      <c r="J39" s="3">
        <v>-25.317131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253.70230799999999</v>
      </c>
      <c r="T40" s="145">
        <v>302.18606</v>
      </c>
      <c r="U40" s="3">
        <v>-48.483752000000003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-253.70230799999999</v>
      </c>
      <c r="T44" s="164">
        <v>-302.18606</v>
      </c>
      <c r="U44" s="165">
        <v>48.483752000000003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-29687.253661999999</v>
      </c>
      <c r="T45" s="164">
        <v>-29842.478095999999</v>
      </c>
      <c r="U45" s="165">
        <v>155.224434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29687.253661999999</v>
      </c>
      <c r="T46" s="164">
        <v>29842.478095999999</v>
      </c>
      <c r="U46" s="165">
        <v>-155.224434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-27958.226734</v>
      </c>
      <c r="I48" s="161">
        <v>-28041.865685000001</v>
      </c>
      <c r="J48" s="162">
        <v>83.638951000000006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4" workbookViewId="0">
      <selection activeCell="A4" sqref="A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>
      <c r="A7" s="248" t="s">
        <v>185</v>
      </c>
      <c r="B7" s="249"/>
      <c r="C7" s="249"/>
      <c r="D7" s="250"/>
      <c r="E7" s="29">
        <v>9602.8717319999996</v>
      </c>
      <c r="F7" s="29">
        <v>-146322.737096</v>
      </c>
      <c r="G7" s="29">
        <v>-738.03170699999998</v>
      </c>
      <c r="H7" s="29">
        <v>141829.40464299999</v>
      </c>
      <c r="I7" s="29" t="s">
        <v>255</v>
      </c>
      <c r="J7" s="251" t="s">
        <v>255</v>
      </c>
      <c r="K7" s="252"/>
      <c r="L7" s="29">
        <v>4371.5075720000004</v>
      </c>
    </row>
    <row r="8" spans="1:17" ht="15" customHeight="1">
      <c r="A8" s="248" t="s">
        <v>186</v>
      </c>
      <c r="B8" s="249"/>
      <c r="C8" s="249"/>
      <c r="D8" s="250"/>
      <c r="E8" s="29" t="s">
        <v>255</v>
      </c>
      <c r="F8" s="29">
        <v>-29818.102290999999</v>
      </c>
      <c r="G8" s="29">
        <v>-144.02950000000001</v>
      </c>
      <c r="H8" s="29">
        <v>29687.253661999999</v>
      </c>
      <c r="I8" s="29" t="s">
        <v>255</v>
      </c>
      <c r="J8" s="251" t="s">
        <v>255</v>
      </c>
      <c r="K8" s="252"/>
      <c r="L8" s="29">
        <v>-274.878129</v>
      </c>
    </row>
    <row r="9" spans="1:17" ht="15" customHeight="1">
      <c r="A9" s="248" t="s">
        <v>187</v>
      </c>
      <c r="B9" s="249"/>
      <c r="C9" s="249"/>
      <c r="D9" s="250"/>
      <c r="E9" s="29">
        <v>9602.8717319999996</v>
      </c>
      <c r="F9" s="29">
        <v>-176140.83938700001</v>
      </c>
      <c r="G9" s="29">
        <v>-882.06120699999997</v>
      </c>
      <c r="H9" s="29">
        <v>171516.65830499999</v>
      </c>
      <c r="I9" s="29" t="s">
        <v>255</v>
      </c>
      <c r="J9" s="251" t="s">
        <v>255</v>
      </c>
      <c r="K9" s="252"/>
      <c r="L9" s="29">
        <v>4096.6294429999998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4371.5075720000004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38.25" customHeight="1">
      <c r="A19" s="34"/>
      <c r="B19" s="36" t="s">
        <v>200</v>
      </c>
      <c r="C19" s="36"/>
      <c r="D19" s="35"/>
      <c r="E19" s="30"/>
      <c r="F19" s="30">
        <v>1990.148741</v>
      </c>
      <c r="G19" s="109"/>
      <c r="H19" s="109"/>
      <c r="I19" s="240" t="s">
        <v>260</v>
      </c>
      <c r="J19" s="246"/>
      <c r="K19" s="246"/>
      <c r="L19" s="24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36" customHeight="1">
      <c r="A21" s="34"/>
      <c r="B21" s="36" t="s">
        <v>202</v>
      </c>
      <c r="C21" s="36"/>
      <c r="D21" s="35"/>
      <c r="E21" s="30">
        <v>1486.831666</v>
      </c>
      <c r="F21" s="30"/>
      <c r="G21" s="109"/>
      <c r="H21" s="109"/>
      <c r="I21" s="240" t="s">
        <v>261</v>
      </c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>
        <v>1486.831666</v>
      </c>
      <c r="F22" s="110">
        <v>1990.148741</v>
      </c>
      <c r="G22" s="110">
        <v>-503.31707499999993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40.5" customHeight="1">
      <c r="A26" s="34"/>
      <c r="B26" s="36" t="s">
        <v>207</v>
      </c>
      <c r="C26" s="36"/>
      <c r="D26" s="35"/>
      <c r="E26" s="30">
        <v>462.38129700000002</v>
      </c>
      <c r="F26" s="30"/>
      <c r="G26" s="109"/>
      <c r="H26" s="109"/>
      <c r="I26" s="240" t="s">
        <v>262</v>
      </c>
      <c r="J26" s="241"/>
      <c r="K26" s="241"/>
      <c r="L26" s="242"/>
    </row>
    <row r="27" spans="1:12" ht="15" customHeight="1">
      <c r="A27" s="34"/>
      <c r="B27" s="105" t="s">
        <v>203</v>
      </c>
      <c r="C27" s="105"/>
      <c r="D27" s="106"/>
      <c r="E27" s="110">
        <v>462.38129700000002</v>
      </c>
      <c r="F27" s="110"/>
      <c r="G27" s="110">
        <v>462.38129700000002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30" customHeight="1">
      <c r="A29" s="34"/>
      <c r="B29" s="36" t="s">
        <v>209</v>
      </c>
      <c r="C29" s="36"/>
      <c r="D29" s="35"/>
      <c r="E29" s="30"/>
      <c r="F29" s="30">
        <v>117.89187800000001</v>
      </c>
      <c r="G29" s="109"/>
      <c r="H29" s="109"/>
      <c r="I29" s="235" t="s">
        <v>263</v>
      </c>
      <c r="J29" s="236"/>
      <c r="K29" s="236"/>
      <c r="L29" s="237"/>
    </row>
    <row r="30" spans="1:12" ht="30" customHeight="1">
      <c r="A30" s="34"/>
      <c r="B30" s="36" t="s">
        <v>210</v>
      </c>
      <c r="C30" s="36"/>
      <c r="D30" s="35"/>
      <c r="E30" s="30"/>
      <c r="F30" s="30">
        <v>116.050473</v>
      </c>
      <c r="G30" s="109"/>
      <c r="H30" s="109"/>
      <c r="I30" s="235" t="s">
        <v>264</v>
      </c>
      <c r="J30" s="238"/>
      <c r="K30" s="238"/>
      <c r="L30" s="239"/>
    </row>
    <row r="31" spans="1:12" ht="15" customHeight="1">
      <c r="A31" s="34"/>
      <c r="B31" s="105" t="s">
        <v>203</v>
      </c>
      <c r="C31" s="105"/>
      <c r="D31" s="106"/>
      <c r="E31" s="110"/>
      <c r="F31" s="110">
        <v>233.942351</v>
      </c>
      <c r="G31" s="110">
        <v>-233.942351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1949.2129629999999</v>
      </c>
      <c r="F32" s="110">
        <v>2224.0910920000001</v>
      </c>
      <c r="G32" s="110">
        <v>-274.878129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4096.6294429999998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1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6:L26"/>
    <mergeCell ref="I23:J23"/>
    <mergeCell ref="K23:L23"/>
    <mergeCell ref="I24:J24"/>
    <mergeCell ref="K24:L24"/>
    <mergeCell ref="I25:J25"/>
    <mergeCell ref="K25:L25"/>
    <mergeCell ref="I29:L29"/>
    <mergeCell ref="I30:L30"/>
    <mergeCell ref="I27:J27"/>
    <mergeCell ref="K27:L27"/>
    <mergeCell ref="I28:J28"/>
    <mergeCell ref="K28:L28"/>
    <mergeCell ref="I32:J32"/>
    <mergeCell ref="K32:L32"/>
    <mergeCell ref="I33:J33"/>
    <mergeCell ref="K33:L33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7" customWidth="1"/>
    <col min="25" max="25" width="9" style="257"/>
    <col min="26" max="30" width="3.625" style="257" customWidth="1"/>
    <col min="31" max="31" width="27.75" style="257" bestFit="1" customWidth="1"/>
    <col min="32" max="16384" width="9" style="257"/>
  </cols>
  <sheetData>
    <row r="1" spans="1:24">
      <c r="A1" s="255" t="s">
        <v>265</v>
      </c>
      <c r="B1" s="255"/>
      <c r="C1" s="255"/>
      <c r="D1" s="255"/>
      <c r="E1" s="255" t="s">
        <v>266</v>
      </c>
      <c r="F1" s="255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</row>
    <row r="2" spans="1:24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9" t="s">
        <v>267</v>
      </c>
      <c r="S2" s="259"/>
      <c r="T2" s="259"/>
      <c r="U2" s="259"/>
      <c r="V2" s="259"/>
      <c r="W2" s="259"/>
      <c r="X2" s="259"/>
    </row>
    <row r="3" spans="1:24" ht="14.25" thickBot="1">
      <c r="A3" s="258" t="s">
        <v>268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60" t="s">
        <v>269</v>
      </c>
      <c r="V3" s="261"/>
      <c r="W3" s="261"/>
      <c r="X3" s="261"/>
    </row>
    <row r="4" spans="1:24" ht="40.5" customHeight="1">
      <c r="A4" s="262" t="s">
        <v>270</v>
      </c>
      <c r="B4" s="263"/>
      <c r="C4" s="263"/>
      <c r="D4" s="264" t="s">
        <v>271</v>
      </c>
      <c r="E4" s="265"/>
      <c r="F4" s="266"/>
      <c r="G4" s="264" t="s">
        <v>272</v>
      </c>
      <c r="H4" s="267"/>
      <c r="I4" s="267"/>
      <c r="J4" s="264" t="s">
        <v>273</v>
      </c>
      <c r="K4" s="267"/>
      <c r="L4" s="267"/>
      <c r="M4" s="264" t="s">
        <v>274</v>
      </c>
      <c r="N4" s="267"/>
      <c r="O4" s="267"/>
      <c r="P4" s="264" t="s">
        <v>275</v>
      </c>
      <c r="Q4" s="267"/>
      <c r="R4" s="267"/>
      <c r="S4" s="264" t="s">
        <v>276</v>
      </c>
      <c r="T4" s="267"/>
      <c r="U4" s="267"/>
      <c r="V4" s="264" t="s">
        <v>277</v>
      </c>
      <c r="W4" s="267"/>
      <c r="X4" s="268"/>
    </row>
    <row r="5" spans="1:24" ht="14.25" thickBot="1">
      <c r="A5" s="269"/>
      <c r="B5" s="270"/>
      <c r="C5" s="270"/>
      <c r="D5" s="271" t="s">
        <v>278</v>
      </c>
      <c r="E5" s="272"/>
      <c r="F5" s="273"/>
      <c r="G5" s="274" t="s">
        <v>279</v>
      </c>
      <c r="H5" s="275"/>
      <c r="I5" s="275"/>
      <c r="J5" s="274" t="s">
        <v>280</v>
      </c>
      <c r="K5" s="275"/>
      <c r="L5" s="275"/>
      <c r="M5" s="274" t="s">
        <v>281</v>
      </c>
      <c r="N5" s="275"/>
      <c r="O5" s="275"/>
      <c r="P5" s="274" t="s">
        <v>282</v>
      </c>
      <c r="Q5" s="275"/>
      <c r="R5" s="275"/>
      <c r="S5" s="274" t="s">
        <v>283</v>
      </c>
      <c r="T5" s="275"/>
      <c r="U5" s="275"/>
      <c r="V5" s="274" t="s">
        <v>284</v>
      </c>
      <c r="W5" s="275"/>
      <c r="X5" s="276"/>
    </row>
    <row r="6" spans="1:24">
      <c r="A6" s="277" t="s">
        <v>285</v>
      </c>
      <c r="B6" s="278"/>
      <c r="C6" s="279"/>
      <c r="D6" s="280">
        <v>80699.492628000007</v>
      </c>
      <c r="E6" s="281"/>
      <c r="F6" s="282"/>
      <c r="G6" s="280">
        <v>3172.0981080000001</v>
      </c>
      <c r="H6" s="281"/>
      <c r="I6" s="282"/>
      <c r="J6" s="280">
        <v>554.95476500001678</v>
      </c>
      <c r="K6" s="281"/>
      <c r="L6" s="282"/>
      <c r="M6" s="280">
        <v>83316.635970999996</v>
      </c>
      <c r="N6" s="281"/>
      <c r="O6" s="282"/>
      <c r="P6" s="280">
        <v>30958.131163999999</v>
      </c>
      <c r="Q6" s="281"/>
      <c r="R6" s="282"/>
      <c r="S6" s="280">
        <v>4451.600668</v>
      </c>
      <c r="T6" s="281"/>
      <c r="U6" s="282"/>
      <c r="V6" s="280">
        <v>52358.504806999998</v>
      </c>
      <c r="W6" s="281"/>
      <c r="X6" s="283"/>
    </row>
    <row r="7" spans="1:24">
      <c r="A7" s="284"/>
      <c r="B7" s="285" t="s">
        <v>286</v>
      </c>
      <c r="C7" s="286"/>
      <c r="D7" s="287" t="s">
        <v>287</v>
      </c>
      <c r="E7" s="288"/>
      <c r="F7" s="289"/>
      <c r="G7" s="287" t="s">
        <v>287</v>
      </c>
      <c r="H7" s="288"/>
      <c r="I7" s="289"/>
      <c r="J7" s="287" t="s">
        <v>287</v>
      </c>
      <c r="K7" s="288"/>
      <c r="L7" s="289"/>
      <c r="M7" s="290" t="s">
        <v>287</v>
      </c>
      <c r="N7" s="291"/>
      <c r="O7" s="291"/>
      <c r="P7" s="290" t="s">
        <v>287</v>
      </c>
      <c r="Q7" s="291"/>
      <c r="R7" s="291"/>
      <c r="S7" s="290" t="s">
        <v>287</v>
      </c>
      <c r="T7" s="291"/>
      <c r="U7" s="291"/>
      <c r="V7" s="290" t="s">
        <v>287</v>
      </c>
      <c r="W7" s="291"/>
      <c r="X7" s="292"/>
    </row>
    <row r="8" spans="1:24">
      <c r="A8" s="284"/>
      <c r="B8" s="285" t="s">
        <v>288</v>
      </c>
      <c r="C8" s="286"/>
      <c r="D8" s="287" t="s">
        <v>287</v>
      </c>
      <c r="E8" s="288"/>
      <c r="F8" s="289"/>
      <c r="G8" s="287" t="s">
        <v>287</v>
      </c>
      <c r="H8" s="288"/>
      <c r="I8" s="289"/>
      <c r="J8" s="287" t="s">
        <v>287</v>
      </c>
      <c r="K8" s="288"/>
      <c r="L8" s="289"/>
      <c r="M8" s="290" t="s">
        <v>287</v>
      </c>
      <c r="N8" s="291"/>
      <c r="O8" s="291"/>
      <c r="P8" s="293" t="s">
        <v>287</v>
      </c>
      <c r="Q8" s="294"/>
      <c r="R8" s="295"/>
      <c r="S8" s="290" t="s">
        <v>287</v>
      </c>
      <c r="T8" s="291"/>
      <c r="U8" s="291"/>
      <c r="V8" s="290" t="s">
        <v>287</v>
      </c>
      <c r="W8" s="291"/>
      <c r="X8" s="292"/>
    </row>
    <row r="9" spans="1:24">
      <c r="A9" s="284"/>
      <c r="B9" s="285" t="s">
        <v>289</v>
      </c>
      <c r="C9" s="286"/>
      <c r="D9" s="287">
        <v>80699.492628000007</v>
      </c>
      <c r="E9" s="288"/>
      <c r="F9" s="289"/>
      <c r="G9" s="287">
        <v>3172.0981080000001</v>
      </c>
      <c r="H9" s="288"/>
      <c r="I9" s="289"/>
      <c r="J9" s="287">
        <v>554.95476500001678</v>
      </c>
      <c r="K9" s="288"/>
      <c r="L9" s="289"/>
      <c r="M9" s="290">
        <v>83316.635970999996</v>
      </c>
      <c r="N9" s="291"/>
      <c r="O9" s="291"/>
      <c r="P9" s="287">
        <v>30958.131163999999</v>
      </c>
      <c r="Q9" s="288"/>
      <c r="R9" s="289"/>
      <c r="S9" s="290">
        <v>4451.600668</v>
      </c>
      <c r="T9" s="291"/>
      <c r="U9" s="291"/>
      <c r="V9" s="290">
        <v>52358.504806999998</v>
      </c>
      <c r="W9" s="291"/>
      <c r="X9" s="292"/>
    </row>
    <row r="10" spans="1:24">
      <c r="A10" s="284"/>
      <c r="B10" s="285" t="s">
        <v>290</v>
      </c>
      <c r="C10" s="286"/>
      <c r="D10" s="287" t="s">
        <v>287</v>
      </c>
      <c r="E10" s="288"/>
      <c r="F10" s="289"/>
      <c r="G10" s="287" t="s">
        <v>287</v>
      </c>
      <c r="H10" s="288"/>
      <c r="I10" s="289"/>
      <c r="J10" s="287" t="s">
        <v>287</v>
      </c>
      <c r="K10" s="288"/>
      <c r="L10" s="289"/>
      <c r="M10" s="290" t="s">
        <v>287</v>
      </c>
      <c r="N10" s="291"/>
      <c r="O10" s="291"/>
      <c r="P10" s="290" t="s">
        <v>287</v>
      </c>
      <c r="Q10" s="291"/>
      <c r="R10" s="291"/>
      <c r="S10" s="290" t="s">
        <v>287</v>
      </c>
      <c r="T10" s="291"/>
      <c r="U10" s="291"/>
      <c r="V10" s="290" t="s">
        <v>287</v>
      </c>
      <c r="W10" s="291"/>
      <c r="X10" s="292"/>
    </row>
    <row r="11" spans="1:24">
      <c r="A11" s="284"/>
      <c r="B11" s="285" t="s">
        <v>291</v>
      </c>
      <c r="C11" s="286"/>
      <c r="D11" s="287" t="s">
        <v>287</v>
      </c>
      <c r="E11" s="288"/>
      <c r="F11" s="289"/>
      <c r="G11" s="287" t="s">
        <v>287</v>
      </c>
      <c r="H11" s="288"/>
      <c r="I11" s="289"/>
      <c r="J11" s="287" t="s">
        <v>287</v>
      </c>
      <c r="K11" s="288"/>
      <c r="L11" s="289"/>
      <c r="M11" s="290" t="s">
        <v>287</v>
      </c>
      <c r="N11" s="291"/>
      <c r="O11" s="291"/>
      <c r="P11" s="287" t="s">
        <v>287</v>
      </c>
      <c r="Q11" s="288"/>
      <c r="R11" s="289"/>
      <c r="S11" s="290" t="s">
        <v>287</v>
      </c>
      <c r="T11" s="291"/>
      <c r="U11" s="291"/>
      <c r="V11" s="290" t="s">
        <v>287</v>
      </c>
      <c r="W11" s="291"/>
      <c r="X11" s="292"/>
    </row>
    <row r="12" spans="1:24">
      <c r="A12" s="284"/>
      <c r="B12" s="285" t="s">
        <v>292</v>
      </c>
      <c r="C12" s="286"/>
      <c r="D12" s="287" t="s">
        <v>287</v>
      </c>
      <c r="E12" s="288"/>
      <c r="F12" s="289"/>
      <c r="G12" s="287" t="s">
        <v>287</v>
      </c>
      <c r="H12" s="288"/>
      <c r="I12" s="289"/>
      <c r="J12" s="287" t="s">
        <v>287</v>
      </c>
      <c r="K12" s="288"/>
      <c r="L12" s="289"/>
      <c r="M12" s="290" t="s">
        <v>287</v>
      </c>
      <c r="N12" s="291"/>
      <c r="O12" s="291"/>
      <c r="P12" s="287" t="s">
        <v>287</v>
      </c>
      <c r="Q12" s="288"/>
      <c r="R12" s="289"/>
      <c r="S12" s="290" t="s">
        <v>287</v>
      </c>
      <c r="T12" s="291"/>
      <c r="U12" s="291"/>
      <c r="V12" s="290" t="s">
        <v>287</v>
      </c>
      <c r="W12" s="291"/>
      <c r="X12" s="292"/>
    </row>
    <row r="13" spans="1:24">
      <c r="A13" s="284"/>
      <c r="B13" s="285" t="s">
        <v>293</v>
      </c>
      <c r="C13" s="286"/>
      <c r="D13" s="287" t="s">
        <v>287</v>
      </c>
      <c r="E13" s="288"/>
      <c r="F13" s="289"/>
      <c r="G13" s="287" t="s">
        <v>287</v>
      </c>
      <c r="H13" s="288"/>
      <c r="I13" s="289"/>
      <c r="J13" s="287" t="s">
        <v>287</v>
      </c>
      <c r="K13" s="288"/>
      <c r="L13" s="289"/>
      <c r="M13" s="290" t="s">
        <v>287</v>
      </c>
      <c r="N13" s="291"/>
      <c r="O13" s="291"/>
      <c r="P13" s="287" t="s">
        <v>287</v>
      </c>
      <c r="Q13" s="288"/>
      <c r="R13" s="289"/>
      <c r="S13" s="290" t="s">
        <v>287</v>
      </c>
      <c r="T13" s="291"/>
      <c r="U13" s="291"/>
      <c r="V13" s="290" t="s">
        <v>287</v>
      </c>
      <c r="W13" s="291"/>
      <c r="X13" s="292"/>
    </row>
    <row r="14" spans="1:24">
      <c r="A14" s="284" t="s">
        <v>294</v>
      </c>
      <c r="B14" s="285"/>
      <c r="C14" s="286"/>
      <c r="D14" s="287" t="s">
        <v>287</v>
      </c>
      <c r="E14" s="288"/>
      <c r="F14" s="289"/>
      <c r="G14" s="287" t="s">
        <v>287</v>
      </c>
      <c r="H14" s="288"/>
      <c r="I14" s="289"/>
      <c r="J14" s="287" t="s">
        <v>287</v>
      </c>
      <c r="K14" s="288"/>
      <c r="L14" s="289"/>
      <c r="M14" s="287" t="s">
        <v>287</v>
      </c>
      <c r="N14" s="288"/>
      <c r="O14" s="289"/>
      <c r="P14" s="287" t="s">
        <v>287</v>
      </c>
      <c r="Q14" s="288"/>
      <c r="R14" s="289"/>
      <c r="S14" s="287" t="s">
        <v>287</v>
      </c>
      <c r="T14" s="288"/>
      <c r="U14" s="289"/>
      <c r="V14" s="290" t="s">
        <v>287</v>
      </c>
      <c r="W14" s="291"/>
      <c r="X14" s="292"/>
    </row>
    <row r="15" spans="1:24">
      <c r="A15" s="284"/>
      <c r="B15" s="285" t="s">
        <v>286</v>
      </c>
      <c r="C15" s="286"/>
      <c r="D15" s="287" t="s">
        <v>287</v>
      </c>
      <c r="E15" s="288"/>
      <c r="F15" s="289"/>
      <c r="G15" s="287" t="s">
        <v>287</v>
      </c>
      <c r="H15" s="288"/>
      <c r="I15" s="289"/>
      <c r="J15" s="287" t="s">
        <v>287</v>
      </c>
      <c r="K15" s="288"/>
      <c r="L15" s="289"/>
      <c r="M15" s="290" t="s">
        <v>287</v>
      </c>
      <c r="N15" s="291"/>
      <c r="O15" s="291"/>
      <c r="P15" s="290" t="s">
        <v>287</v>
      </c>
      <c r="Q15" s="291"/>
      <c r="R15" s="291"/>
      <c r="S15" s="290" t="s">
        <v>287</v>
      </c>
      <c r="T15" s="291"/>
      <c r="U15" s="291"/>
      <c r="V15" s="290" t="s">
        <v>287</v>
      </c>
      <c r="W15" s="291"/>
      <c r="X15" s="292"/>
    </row>
    <row r="16" spans="1:24">
      <c r="A16" s="284"/>
      <c r="B16" s="285" t="s">
        <v>288</v>
      </c>
      <c r="C16" s="286"/>
      <c r="D16" s="287" t="s">
        <v>287</v>
      </c>
      <c r="E16" s="288"/>
      <c r="F16" s="289"/>
      <c r="G16" s="287" t="s">
        <v>287</v>
      </c>
      <c r="H16" s="288"/>
      <c r="I16" s="289"/>
      <c r="J16" s="287" t="s">
        <v>287</v>
      </c>
      <c r="K16" s="288"/>
      <c r="L16" s="289"/>
      <c r="M16" s="290" t="s">
        <v>287</v>
      </c>
      <c r="N16" s="291"/>
      <c r="O16" s="291"/>
      <c r="P16" s="287" t="s">
        <v>287</v>
      </c>
      <c r="Q16" s="288"/>
      <c r="R16" s="289"/>
      <c r="S16" s="290" t="s">
        <v>287</v>
      </c>
      <c r="T16" s="291"/>
      <c r="U16" s="291"/>
      <c r="V16" s="290" t="s">
        <v>287</v>
      </c>
      <c r="W16" s="291"/>
      <c r="X16" s="292"/>
    </row>
    <row r="17" spans="1:24">
      <c r="A17" s="284"/>
      <c r="B17" s="285" t="s">
        <v>289</v>
      </c>
      <c r="C17" s="286"/>
      <c r="D17" s="287" t="s">
        <v>287</v>
      </c>
      <c r="E17" s="288"/>
      <c r="F17" s="289"/>
      <c r="G17" s="287" t="s">
        <v>287</v>
      </c>
      <c r="H17" s="288"/>
      <c r="I17" s="289"/>
      <c r="J17" s="287" t="s">
        <v>287</v>
      </c>
      <c r="K17" s="288"/>
      <c r="L17" s="289"/>
      <c r="M17" s="290" t="s">
        <v>287</v>
      </c>
      <c r="N17" s="291"/>
      <c r="O17" s="291"/>
      <c r="P17" s="287" t="s">
        <v>287</v>
      </c>
      <c r="Q17" s="288"/>
      <c r="R17" s="289"/>
      <c r="S17" s="290" t="s">
        <v>287</v>
      </c>
      <c r="T17" s="291"/>
      <c r="U17" s="291"/>
      <c r="V17" s="290" t="s">
        <v>287</v>
      </c>
      <c r="W17" s="291"/>
      <c r="X17" s="292"/>
    </row>
    <row r="18" spans="1:24">
      <c r="A18" s="284" t="s">
        <v>295</v>
      </c>
      <c r="B18" s="285"/>
      <c r="C18" s="286"/>
      <c r="D18" s="287">
        <v>1073.2247150000001</v>
      </c>
      <c r="E18" s="288"/>
      <c r="F18" s="289"/>
      <c r="G18" s="287">
        <v>18.025200000000002</v>
      </c>
      <c r="H18" s="288"/>
      <c r="I18" s="289"/>
      <c r="J18" s="287">
        <v>124.72782000000007</v>
      </c>
      <c r="K18" s="288"/>
      <c r="L18" s="289"/>
      <c r="M18" s="290">
        <v>966.52209500000004</v>
      </c>
      <c r="N18" s="291"/>
      <c r="O18" s="291"/>
      <c r="P18" s="287">
        <v>824.831546</v>
      </c>
      <c r="Q18" s="288"/>
      <c r="R18" s="289"/>
      <c r="S18" s="290">
        <v>92.434386000000003</v>
      </c>
      <c r="T18" s="291"/>
      <c r="U18" s="291"/>
      <c r="V18" s="290">
        <v>141.690549</v>
      </c>
      <c r="W18" s="291"/>
      <c r="X18" s="292"/>
    </row>
    <row r="19" spans="1:24">
      <c r="A19" s="284" t="s">
        <v>296</v>
      </c>
      <c r="B19" s="285"/>
      <c r="C19" s="286"/>
      <c r="D19" s="287" t="s">
        <v>287</v>
      </c>
      <c r="E19" s="288"/>
      <c r="F19" s="289"/>
      <c r="G19" s="287" t="s">
        <v>287</v>
      </c>
      <c r="H19" s="288"/>
      <c r="I19" s="289"/>
      <c r="J19" s="287" t="s">
        <v>287</v>
      </c>
      <c r="K19" s="288"/>
      <c r="L19" s="289"/>
      <c r="M19" s="290" t="s">
        <v>287</v>
      </c>
      <c r="N19" s="291"/>
      <c r="O19" s="291"/>
      <c r="P19" s="290" t="s">
        <v>287</v>
      </c>
      <c r="Q19" s="291"/>
      <c r="R19" s="291"/>
      <c r="S19" s="290" t="s">
        <v>287</v>
      </c>
      <c r="T19" s="291"/>
      <c r="U19" s="291"/>
      <c r="V19" s="290" t="s">
        <v>287</v>
      </c>
      <c r="W19" s="291"/>
      <c r="X19" s="292"/>
    </row>
    <row r="20" spans="1:24">
      <c r="A20" s="284" t="s">
        <v>297</v>
      </c>
      <c r="B20" s="285"/>
      <c r="C20" s="286"/>
      <c r="D20" s="287">
        <v>1528.14114</v>
      </c>
      <c r="E20" s="288"/>
      <c r="F20" s="289"/>
      <c r="G20" s="287">
        <v>1235.4774480000001</v>
      </c>
      <c r="H20" s="288"/>
      <c r="I20" s="289"/>
      <c r="J20" s="287">
        <v>972.7502400000003</v>
      </c>
      <c r="K20" s="288"/>
      <c r="L20" s="289"/>
      <c r="M20" s="290">
        <v>1790.868348</v>
      </c>
      <c r="N20" s="291"/>
      <c r="O20" s="291"/>
      <c r="P20" s="287">
        <v>541.85575400000005</v>
      </c>
      <c r="Q20" s="288"/>
      <c r="R20" s="289"/>
      <c r="S20" s="290">
        <v>387.80456700000002</v>
      </c>
      <c r="T20" s="291"/>
      <c r="U20" s="291"/>
      <c r="V20" s="290">
        <v>1249.012594</v>
      </c>
      <c r="W20" s="291"/>
      <c r="X20" s="292"/>
    </row>
    <row r="21" spans="1:24">
      <c r="A21" s="284" t="s">
        <v>298</v>
      </c>
      <c r="B21" s="285"/>
      <c r="C21" s="286"/>
      <c r="D21" s="287">
        <v>42.932459999999999</v>
      </c>
      <c r="E21" s="288"/>
      <c r="F21" s="289"/>
      <c r="G21" s="287">
        <v>784.84680000000003</v>
      </c>
      <c r="H21" s="288"/>
      <c r="I21" s="289"/>
      <c r="J21" s="287">
        <v>71.944799999999987</v>
      </c>
      <c r="K21" s="288"/>
      <c r="L21" s="289"/>
      <c r="M21" s="290">
        <v>755.83446000000004</v>
      </c>
      <c r="N21" s="291"/>
      <c r="O21" s="291"/>
      <c r="P21" s="296" t="s">
        <v>287</v>
      </c>
      <c r="Q21" s="297"/>
      <c r="R21" s="297"/>
      <c r="S21" s="290">
        <v>37.6008</v>
      </c>
      <c r="T21" s="291"/>
      <c r="U21" s="291"/>
      <c r="V21" s="290">
        <v>755.83446000000004</v>
      </c>
      <c r="W21" s="291"/>
      <c r="X21" s="292"/>
    </row>
    <row r="22" spans="1:24">
      <c r="A22" s="284" t="s">
        <v>299</v>
      </c>
      <c r="B22" s="285"/>
      <c r="C22" s="286"/>
      <c r="D22" s="287">
        <v>245.52260000000001</v>
      </c>
      <c r="E22" s="288"/>
      <c r="F22" s="289"/>
      <c r="G22" s="287">
        <v>6341.9390940000003</v>
      </c>
      <c r="H22" s="288"/>
      <c r="I22" s="289"/>
      <c r="J22" s="287">
        <v>6420.3288510000002</v>
      </c>
      <c r="K22" s="288"/>
      <c r="L22" s="289"/>
      <c r="M22" s="290">
        <v>167.13284300000001</v>
      </c>
      <c r="N22" s="291"/>
      <c r="O22" s="291"/>
      <c r="P22" s="290" t="s">
        <v>287</v>
      </c>
      <c r="Q22" s="291"/>
      <c r="R22" s="291"/>
      <c r="S22" s="290" t="s">
        <v>287</v>
      </c>
      <c r="T22" s="291"/>
      <c r="U22" s="291"/>
      <c r="V22" s="290">
        <v>167.13284300000001</v>
      </c>
      <c r="W22" s="291"/>
      <c r="X22" s="292"/>
    </row>
    <row r="23" spans="1:24" ht="14.25" thickBot="1">
      <c r="A23" s="298" t="s">
        <v>300</v>
      </c>
      <c r="B23" s="299"/>
      <c r="C23" s="300"/>
      <c r="D23" s="301">
        <v>83589.313543000011</v>
      </c>
      <c r="E23" s="302"/>
      <c r="F23" s="303"/>
      <c r="G23" s="301">
        <v>11552.38665</v>
      </c>
      <c r="H23" s="302"/>
      <c r="I23" s="303"/>
      <c r="J23" s="301">
        <v>8144.7064760000176</v>
      </c>
      <c r="K23" s="302"/>
      <c r="L23" s="303"/>
      <c r="M23" s="301">
        <v>86996.99371699999</v>
      </c>
      <c r="N23" s="302"/>
      <c r="O23" s="303"/>
      <c r="P23" s="301">
        <v>32324.818464</v>
      </c>
      <c r="Q23" s="302"/>
      <c r="R23" s="303"/>
      <c r="S23" s="301">
        <v>4969.4404210000002</v>
      </c>
      <c r="T23" s="302"/>
      <c r="U23" s="303"/>
      <c r="V23" s="301">
        <v>54672.175252999994</v>
      </c>
      <c r="W23" s="302"/>
      <c r="X23" s="304"/>
    </row>
    <row r="24" spans="1:24">
      <c r="A24" s="258"/>
      <c r="B24" s="258"/>
      <c r="C24" s="258"/>
      <c r="D24" s="258"/>
      <c r="E24" s="258"/>
      <c r="F24" s="258"/>
      <c r="G24" s="258" t="str">
        <f>IF($P$21="        －"," ","※ソフトウェアの減価償却は直接法により処理しておりますので、⑤列の数値は④列の数値の内数になります。")</f>
        <v xml:space="preserve"> </v>
      </c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</row>
    <row r="25" spans="1:24">
      <c r="A25" s="258"/>
      <c r="B25" s="258"/>
      <c r="C25" s="258"/>
      <c r="D25" s="258"/>
      <c r="E25" s="258"/>
      <c r="F25" s="258"/>
      <c r="G25" s="258" t="str">
        <f>IF($P$21="        －"," ","  よって「当期末残高」は「当期末取得原価」と同じ数値になります。")</f>
        <v xml:space="preserve"> </v>
      </c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</row>
    <row r="26" spans="1:24">
      <c r="A26" s="258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</row>
    <row r="27" spans="1:24" ht="14.25" thickBot="1">
      <c r="A27" s="258" t="s">
        <v>301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 t="s">
        <v>269</v>
      </c>
      <c r="P27" s="261"/>
      <c r="Q27" s="261"/>
      <c r="R27" s="261"/>
      <c r="S27" s="258"/>
      <c r="T27" s="258"/>
      <c r="U27" s="258"/>
      <c r="V27" s="258"/>
      <c r="W27" s="258"/>
      <c r="X27" s="258"/>
    </row>
    <row r="28" spans="1:24" ht="27" customHeight="1">
      <c r="A28" s="262" t="s">
        <v>270</v>
      </c>
      <c r="B28" s="263"/>
      <c r="C28" s="263"/>
      <c r="D28" s="305" t="s">
        <v>302</v>
      </c>
      <c r="E28" s="265"/>
      <c r="F28" s="266"/>
      <c r="G28" s="264" t="s">
        <v>272</v>
      </c>
      <c r="H28" s="267"/>
      <c r="I28" s="267"/>
      <c r="J28" s="264" t="s">
        <v>273</v>
      </c>
      <c r="K28" s="267"/>
      <c r="L28" s="267"/>
      <c r="M28" s="264" t="s">
        <v>303</v>
      </c>
      <c r="N28" s="267"/>
      <c r="O28" s="267"/>
      <c r="P28" s="264" t="s">
        <v>277</v>
      </c>
      <c r="Q28" s="267"/>
      <c r="R28" s="268"/>
      <c r="S28" s="258"/>
      <c r="T28" s="258"/>
      <c r="U28" s="258"/>
      <c r="V28" s="258"/>
      <c r="W28" s="258"/>
      <c r="X28" s="258"/>
    </row>
    <row r="29" spans="1:24" ht="14.25" thickBot="1">
      <c r="A29" s="269"/>
      <c r="B29" s="270"/>
      <c r="C29" s="270"/>
      <c r="D29" s="306" t="s">
        <v>304</v>
      </c>
      <c r="E29" s="307"/>
      <c r="F29" s="308"/>
      <c r="G29" s="309" t="s">
        <v>305</v>
      </c>
      <c r="H29" s="310"/>
      <c r="I29" s="310"/>
      <c r="J29" s="309" t="s">
        <v>306</v>
      </c>
      <c r="K29" s="310"/>
      <c r="L29" s="310"/>
      <c r="M29" s="309" t="s">
        <v>307</v>
      </c>
      <c r="N29" s="310"/>
      <c r="O29" s="310"/>
      <c r="P29" s="309" t="s">
        <v>308</v>
      </c>
      <c r="Q29" s="310"/>
      <c r="R29" s="311"/>
      <c r="S29" s="258"/>
      <c r="T29" s="258"/>
      <c r="U29" s="258"/>
      <c r="V29" s="258"/>
      <c r="W29" s="258"/>
      <c r="X29" s="258"/>
    </row>
    <row r="30" spans="1:24">
      <c r="A30" s="277" t="s">
        <v>285</v>
      </c>
      <c r="B30" s="278"/>
      <c r="C30" s="279"/>
      <c r="D30" s="280" t="s">
        <v>287</v>
      </c>
      <c r="E30" s="281"/>
      <c r="F30" s="282"/>
      <c r="G30" s="280" t="s">
        <v>287</v>
      </c>
      <c r="H30" s="281"/>
      <c r="I30" s="282"/>
      <c r="J30" s="280" t="s">
        <v>287</v>
      </c>
      <c r="K30" s="281"/>
      <c r="L30" s="282"/>
      <c r="M30" s="280" t="s">
        <v>287</v>
      </c>
      <c r="N30" s="281"/>
      <c r="O30" s="282"/>
      <c r="P30" s="280" t="s">
        <v>287</v>
      </c>
      <c r="Q30" s="281"/>
      <c r="R30" s="283"/>
      <c r="S30" s="258"/>
      <c r="T30" s="258"/>
      <c r="U30" s="258"/>
      <c r="V30" s="258"/>
      <c r="W30" s="258"/>
      <c r="X30" s="258"/>
    </row>
    <row r="31" spans="1:24">
      <c r="A31" s="284"/>
      <c r="B31" s="285" t="s">
        <v>309</v>
      </c>
      <c r="C31" s="286"/>
      <c r="D31" s="287" t="s">
        <v>287</v>
      </c>
      <c r="E31" s="288"/>
      <c r="F31" s="289"/>
      <c r="G31" s="287" t="s">
        <v>287</v>
      </c>
      <c r="H31" s="288"/>
      <c r="I31" s="289"/>
      <c r="J31" s="287" t="s">
        <v>287</v>
      </c>
      <c r="K31" s="288"/>
      <c r="L31" s="289"/>
      <c r="M31" s="290" t="s">
        <v>287</v>
      </c>
      <c r="N31" s="291"/>
      <c r="O31" s="291"/>
      <c r="P31" s="290" t="s">
        <v>287</v>
      </c>
      <c r="Q31" s="291"/>
      <c r="R31" s="292"/>
      <c r="S31" s="258"/>
      <c r="T31" s="258"/>
      <c r="U31" s="258"/>
      <c r="V31" s="258"/>
      <c r="W31" s="258"/>
      <c r="X31" s="258"/>
    </row>
    <row r="32" spans="1:24">
      <c r="A32" s="284"/>
      <c r="B32" s="285" t="s">
        <v>310</v>
      </c>
      <c r="C32" s="286"/>
      <c r="D32" s="287" t="s">
        <v>287</v>
      </c>
      <c r="E32" s="288"/>
      <c r="F32" s="289"/>
      <c r="G32" s="287" t="s">
        <v>287</v>
      </c>
      <c r="H32" s="288"/>
      <c r="I32" s="289"/>
      <c r="J32" s="287" t="s">
        <v>287</v>
      </c>
      <c r="K32" s="288"/>
      <c r="L32" s="289"/>
      <c r="M32" s="290" t="s">
        <v>287</v>
      </c>
      <c r="N32" s="291"/>
      <c r="O32" s="291"/>
      <c r="P32" s="290" t="s">
        <v>287</v>
      </c>
      <c r="Q32" s="291"/>
      <c r="R32" s="292"/>
      <c r="S32" s="258"/>
      <c r="T32" s="258"/>
      <c r="U32" s="258"/>
      <c r="V32" s="258"/>
      <c r="W32" s="258"/>
      <c r="X32" s="258"/>
    </row>
    <row r="33" spans="1:24">
      <c r="A33" s="284" t="s">
        <v>294</v>
      </c>
      <c r="B33" s="285"/>
      <c r="C33" s="286"/>
      <c r="D33" s="287" t="s">
        <v>287</v>
      </c>
      <c r="E33" s="288"/>
      <c r="F33" s="289"/>
      <c r="G33" s="287" t="s">
        <v>287</v>
      </c>
      <c r="H33" s="288"/>
      <c r="I33" s="289"/>
      <c r="J33" s="287" t="s">
        <v>287</v>
      </c>
      <c r="K33" s="288"/>
      <c r="L33" s="289"/>
      <c r="M33" s="287" t="s">
        <v>287</v>
      </c>
      <c r="N33" s="288"/>
      <c r="O33" s="289"/>
      <c r="P33" s="287" t="s">
        <v>287</v>
      </c>
      <c r="Q33" s="288"/>
      <c r="R33" s="312"/>
      <c r="S33" s="258"/>
      <c r="T33" s="258"/>
      <c r="U33" s="258"/>
      <c r="V33" s="258"/>
      <c r="W33" s="258"/>
      <c r="X33" s="258"/>
    </row>
    <row r="34" spans="1:24">
      <c r="A34" s="284"/>
      <c r="B34" s="285" t="s">
        <v>309</v>
      </c>
      <c r="C34" s="286"/>
      <c r="D34" s="287" t="s">
        <v>287</v>
      </c>
      <c r="E34" s="288"/>
      <c r="F34" s="289"/>
      <c r="G34" s="287" t="s">
        <v>287</v>
      </c>
      <c r="H34" s="288"/>
      <c r="I34" s="289"/>
      <c r="J34" s="287" t="s">
        <v>287</v>
      </c>
      <c r="K34" s="288"/>
      <c r="L34" s="289"/>
      <c r="M34" s="290" t="s">
        <v>287</v>
      </c>
      <c r="N34" s="291"/>
      <c r="O34" s="291"/>
      <c r="P34" s="290" t="s">
        <v>287</v>
      </c>
      <c r="Q34" s="291"/>
      <c r="R34" s="292"/>
      <c r="S34" s="258"/>
      <c r="T34" s="258"/>
      <c r="U34" s="258"/>
      <c r="V34" s="258"/>
      <c r="W34" s="258"/>
      <c r="X34" s="258"/>
    </row>
    <row r="35" spans="1:24">
      <c r="A35" s="284"/>
      <c r="B35" s="285" t="s">
        <v>310</v>
      </c>
      <c r="C35" s="286"/>
      <c r="D35" s="287" t="s">
        <v>287</v>
      </c>
      <c r="E35" s="288"/>
      <c r="F35" s="289"/>
      <c r="G35" s="287" t="s">
        <v>287</v>
      </c>
      <c r="H35" s="288"/>
      <c r="I35" s="289"/>
      <c r="J35" s="287" t="s">
        <v>287</v>
      </c>
      <c r="K35" s="288"/>
      <c r="L35" s="289"/>
      <c r="M35" s="290" t="s">
        <v>287</v>
      </c>
      <c r="N35" s="291"/>
      <c r="O35" s="291"/>
      <c r="P35" s="290" t="s">
        <v>287</v>
      </c>
      <c r="Q35" s="291"/>
      <c r="R35" s="292"/>
      <c r="S35" s="258"/>
      <c r="T35" s="258"/>
      <c r="U35" s="258"/>
      <c r="V35" s="258"/>
      <c r="W35" s="258"/>
      <c r="X35" s="258"/>
    </row>
    <row r="36" spans="1:24" ht="14.25" thickBot="1">
      <c r="A36" s="298" t="s">
        <v>300</v>
      </c>
      <c r="B36" s="299"/>
      <c r="C36" s="300"/>
      <c r="D36" s="301" t="s">
        <v>287</v>
      </c>
      <c r="E36" s="302"/>
      <c r="F36" s="303"/>
      <c r="G36" s="301" t="s">
        <v>287</v>
      </c>
      <c r="H36" s="302"/>
      <c r="I36" s="303"/>
      <c r="J36" s="301" t="s">
        <v>287</v>
      </c>
      <c r="K36" s="302"/>
      <c r="L36" s="303"/>
      <c r="M36" s="301" t="s">
        <v>287</v>
      </c>
      <c r="N36" s="302"/>
      <c r="O36" s="303"/>
      <c r="P36" s="301" t="s">
        <v>287</v>
      </c>
      <c r="Q36" s="302"/>
      <c r="R36" s="304"/>
      <c r="S36" s="258"/>
      <c r="T36" s="258"/>
      <c r="U36" s="258"/>
      <c r="V36" s="258"/>
      <c r="W36" s="258"/>
      <c r="X36" s="25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2017-09-06T08:01:56Z</dcterms:modified>
</cp:coreProperties>
</file>