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<sst xmlns="http://schemas.openxmlformats.org/spreadsheetml/2006/main" count="1056" uniqueCount="308">
  <si>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</si>
  <si>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</si>
  <si>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</si>
  <si>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</si>
  <si>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</si>
  <si>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</si>
  <si>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</si>
  <si>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</si>
  <si>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</si>
  <si>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</si>
  <si>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</si>
  <si>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</si>
  <si>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</si>
  <si>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</si>
  <si>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</si>
  <si>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</si>
  <si>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</si>
  <si>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</si>
  <si>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</si>
  <si>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</si>
  <si>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</si>
  <si>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</si>
  <si>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</si>
  <si>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</si>
  <si>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</si>
  <si>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</si>
  <si>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</si>
  <si>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</si>
  <si>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</si>
  <si>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</si>
  <si>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</si>
  <si>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</si>
  <si>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</si>
  <si>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</si>
  <si>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</si>
  <si>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</si>
  <si>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</si>
  <si>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</si>
  <si>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</si>
  <si>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</si>
  <si>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</si>
  <si>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</si>
  <si>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</si>
  <si>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</si>
  <si>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</si>
  <si>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</si>
  <si>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</si>
  <si>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</si>
  <si>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</si>
  <si>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</si>
  <si>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</si>
  <si>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</si>
  <si>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</si>
  <si>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</si>
  <si>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</si>
  <si>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</si>
  <si>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</si>
  <si>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</si>
  <si>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</si>
  <si>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</si>
  <si>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</si>
  <si>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</si>
  <si>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</si>
  <si>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</si>
  <si>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</si>
  <si>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</si>
  <si>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</si>
  <si>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</si>
  <si>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</si>
  <si>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</si>
  <si>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</si>
  <si>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</si>
  <si>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</si>
  <si>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</si>
  <si>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</si>
  <si>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</si>
  <si>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</si>
  <si>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</si>
  <si>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</si>
  <si>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</si>
  <si>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</si>
  <si>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</si>
  <si>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</si>
  <si>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</si>
  <si>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</si>
  <si>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</si>
  <si>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</si>
  <si>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</si>
  <si>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</si>
  <si>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</si>
  <si>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</si>
  <si>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</si>
  <si>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</si>
  <si>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</si>
  <si>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</si>
  <si>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</si>
  <si>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</si>
  <si>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</si>
  <si>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</si>
  <si>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</si>
  <si>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</si>
  <si>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</si>
  <si>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</si>
  <si>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</si>
  <si>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</si>
  <si>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</si>
  <si>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</si>
  <si>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</si>
  <si>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</si>
  <si>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</si>
  <si>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</si>
  <si>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</si>
  <si>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</si>
  <si>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</si>
  <si>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</si>
  <si>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</si>
  <si>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</si>
  <si>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</si>
  <si>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</si>
  <si>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</si>
  <si>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</si>
  <si>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</si>
  <si>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</si>
  <si>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</si>
  <si>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</si>
  <si>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</si>
  <si>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</si>
  <si>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</si>
  <si>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</si>
  <si>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</si>
  <si>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</si>
  <si>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</si>
  <si>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</si>
  <si>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</si>
  <si>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</si>
  <si>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</si>
  <si>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</si>
  <si>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</si>
  <si>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</si>
  <si>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</si>
  <si>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</si>
  <si>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</si>
  <si>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</si>
  <si>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</si>
  <si>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</si>
  <si>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</si>
  <si>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</si>
  <si>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</si>
  <si>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</si>
  <si>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</si>
  <si>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</si>
  <si>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</si>
  <si>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</si>
  <si>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</si>
  <si>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</si>
  <si>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</si>
  <si>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</si>
  <si>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</si>
  <si>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</si>
  <si>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</si>
  <si>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</si>
  <si>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</si>
  <si>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</si>
  <si>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</si>
  <si>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</si>
  <si>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</si>
  <si>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</si>
  <si>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</si>
  <si>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</si>
  <si>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</si>
  <si>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</si>
  <si>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</si>
  <si>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</si>
  <si>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</si>
  <si>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</si>
  <si>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</si>
  <si>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</si>
  <si>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</si>
  <si>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</si>
  <si>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</si>
  <si>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</si>
  <si>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</si>
  <si>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</si>
  <si>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</si>
  <si>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</si>
  <si>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</si>
  <si>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</si>
  <si>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</si>
  <si>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</si>
  <si>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</si>
  <si>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</si>
  <si>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</si>
  <si>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</si>
  <si>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</si>
  <si>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</si>
  <si>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</si>
  <si>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</si>
  <si>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</si>
  <si>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</si>
  <si>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</si>
  <si>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</si>
  <si>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</si>
  <si>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</si>
  <si>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</si>
  <si>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</si>
  <si>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</si>
  <si>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</si>
  <si>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</si>
  <si>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</si>
  <si>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</si>
  <si>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</si>
  <si>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</si>
  <si>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</si>
  <si>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</si>
  <si>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</si>
  <si>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</si>
  <si>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</si>
  <si>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</si>
  <si>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</si>
  <si>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</si>
  <si>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</si>
  <si>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</si>
  <si>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</si>
  <si>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</si>
  <si>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</si>
  <si>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</si>
  <si>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</si>
  <si>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</si>
  <si>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</si>
  <si>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</si>
  <si>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</si>
  <si>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</si>
  <si>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</si>
  <si>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</si>
  <si>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</si>
  <si>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</si>
  <si>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</si>
  <si>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</si>
  <si>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</si>
  <si>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</si>
  <si>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</si>
  <si>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</si>
  <si>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</si>
  <si>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</si>
  <si>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</si>
  <si>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</si>
  <si>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</si>
  <si>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</si>
  <si>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</si>
  <si>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</si>
  <si>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</si>
  <si>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</si>
  <si>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</si>
  <si>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</si>
  <si>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</si>
  <si>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</si>
  <si>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局：公安委員会</t>
    <phoneticPr fontId="1"/>
  </si>
  <si>
    <t>事 業 名：生活安全・刑事警察活動事業</t>
    <phoneticPr fontId="1"/>
  </si>
  <si>
    <t>助成・啓発・指導・公権力型  部　　局：公安委員会</t>
    <phoneticPr fontId="1"/>
  </si>
  <si>
    <t>生活安全・刑事警察活動事業</t>
    <phoneticPr fontId="1"/>
  </si>
  <si>
    <t>リース資産の増 +640
ソフトウェアの増 +69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</si>
  <si>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+2,019
リース債務の増 -706</t>
    </r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20" eb="22">
      <t>サイム</t>
    </rPh>
    <rPh sb="23" eb="24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</si>
  <si>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</si>
  <si>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（生活安全・刑事警察活動事業）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</si>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</sst>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9.0485999999999997E-2</v>
      </c>
      <c r="I8" s="147">
        <v>0.18097299999999999</v>
      </c>
      <c r="J8" s="148">
        <v>-9.0486999999999998E-2</v>
      </c>
      <c r="K8" s="55"/>
      <c r="L8" s="56" t="s">
        <v>5</v>
      </c>
      <c r="M8" s="56"/>
      <c r="N8" s="56"/>
      <c r="O8" s="56"/>
      <c r="P8" s="56"/>
      <c r="Q8" s="62"/>
      <c r="R8" s="146">
        <v>4687.5941160000002</v>
      </c>
      <c r="S8" s="147">
        <v>4624.3840300000002</v>
      </c>
      <c r="T8" s="148">
        <v>63.210085999999997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0.18097299999999999</v>
      </c>
      <c r="I12" s="60">
        <v>0.18097299999999999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3161.1819810000002</v>
      </c>
      <c r="S13" s="60">
        <v>3235.4969040000001</v>
      </c>
      <c r="T13" s="61">
        <v>-74.314922999999993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0.18097299999999999</v>
      </c>
      <c r="I14" s="60">
        <v>0.18097299999999999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-9.0486999999999998E-2</v>
      </c>
      <c r="I15" s="60" t="s">
        <v>255</v>
      </c>
      <c r="J15" s="61">
        <v>-9.0486999999999998E-2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1526.412135</v>
      </c>
      <c r="S18" s="60">
        <v>1388.8871260000001</v>
      </c>
      <c r="T18" s="61">
        <v>137.52500900000001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43526.607320000003</v>
      </c>
      <c r="S20" s="147">
        <v>44839.048613999999</v>
      </c>
      <c r="T20" s="148">
        <v>-1312.441294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5207.2199019999998</v>
      </c>
      <c r="I22" s="147">
        <v>4498.4792159999997</v>
      </c>
      <c r="J22" s="148">
        <v>708.74068599999998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39826.087587000002</v>
      </c>
      <c r="S25" s="60">
        <v>41844.602485000003</v>
      </c>
      <c r="T25" s="61">
        <v>-2018.5148979999999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3700.5197330000001</v>
      </c>
      <c r="S27" s="60">
        <v>2994.4461289999999</v>
      </c>
      <c r="T27" s="61">
        <v>706.07360400000005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48214.201436000003</v>
      </c>
      <c r="S29" s="154">
        <v>49463.432644</v>
      </c>
      <c r="T29" s="155">
        <v>-1249.2312079999999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-43006.891047999998</v>
      </c>
      <c r="S31" s="147">
        <v>-44964.772454999998</v>
      </c>
      <c r="T31" s="148">
        <v>1957.8814070000001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1957.8814070000001</v>
      </c>
      <c r="S32" s="60">
        <v>-452.48508199999998</v>
      </c>
      <c r="T32" s="61">
        <v>2410.366489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116.044882</v>
      </c>
      <c r="I43" s="60">
        <v>116.167563</v>
      </c>
      <c r="J43" s="61">
        <v>-0.122681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5021.8416120000002</v>
      </c>
      <c r="I45" s="60">
        <v>4382.3116529999998</v>
      </c>
      <c r="J45" s="61">
        <v>639.52995899999996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69.333408000000006</v>
      </c>
      <c r="I46" s="60" t="s">
        <v>255</v>
      </c>
      <c r="J46" s="61">
        <v>69.333408000000006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-43006.891047999998</v>
      </c>
      <c r="S59" s="154">
        <v>-44964.772454999998</v>
      </c>
      <c r="T59" s="155">
        <v>1957.8814070000001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5207.3103879999999</v>
      </c>
      <c r="I60" s="150">
        <v>4498.6601890000002</v>
      </c>
      <c r="J60" s="151">
        <v>708.65019900000004</v>
      </c>
      <c r="K60" s="201" t="s">
        <v>67</v>
      </c>
      <c r="L60" s="204"/>
      <c r="M60" s="204"/>
      <c r="N60" s="204"/>
      <c r="O60" s="204"/>
      <c r="P60" s="204"/>
      <c r="Q60" s="205"/>
      <c r="R60" s="152">
        <v>5207.3103879999999</v>
      </c>
      <c r="S60" s="150">
        <v>4498.6601890000002</v>
      </c>
      <c r="T60" s="151">
        <v>708.65019900000004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625.786248</v>
      </c>
      <c r="I9" s="159">
        <v>612.55563800000004</v>
      </c>
      <c r="J9" s="160">
        <v>13.23061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-58201.161608000002</v>
      </c>
      <c r="T15" s="164">
        <v>-59389.563678999999</v>
      </c>
      <c r="U15" s="165">
        <v>1188.402071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297.22370000000001</v>
      </c>
      <c r="I17" s="145">
        <v>317.38094000000001</v>
      </c>
      <c r="J17" s="3">
        <v>-20.157240000000002</v>
      </c>
      <c r="L17" s="9"/>
      <c r="M17" s="10" t="s">
        <v>116</v>
      </c>
      <c r="N17" s="10"/>
      <c r="O17" s="10"/>
      <c r="P17" s="10"/>
      <c r="Q17" s="10"/>
      <c r="R17" s="10"/>
      <c r="S17" s="159">
        <v>28.913156000000001</v>
      </c>
      <c r="T17" s="159">
        <v>5.8555359999999999</v>
      </c>
      <c r="U17" s="160">
        <v>23.05762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327.33911000000001</v>
      </c>
      <c r="I18" s="145">
        <v>294.04711400000002</v>
      </c>
      <c r="J18" s="3">
        <v>33.291995999999997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25.827711999999998</v>
      </c>
      <c r="T20" s="145">
        <v>1.91964</v>
      </c>
      <c r="U20" s="3">
        <v>23.908072000000001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3.0854439999999999</v>
      </c>
      <c r="T23" s="195">
        <v>3.9358960000000001</v>
      </c>
      <c r="U23" s="3">
        <v>-0.85045199999999999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1.9999999999999999E-6</v>
      </c>
      <c r="T25" s="159">
        <v>1.036246</v>
      </c>
      <c r="U25" s="160">
        <v>-1.0362439999999999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1.223438</v>
      </c>
      <c r="I26" s="145">
        <v>1.1275839999999999</v>
      </c>
      <c r="J26" s="3">
        <v>9.5853999999999995E-2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58826.947855999999</v>
      </c>
      <c r="I27" s="159">
        <v>60002.119316999997</v>
      </c>
      <c r="J27" s="160">
        <v>-1175.1714609999999</v>
      </c>
      <c r="L27" s="156"/>
      <c r="M27" s="11"/>
      <c r="N27" s="11" t="s">
        <v>125</v>
      </c>
      <c r="O27" s="11"/>
      <c r="P27" s="11"/>
      <c r="Q27" s="11"/>
      <c r="R27" s="11"/>
      <c r="S27" s="145">
        <v>1.9999999999999999E-6</v>
      </c>
      <c r="T27" s="145">
        <v>1.4E-5</v>
      </c>
      <c r="U27" s="3">
        <v>-1.2E-5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51736.034963999999</v>
      </c>
      <c r="I29" s="145">
        <v>50430.884209000003</v>
      </c>
      <c r="J29" s="3">
        <v>1305.1507549999999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1.036232</v>
      </c>
      <c r="U29" s="3">
        <v>-1.036232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796.754054</v>
      </c>
      <c r="I30" s="145">
        <v>790.32299999999998</v>
      </c>
      <c r="J30" s="3">
        <v>6.4310539999999996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28.913153999999999</v>
      </c>
      <c r="T31" s="164">
        <v>4.8192899999999996</v>
      </c>
      <c r="U31" s="165">
        <v>24.093864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-58172.248454</v>
      </c>
      <c r="T32" s="168">
        <v>-59384.744389</v>
      </c>
      <c r="U32" s="169">
        <v>1212.4959349999999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157.962391</v>
      </c>
      <c r="I33" s="145">
        <v>175.698229</v>
      </c>
      <c r="J33" s="3">
        <v>-17.735838000000001</v>
      </c>
      <c r="L33" s="12" t="s">
        <v>188</v>
      </c>
      <c r="M33" s="13"/>
      <c r="N33" s="13"/>
      <c r="O33" s="13"/>
      <c r="P33" s="13"/>
      <c r="Q33" s="13"/>
      <c r="R33" s="13"/>
      <c r="S33" s="164">
        <v>60130.129861000001</v>
      </c>
      <c r="T33" s="170">
        <v>58932.259307</v>
      </c>
      <c r="U33" s="171">
        <v>1197.8705540000001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1664.498012</v>
      </c>
      <c r="I36" s="145">
        <v>1444.58917</v>
      </c>
      <c r="J36" s="3">
        <v>219.90884199999999</v>
      </c>
      <c r="L36" s="14" t="s">
        <v>177</v>
      </c>
      <c r="M36" s="15"/>
      <c r="N36" s="15"/>
      <c r="O36" s="15"/>
      <c r="P36" s="15"/>
      <c r="Q36" s="15"/>
      <c r="R36" s="15"/>
      <c r="S36" s="161">
        <v>1957.8814070000001</v>
      </c>
      <c r="T36" s="172">
        <v>-452.48508199999998</v>
      </c>
      <c r="U36" s="173">
        <v>2410.366489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9.0486999999999998E-2</v>
      </c>
      <c r="I38" s="145">
        <v>-0.12928799999999999</v>
      </c>
      <c r="J38" s="3">
        <v>0.219775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3161.1819810000002</v>
      </c>
      <c r="I40" s="145">
        <v>3235.4969040000001</v>
      </c>
      <c r="J40" s="3">
        <v>-74.314922999999993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1310.4259669999999</v>
      </c>
      <c r="I41" s="145">
        <v>3925.2570930000002</v>
      </c>
      <c r="J41" s="3">
        <v>-2614.831126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-58201.161608000002</v>
      </c>
      <c r="I44" s="161">
        <v>-59389.563678999999</v>
      </c>
      <c r="J44" s="162">
        <v>1188.402071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628.87169200000005</v>
      </c>
      <c r="I8" s="159">
        <v>616.491534</v>
      </c>
      <c r="J8" s="160">
        <v>12.380158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25.827711999999998</v>
      </c>
      <c r="T8" s="159">
        <v>1.91964</v>
      </c>
      <c r="U8" s="160">
        <v>23.908072000000001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25.827711999999998</v>
      </c>
      <c r="T11" s="145">
        <v>1.91964</v>
      </c>
      <c r="U11" s="3">
        <v>23.908072000000001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297.22370000000001</v>
      </c>
      <c r="I17" s="145">
        <v>317.38094000000001</v>
      </c>
      <c r="J17" s="3">
        <v>-20.157240000000002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327.33911000000001</v>
      </c>
      <c r="I18" s="145">
        <v>294.04711400000002</v>
      </c>
      <c r="J18" s="3">
        <v>33.291995999999997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89.432360000000003</v>
      </c>
      <c r="T19" s="159">
        <v>10.930032000000001</v>
      </c>
      <c r="U19" s="160">
        <v>78.502328000000006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89.432360000000003</v>
      </c>
      <c r="T20" s="145">
        <v>10.930032000000001</v>
      </c>
      <c r="U20" s="3">
        <v>78.502328000000006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4.3088819999999997</v>
      </c>
      <c r="I26" s="145">
        <v>5.0634800000000002</v>
      </c>
      <c r="J26" s="3">
        <v>-0.75459799999999999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59255.189178000001</v>
      </c>
      <c r="I27" s="159">
        <v>58116.919481999998</v>
      </c>
      <c r="J27" s="160">
        <v>1138.2696960000001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-63.604647999999997</v>
      </c>
      <c r="T27" s="164">
        <v>-9.0103919999999995</v>
      </c>
      <c r="U27" s="165">
        <v>-54.594256000000001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-58689.922134</v>
      </c>
      <c r="T28" s="164">
        <v>-57509.438340000001</v>
      </c>
      <c r="U28" s="165">
        <v>-1180.483794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58300.472733000002</v>
      </c>
      <c r="I29" s="145">
        <v>57150.898252999999</v>
      </c>
      <c r="J29" s="3">
        <v>1149.57448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796.754054</v>
      </c>
      <c r="I30" s="145">
        <v>790.32299999999998</v>
      </c>
      <c r="J30" s="3">
        <v>6.4310539999999996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157.962391</v>
      </c>
      <c r="I33" s="145">
        <v>175.698229</v>
      </c>
      <c r="J33" s="3">
        <v>-17.735838000000001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1440.207727</v>
      </c>
      <c r="T37" s="159">
        <v>1422.8209670000001</v>
      </c>
      <c r="U37" s="160">
        <v>17.386759999999999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1440.207727</v>
      </c>
      <c r="T40" s="145">
        <v>1422.8209670000001</v>
      </c>
      <c r="U40" s="3">
        <v>17.386759999999999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-1440.207727</v>
      </c>
      <c r="T44" s="164">
        <v>-1422.8209670000001</v>
      </c>
      <c r="U44" s="165">
        <v>-17.386759999999999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-60130.129861000001</v>
      </c>
      <c r="T45" s="164">
        <v>-58932.259307</v>
      </c>
      <c r="U45" s="165">
        <v>-1197.8705540000001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60130.129861000001</v>
      </c>
      <c r="T46" s="164">
        <v>58932.259307</v>
      </c>
      <c r="U46" s="165">
        <v>1197.8705540000001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-58626.317486</v>
      </c>
      <c r="I48" s="161">
        <v>-57500.427947999997</v>
      </c>
      <c r="J48" s="162">
        <v>-1125.8895379999999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4" t="s">
        <v>242</v>
      </c>
      <c r="B6" s="245"/>
      <c r="C6" s="245"/>
      <c r="D6" s="24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4" t="s">
        <v>185</v>
      </c>
      <c r="B7" s="245"/>
      <c r="C7" s="245"/>
      <c r="D7" s="246"/>
      <c r="E7" s="29">
        <v>-49965.822238000001</v>
      </c>
      <c r="F7" s="29">
        <v>-278450.04986799997</v>
      </c>
      <c r="G7" s="29">
        <v>3.2984520000000002</v>
      </c>
      <c r="H7" s="29">
        <v>283447.80119899998</v>
      </c>
      <c r="I7" s="29" t="s">
        <v>255</v>
      </c>
      <c r="J7" s="247" t="s">
        <v>255</v>
      </c>
      <c r="K7" s="248"/>
      <c r="L7" s="29">
        <v>-44964.772454999998</v>
      </c>
    </row>
    <row r="8" spans="1:17" ht="15" customHeight="1">
      <c r="A8" s="244" t="s">
        <v>186</v>
      </c>
      <c r="B8" s="245"/>
      <c r="C8" s="245"/>
      <c r="D8" s="246"/>
      <c r="E8" s="29" t="s">
        <v>255</v>
      </c>
      <c r="F8" s="29">
        <v>-58172.248454</v>
      </c>
      <c r="G8" s="29" t="s">
        <v>255</v>
      </c>
      <c r="H8" s="29">
        <v>60130.129861000001</v>
      </c>
      <c r="I8" s="29" t="s">
        <v>255</v>
      </c>
      <c r="J8" s="247" t="s">
        <v>255</v>
      </c>
      <c r="K8" s="248"/>
      <c r="L8" s="29">
        <v>1957.8814070000001</v>
      </c>
    </row>
    <row r="9" spans="1:17" ht="15" customHeight="1">
      <c r="A9" s="244" t="s">
        <v>187</v>
      </c>
      <c r="B9" s="245"/>
      <c r="C9" s="245"/>
      <c r="D9" s="246"/>
      <c r="E9" s="29">
        <v>-49965.822238000001</v>
      </c>
      <c r="F9" s="29">
        <v>-336622.29832200002</v>
      </c>
      <c r="G9" s="29">
        <v>3.2984520000000002</v>
      </c>
      <c r="H9" s="29">
        <v>343577.93105999997</v>
      </c>
      <c r="I9" s="29" t="s">
        <v>255</v>
      </c>
      <c r="J9" s="247" t="s">
        <v>255</v>
      </c>
      <c r="K9" s="248"/>
      <c r="L9" s="29">
        <v>-43006.891047999998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-44964.772454999998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35"/>
      <c r="J19" s="236"/>
      <c r="K19" s="236"/>
      <c r="L19" s="237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32.25" customHeight="1">
      <c r="A21" s="34"/>
      <c r="B21" s="36" t="s">
        <v>202</v>
      </c>
      <c r="C21" s="36"/>
      <c r="D21" s="35"/>
      <c r="E21" s="30">
        <v>708.74068599999998</v>
      </c>
      <c r="F21" s="30"/>
      <c r="G21" s="109"/>
      <c r="H21" s="109"/>
      <c r="I21" s="241" t="s">
        <v>260</v>
      </c>
      <c r="J21" s="242"/>
      <c r="K21" s="242"/>
      <c r="L21" s="243"/>
    </row>
    <row r="22" spans="1:12" ht="15" customHeight="1">
      <c r="A22" s="34"/>
      <c r="B22" s="105" t="s">
        <v>203</v>
      </c>
      <c r="C22" s="105"/>
      <c r="D22" s="106"/>
      <c r="E22" s="110">
        <v>708.74068599999998</v>
      </c>
      <c r="F22" s="110"/>
      <c r="G22" s="110">
        <v>708.74068599999998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35.25" customHeight="1">
      <c r="A26" s="34"/>
      <c r="B26" s="36" t="s">
        <v>207</v>
      </c>
      <c r="C26" s="36"/>
      <c r="D26" s="35"/>
      <c r="E26" s="30">
        <v>1312.441294</v>
      </c>
      <c r="F26" s="30"/>
      <c r="G26" s="109"/>
      <c r="H26" s="109"/>
      <c r="I26" s="238" t="s">
        <v>261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1312.441294</v>
      </c>
      <c r="F27" s="110"/>
      <c r="G27" s="110">
        <v>1312.441294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9.0486999999999998E-2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63.210085999999997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63.300573</v>
      </c>
      <c r="G31" s="110">
        <v>-63.300573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2021.1819799999998</v>
      </c>
      <c r="F32" s="110">
        <v>63.300573</v>
      </c>
      <c r="G32" s="110">
        <v>1957.8814070000001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-43006.891047999998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3" customWidth="1"/>
    <col min="25" max="25" width="9" style="253"/>
    <col min="26" max="30" width="3.625" style="253" customWidth="1"/>
    <col min="31" max="31" width="27.75" style="253" bestFit="1" customWidth="1"/>
    <col min="32" max="16384" width="9" style="253"/>
  </cols>
  <sheetData>
    <row r="1" spans="1:24">
      <c r="A1" s="251" t="s">
        <v>262</v>
      </c>
      <c r="B1" s="251"/>
      <c r="C1" s="251"/>
      <c r="D1" s="251"/>
      <c r="E1" s="251" t="s">
        <v>263</v>
      </c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 t="s">
        <v>264</v>
      </c>
      <c r="S2" s="255"/>
      <c r="T2" s="255"/>
      <c r="U2" s="255"/>
      <c r="V2" s="255"/>
      <c r="W2" s="255"/>
      <c r="X2" s="255"/>
    </row>
    <row r="3" spans="1:24" ht="14.25" thickBot="1">
      <c r="A3" s="254" t="s">
        <v>265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6" t="s">
        <v>266</v>
      </c>
      <c r="V3" s="257"/>
      <c r="W3" s="257"/>
      <c r="X3" s="257"/>
    </row>
    <row r="4" spans="1:24" ht="40.5" customHeight="1">
      <c r="A4" s="258" t="s">
        <v>267</v>
      </c>
      <c r="B4" s="259"/>
      <c r="C4" s="259"/>
      <c r="D4" s="260" t="s">
        <v>268</v>
      </c>
      <c r="E4" s="261"/>
      <c r="F4" s="262"/>
      <c r="G4" s="260" t="s">
        <v>269</v>
      </c>
      <c r="H4" s="263"/>
      <c r="I4" s="263"/>
      <c r="J4" s="260" t="s">
        <v>270</v>
      </c>
      <c r="K4" s="263"/>
      <c r="L4" s="263"/>
      <c r="M4" s="260" t="s">
        <v>271</v>
      </c>
      <c r="N4" s="263"/>
      <c r="O4" s="263"/>
      <c r="P4" s="260" t="s">
        <v>272</v>
      </c>
      <c r="Q4" s="263"/>
      <c r="R4" s="263"/>
      <c r="S4" s="260" t="s">
        <v>273</v>
      </c>
      <c r="T4" s="263"/>
      <c r="U4" s="263"/>
      <c r="V4" s="260" t="s">
        <v>274</v>
      </c>
      <c r="W4" s="263"/>
      <c r="X4" s="264"/>
    </row>
    <row r="5" spans="1:24" ht="14.25" thickBot="1">
      <c r="A5" s="265"/>
      <c r="B5" s="266"/>
      <c r="C5" s="266"/>
      <c r="D5" s="267" t="s">
        <v>275</v>
      </c>
      <c r="E5" s="268"/>
      <c r="F5" s="269"/>
      <c r="G5" s="270" t="s">
        <v>276</v>
      </c>
      <c r="H5" s="271"/>
      <c r="I5" s="271"/>
      <c r="J5" s="270" t="s">
        <v>277</v>
      </c>
      <c r="K5" s="271"/>
      <c r="L5" s="271"/>
      <c r="M5" s="270" t="s">
        <v>278</v>
      </c>
      <c r="N5" s="271"/>
      <c r="O5" s="271"/>
      <c r="P5" s="270" t="s">
        <v>279</v>
      </c>
      <c r="Q5" s="271"/>
      <c r="R5" s="271"/>
      <c r="S5" s="270" t="s">
        <v>280</v>
      </c>
      <c r="T5" s="271"/>
      <c r="U5" s="271"/>
      <c r="V5" s="270" t="s">
        <v>281</v>
      </c>
      <c r="W5" s="271"/>
      <c r="X5" s="272"/>
    </row>
    <row r="6" spans="1:24">
      <c r="A6" s="273" t="s">
        <v>282</v>
      </c>
      <c r="B6" s="274"/>
      <c r="C6" s="275"/>
      <c r="D6" s="276" t="s">
        <v>283</v>
      </c>
      <c r="E6" s="277"/>
      <c r="F6" s="278"/>
      <c r="G6" s="276" t="s">
        <v>283</v>
      </c>
      <c r="H6" s="277"/>
      <c r="I6" s="278"/>
      <c r="J6" s="276" t="s">
        <v>283</v>
      </c>
      <c r="K6" s="277"/>
      <c r="L6" s="278"/>
      <c r="M6" s="276" t="s">
        <v>283</v>
      </c>
      <c r="N6" s="277"/>
      <c r="O6" s="278"/>
      <c r="P6" s="276" t="s">
        <v>283</v>
      </c>
      <c r="Q6" s="277"/>
      <c r="R6" s="278"/>
      <c r="S6" s="276" t="s">
        <v>283</v>
      </c>
      <c r="T6" s="277"/>
      <c r="U6" s="278"/>
      <c r="V6" s="276" t="s">
        <v>283</v>
      </c>
      <c r="W6" s="277"/>
      <c r="X6" s="279"/>
    </row>
    <row r="7" spans="1:24">
      <c r="A7" s="280"/>
      <c r="B7" s="281" t="s">
        <v>284</v>
      </c>
      <c r="C7" s="282"/>
      <c r="D7" s="283" t="s">
        <v>283</v>
      </c>
      <c r="E7" s="284"/>
      <c r="F7" s="285"/>
      <c r="G7" s="283" t="s">
        <v>283</v>
      </c>
      <c r="H7" s="284"/>
      <c r="I7" s="285"/>
      <c r="J7" s="283" t="s">
        <v>283</v>
      </c>
      <c r="K7" s="284"/>
      <c r="L7" s="285"/>
      <c r="M7" s="286" t="s">
        <v>283</v>
      </c>
      <c r="N7" s="287"/>
      <c r="O7" s="287"/>
      <c r="P7" s="286" t="s">
        <v>283</v>
      </c>
      <c r="Q7" s="287"/>
      <c r="R7" s="287"/>
      <c r="S7" s="286" t="s">
        <v>283</v>
      </c>
      <c r="T7" s="287"/>
      <c r="U7" s="287"/>
      <c r="V7" s="286" t="s">
        <v>283</v>
      </c>
      <c r="W7" s="287"/>
      <c r="X7" s="288"/>
    </row>
    <row r="8" spans="1:24">
      <c r="A8" s="280"/>
      <c r="B8" s="281" t="s">
        <v>285</v>
      </c>
      <c r="C8" s="282"/>
      <c r="D8" s="283" t="s">
        <v>283</v>
      </c>
      <c r="E8" s="284"/>
      <c r="F8" s="285"/>
      <c r="G8" s="283" t="s">
        <v>283</v>
      </c>
      <c r="H8" s="284"/>
      <c r="I8" s="285"/>
      <c r="J8" s="283" t="s">
        <v>283</v>
      </c>
      <c r="K8" s="284"/>
      <c r="L8" s="285"/>
      <c r="M8" s="286" t="s">
        <v>283</v>
      </c>
      <c r="N8" s="287"/>
      <c r="O8" s="287"/>
      <c r="P8" s="289" t="s">
        <v>283</v>
      </c>
      <c r="Q8" s="290"/>
      <c r="R8" s="291"/>
      <c r="S8" s="286" t="s">
        <v>283</v>
      </c>
      <c r="T8" s="287"/>
      <c r="U8" s="287"/>
      <c r="V8" s="286" t="s">
        <v>283</v>
      </c>
      <c r="W8" s="287"/>
      <c r="X8" s="288"/>
    </row>
    <row r="9" spans="1:24">
      <c r="A9" s="280"/>
      <c r="B9" s="281" t="s">
        <v>286</v>
      </c>
      <c r="C9" s="282"/>
      <c r="D9" s="283" t="s">
        <v>283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6" t="s">
        <v>283</v>
      </c>
      <c r="N9" s="287"/>
      <c r="O9" s="287"/>
      <c r="P9" s="283" t="s">
        <v>283</v>
      </c>
      <c r="Q9" s="284"/>
      <c r="R9" s="285"/>
      <c r="S9" s="286" t="s">
        <v>283</v>
      </c>
      <c r="T9" s="287"/>
      <c r="U9" s="287"/>
      <c r="V9" s="286" t="s">
        <v>283</v>
      </c>
      <c r="W9" s="287"/>
      <c r="X9" s="288"/>
    </row>
    <row r="10" spans="1:24">
      <c r="A10" s="280"/>
      <c r="B10" s="281" t="s">
        <v>287</v>
      </c>
      <c r="C10" s="282"/>
      <c r="D10" s="283" t="s">
        <v>283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6" t="s">
        <v>283</v>
      </c>
      <c r="N10" s="287"/>
      <c r="O10" s="287"/>
      <c r="P10" s="286" t="s">
        <v>283</v>
      </c>
      <c r="Q10" s="287"/>
      <c r="R10" s="287"/>
      <c r="S10" s="286" t="s">
        <v>283</v>
      </c>
      <c r="T10" s="287"/>
      <c r="U10" s="287"/>
      <c r="V10" s="286" t="s">
        <v>283</v>
      </c>
      <c r="W10" s="287"/>
      <c r="X10" s="288"/>
    </row>
    <row r="11" spans="1:24">
      <c r="A11" s="280"/>
      <c r="B11" s="281" t="s">
        <v>288</v>
      </c>
      <c r="C11" s="282"/>
      <c r="D11" s="283" t="s">
        <v>283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6" t="s">
        <v>283</v>
      </c>
      <c r="N11" s="287"/>
      <c r="O11" s="287"/>
      <c r="P11" s="283" t="s">
        <v>283</v>
      </c>
      <c r="Q11" s="284"/>
      <c r="R11" s="285"/>
      <c r="S11" s="286" t="s">
        <v>283</v>
      </c>
      <c r="T11" s="287"/>
      <c r="U11" s="287"/>
      <c r="V11" s="286" t="s">
        <v>283</v>
      </c>
      <c r="W11" s="287"/>
      <c r="X11" s="288"/>
    </row>
    <row r="12" spans="1:24">
      <c r="A12" s="280"/>
      <c r="B12" s="281" t="s">
        <v>289</v>
      </c>
      <c r="C12" s="282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6" t="s">
        <v>283</v>
      </c>
      <c r="N12" s="287"/>
      <c r="O12" s="287"/>
      <c r="P12" s="283" t="s">
        <v>283</v>
      </c>
      <c r="Q12" s="284"/>
      <c r="R12" s="285"/>
      <c r="S12" s="286" t="s">
        <v>283</v>
      </c>
      <c r="T12" s="287"/>
      <c r="U12" s="287"/>
      <c r="V12" s="286" t="s">
        <v>283</v>
      </c>
      <c r="W12" s="287"/>
      <c r="X12" s="288"/>
    </row>
    <row r="13" spans="1:24">
      <c r="A13" s="280"/>
      <c r="B13" s="281" t="s">
        <v>290</v>
      </c>
      <c r="C13" s="282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6" t="s">
        <v>283</v>
      </c>
      <c r="N13" s="287"/>
      <c r="O13" s="287"/>
      <c r="P13" s="283" t="s">
        <v>283</v>
      </c>
      <c r="Q13" s="284"/>
      <c r="R13" s="285"/>
      <c r="S13" s="286" t="s">
        <v>283</v>
      </c>
      <c r="T13" s="287"/>
      <c r="U13" s="287"/>
      <c r="V13" s="286" t="s">
        <v>283</v>
      </c>
      <c r="W13" s="287"/>
      <c r="X13" s="288"/>
    </row>
    <row r="14" spans="1:24">
      <c r="A14" s="280" t="s">
        <v>291</v>
      </c>
      <c r="B14" s="281"/>
      <c r="C14" s="282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3" t="s">
        <v>283</v>
      </c>
      <c r="N14" s="284"/>
      <c r="O14" s="285"/>
      <c r="P14" s="283" t="s">
        <v>283</v>
      </c>
      <c r="Q14" s="284"/>
      <c r="R14" s="285"/>
      <c r="S14" s="283" t="s">
        <v>283</v>
      </c>
      <c r="T14" s="284"/>
      <c r="U14" s="285"/>
      <c r="V14" s="286" t="s">
        <v>283</v>
      </c>
      <c r="W14" s="287"/>
      <c r="X14" s="288"/>
    </row>
    <row r="15" spans="1:24">
      <c r="A15" s="280"/>
      <c r="B15" s="281" t="s">
        <v>284</v>
      </c>
      <c r="C15" s="282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6" t="s">
        <v>283</v>
      </c>
      <c r="N15" s="287"/>
      <c r="O15" s="287"/>
      <c r="P15" s="286" t="s">
        <v>283</v>
      </c>
      <c r="Q15" s="287"/>
      <c r="R15" s="287"/>
      <c r="S15" s="286" t="s">
        <v>283</v>
      </c>
      <c r="T15" s="287"/>
      <c r="U15" s="287"/>
      <c r="V15" s="286" t="s">
        <v>283</v>
      </c>
      <c r="W15" s="287"/>
      <c r="X15" s="288"/>
    </row>
    <row r="16" spans="1:24">
      <c r="A16" s="280"/>
      <c r="B16" s="281" t="s">
        <v>285</v>
      </c>
      <c r="C16" s="282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6" t="s">
        <v>283</v>
      </c>
      <c r="N16" s="287"/>
      <c r="O16" s="287"/>
      <c r="P16" s="283" t="s">
        <v>283</v>
      </c>
      <c r="Q16" s="284"/>
      <c r="R16" s="285"/>
      <c r="S16" s="286" t="s">
        <v>283</v>
      </c>
      <c r="T16" s="287"/>
      <c r="U16" s="287"/>
      <c r="V16" s="286" t="s">
        <v>283</v>
      </c>
      <c r="W16" s="287"/>
      <c r="X16" s="288"/>
    </row>
    <row r="17" spans="1:24">
      <c r="A17" s="280"/>
      <c r="B17" s="281" t="s">
        <v>286</v>
      </c>
      <c r="C17" s="282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6" t="s">
        <v>283</v>
      </c>
      <c r="N17" s="287"/>
      <c r="O17" s="287"/>
      <c r="P17" s="283" t="s">
        <v>283</v>
      </c>
      <c r="Q17" s="284"/>
      <c r="R17" s="285"/>
      <c r="S17" s="286" t="s">
        <v>283</v>
      </c>
      <c r="T17" s="287"/>
      <c r="U17" s="287"/>
      <c r="V17" s="286" t="s">
        <v>283</v>
      </c>
      <c r="W17" s="287"/>
      <c r="X17" s="288"/>
    </row>
    <row r="18" spans="1:24">
      <c r="A18" s="280" t="s">
        <v>292</v>
      </c>
      <c r="B18" s="281"/>
      <c r="C18" s="282"/>
      <c r="D18" s="283">
        <v>287.80399399999999</v>
      </c>
      <c r="E18" s="284"/>
      <c r="F18" s="285"/>
      <c r="G18" s="283">
        <v>23.615151999999998</v>
      </c>
      <c r="H18" s="284"/>
      <c r="I18" s="285"/>
      <c r="J18" s="283">
        <v>6.4415000000000191</v>
      </c>
      <c r="K18" s="284"/>
      <c r="L18" s="285"/>
      <c r="M18" s="286">
        <v>304.97764599999999</v>
      </c>
      <c r="N18" s="287"/>
      <c r="O18" s="287"/>
      <c r="P18" s="283">
        <v>188.93276399999999</v>
      </c>
      <c r="Q18" s="284"/>
      <c r="R18" s="285"/>
      <c r="S18" s="286">
        <v>20.221630999999999</v>
      </c>
      <c r="T18" s="287"/>
      <c r="U18" s="287"/>
      <c r="V18" s="286">
        <v>116.044882</v>
      </c>
      <c r="W18" s="287"/>
      <c r="X18" s="288"/>
    </row>
    <row r="19" spans="1:24">
      <c r="A19" s="280" t="s">
        <v>293</v>
      </c>
      <c r="B19" s="281"/>
      <c r="C19" s="282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6" t="s">
        <v>283</v>
      </c>
      <c r="N19" s="287"/>
      <c r="O19" s="287"/>
      <c r="P19" s="286" t="s">
        <v>283</v>
      </c>
      <c r="Q19" s="287"/>
      <c r="R19" s="287"/>
      <c r="S19" s="286" t="s">
        <v>283</v>
      </c>
      <c r="T19" s="287"/>
      <c r="U19" s="287"/>
      <c r="V19" s="286" t="s">
        <v>283</v>
      </c>
      <c r="W19" s="287"/>
      <c r="X19" s="288"/>
    </row>
    <row r="20" spans="1:24">
      <c r="A20" s="280" t="s">
        <v>294</v>
      </c>
      <c r="B20" s="281"/>
      <c r="C20" s="282"/>
      <c r="D20" s="283">
        <v>9856.4832299999998</v>
      </c>
      <c r="E20" s="284"/>
      <c r="F20" s="285"/>
      <c r="G20" s="283">
        <v>2283.8063400000001</v>
      </c>
      <c r="H20" s="284"/>
      <c r="I20" s="285"/>
      <c r="J20" s="283">
        <v>1648.4963040000002</v>
      </c>
      <c r="K20" s="284"/>
      <c r="L20" s="285"/>
      <c r="M20" s="286">
        <v>10491.793266000001</v>
      </c>
      <c r="N20" s="287"/>
      <c r="O20" s="287"/>
      <c r="P20" s="283">
        <v>5469.9516540000004</v>
      </c>
      <c r="Q20" s="284"/>
      <c r="R20" s="285"/>
      <c r="S20" s="286">
        <v>1644.2763809999999</v>
      </c>
      <c r="T20" s="287"/>
      <c r="U20" s="287"/>
      <c r="V20" s="286">
        <v>5021.8416120000002</v>
      </c>
      <c r="W20" s="287"/>
      <c r="X20" s="288"/>
    </row>
    <row r="21" spans="1:24">
      <c r="A21" s="280" t="s">
        <v>295</v>
      </c>
      <c r="B21" s="281"/>
      <c r="C21" s="282"/>
      <c r="D21" s="283" t="s">
        <v>283</v>
      </c>
      <c r="E21" s="284"/>
      <c r="F21" s="285"/>
      <c r="G21" s="283">
        <v>69.333408000000006</v>
      </c>
      <c r="H21" s="284"/>
      <c r="I21" s="285"/>
      <c r="J21" s="283" t="s">
        <v>283</v>
      </c>
      <c r="K21" s="284"/>
      <c r="L21" s="285"/>
      <c r="M21" s="286">
        <v>69.333408000000006</v>
      </c>
      <c r="N21" s="287"/>
      <c r="O21" s="287"/>
      <c r="P21" s="292" t="s">
        <v>283</v>
      </c>
      <c r="Q21" s="293"/>
      <c r="R21" s="293"/>
      <c r="S21" s="286" t="s">
        <v>283</v>
      </c>
      <c r="T21" s="287"/>
      <c r="U21" s="287"/>
      <c r="V21" s="286">
        <v>69.333408000000006</v>
      </c>
      <c r="W21" s="287"/>
      <c r="X21" s="288"/>
    </row>
    <row r="22" spans="1:24">
      <c r="A22" s="280" t="s">
        <v>296</v>
      </c>
      <c r="B22" s="281"/>
      <c r="C22" s="282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6" t="s">
        <v>283</v>
      </c>
      <c r="N22" s="287"/>
      <c r="O22" s="287"/>
      <c r="P22" s="286" t="s">
        <v>283</v>
      </c>
      <c r="Q22" s="287"/>
      <c r="R22" s="287"/>
      <c r="S22" s="286" t="s">
        <v>283</v>
      </c>
      <c r="T22" s="287"/>
      <c r="U22" s="287"/>
      <c r="V22" s="286" t="s">
        <v>283</v>
      </c>
      <c r="W22" s="287"/>
      <c r="X22" s="288"/>
    </row>
    <row r="23" spans="1:24" ht="14.25" thickBot="1">
      <c r="A23" s="294" t="s">
        <v>297</v>
      </c>
      <c r="B23" s="295"/>
      <c r="C23" s="296"/>
      <c r="D23" s="297">
        <v>10144.287224</v>
      </c>
      <c r="E23" s="298"/>
      <c r="F23" s="299"/>
      <c r="G23" s="297">
        <v>2376.7548999999999</v>
      </c>
      <c r="H23" s="298"/>
      <c r="I23" s="299"/>
      <c r="J23" s="297">
        <v>1654.9378040000001</v>
      </c>
      <c r="K23" s="298"/>
      <c r="L23" s="299"/>
      <c r="M23" s="297">
        <v>10866.10432</v>
      </c>
      <c r="N23" s="298"/>
      <c r="O23" s="299"/>
      <c r="P23" s="297">
        <v>5658.8844180000006</v>
      </c>
      <c r="Q23" s="298"/>
      <c r="R23" s="299"/>
      <c r="S23" s="297">
        <v>1664.4980119999998</v>
      </c>
      <c r="T23" s="298"/>
      <c r="U23" s="299"/>
      <c r="V23" s="297">
        <v>5207.2199020000007</v>
      </c>
      <c r="W23" s="298"/>
      <c r="X23" s="300"/>
    </row>
    <row r="24" spans="1:24">
      <c r="A24" s="254"/>
      <c r="B24" s="254"/>
      <c r="C24" s="254"/>
      <c r="D24" s="254"/>
      <c r="E24" s="254"/>
      <c r="F24" s="254"/>
      <c r="G24" s="254" t="str">
        <f>IF($P$21="        －"," ","※ソフトウェアの減価償却は直接法により処理しておりますので、⑤列の数値は④列の数値の内数になります。")</f>
        <v xml:space="preserve"> 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</row>
    <row r="25" spans="1:24">
      <c r="A25" s="254"/>
      <c r="B25" s="254"/>
      <c r="C25" s="254"/>
      <c r="D25" s="254"/>
      <c r="E25" s="254"/>
      <c r="F25" s="254"/>
      <c r="G25" s="254" t="str">
        <f>IF($P$21="        －"," ","  よって「当期末残高」は「当期末取得原価」と同じ数値になります。")</f>
        <v xml:space="preserve"> </v>
      </c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</row>
    <row r="27" spans="1:24" ht="14.25" thickBot="1">
      <c r="A27" s="254" t="s">
        <v>298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6" t="s">
        <v>266</v>
      </c>
      <c r="P27" s="257"/>
      <c r="Q27" s="257"/>
      <c r="R27" s="257"/>
      <c r="S27" s="254"/>
      <c r="T27" s="254"/>
      <c r="U27" s="254"/>
      <c r="V27" s="254"/>
      <c r="W27" s="254"/>
      <c r="X27" s="254"/>
    </row>
    <row r="28" spans="1:24" ht="27" customHeight="1">
      <c r="A28" s="258" t="s">
        <v>267</v>
      </c>
      <c r="B28" s="259"/>
      <c r="C28" s="259"/>
      <c r="D28" s="301" t="s">
        <v>299</v>
      </c>
      <c r="E28" s="261"/>
      <c r="F28" s="262"/>
      <c r="G28" s="260" t="s">
        <v>269</v>
      </c>
      <c r="H28" s="263"/>
      <c r="I28" s="263"/>
      <c r="J28" s="260" t="s">
        <v>270</v>
      </c>
      <c r="K28" s="263"/>
      <c r="L28" s="263"/>
      <c r="M28" s="260" t="s">
        <v>300</v>
      </c>
      <c r="N28" s="263"/>
      <c r="O28" s="263"/>
      <c r="P28" s="260" t="s">
        <v>274</v>
      </c>
      <c r="Q28" s="263"/>
      <c r="R28" s="264"/>
      <c r="S28" s="254"/>
      <c r="T28" s="254"/>
      <c r="U28" s="254"/>
      <c r="V28" s="254"/>
      <c r="W28" s="254"/>
      <c r="X28" s="254"/>
    </row>
    <row r="29" spans="1:24" ht="14.25" thickBot="1">
      <c r="A29" s="265"/>
      <c r="B29" s="266"/>
      <c r="C29" s="266"/>
      <c r="D29" s="302" t="s">
        <v>301</v>
      </c>
      <c r="E29" s="303"/>
      <c r="F29" s="304"/>
      <c r="G29" s="305" t="s">
        <v>302</v>
      </c>
      <c r="H29" s="306"/>
      <c r="I29" s="306"/>
      <c r="J29" s="305" t="s">
        <v>303</v>
      </c>
      <c r="K29" s="306"/>
      <c r="L29" s="306"/>
      <c r="M29" s="305" t="s">
        <v>304</v>
      </c>
      <c r="N29" s="306"/>
      <c r="O29" s="306"/>
      <c r="P29" s="305" t="s">
        <v>305</v>
      </c>
      <c r="Q29" s="306"/>
      <c r="R29" s="307"/>
      <c r="S29" s="254"/>
      <c r="T29" s="254"/>
      <c r="U29" s="254"/>
      <c r="V29" s="254"/>
      <c r="W29" s="254"/>
      <c r="X29" s="254"/>
    </row>
    <row r="30" spans="1:24">
      <c r="A30" s="273" t="s">
        <v>282</v>
      </c>
      <c r="B30" s="274"/>
      <c r="C30" s="275"/>
      <c r="D30" s="276" t="s">
        <v>283</v>
      </c>
      <c r="E30" s="277"/>
      <c r="F30" s="278"/>
      <c r="G30" s="276" t="s">
        <v>283</v>
      </c>
      <c r="H30" s="277"/>
      <c r="I30" s="278"/>
      <c r="J30" s="276" t="s">
        <v>283</v>
      </c>
      <c r="K30" s="277"/>
      <c r="L30" s="278"/>
      <c r="M30" s="276" t="s">
        <v>283</v>
      </c>
      <c r="N30" s="277"/>
      <c r="O30" s="278"/>
      <c r="P30" s="276" t="s">
        <v>283</v>
      </c>
      <c r="Q30" s="277"/>
      <c r="R30" s="279"/>
      <c r="S30" s="254"/>
      <c r="T30" s="254"/>
      <c r="U30" s="254"/>
      <c r="V30" s="254"/>
      <c r="W30" s="254"/>
      <c r="X30" s="254"/>
    </row>
    <row r="31" spans="1:24">
      <c r="A31" s="280"/>
      <c r="B31" s="281" t="s">
        <v>306</v>
      </c>
      <c r="C31" s="282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6" t="s">
        <v>283</v>
      </c>
      <c r="N31" s="287"/>
      <c r="O31" s="287"/>
      <c r="P31" s="286" t="s">
        <v>283</v>
      </c>
      <c r="Q31" s="287"/>
      <c r="R31" s="288"/>
      <c r="S31" s="254"/>
      <c r="T31" s="254"/>
      <c r="U31" s="254"/>
      <c r="V31" s="254"/>
      <c r="W31" s="254"/>
      <c r="X31" s="254"/>
    </row>
    <row r="32" spans="1:24">
      <c r="A32" s="280"/>
      <c r="B32" s="281" t="s">
        <v>307</v>
      </c>
      <c r="C32" s="282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6" t="s">
        <v>283</v>
      </c>
      <c r="N32" s="287"/>
      <c r="O32" s="287"/>
      <c r="P32" s="286" t="s">
        <v>283</v>
      </c>
      <c r="Q32" s="287"/>
      <c r="R32" s="288"/>
      <c r="S32" s="254"/>
      <c r="T32" s="254"/>
      <c r="U32" s="254"/>
      <c r="V32" s="254"/>
      <c r="W32" s="254"/>
      <c r="X32" s="254"/>
    </row>
    <row r="33" spans="1:24">
      <c r="A33" s="280" t="s">
        <v>291</v>
      </c>
      <c r="B33" s="281"/>
      <c r="C33" s="282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8"/>
      <c r="S33" s="254"/>
      <c r="T33" s="254"/>
      <c r="U33" s="254"/>
      <c r="V33" s="254"/>
      <c r="W33" s="254"/>
      <c r="X33" s="254"/>
    </row>
    <row r="34" spans="1:24">
      <c r="A34" s="280"/>
      <c r="B34" s="281" t="s">
        <v>306</v>
      </c>
      <c r="C34" s="282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6" t="s">
        <v>283</v>
      </c>
      <c r="N34" s="287"/>
      <c r="O34" s="287"/>
      <c r="P34" s="286" t="s">
        <v>283</v>
      </c>
      <c r="Q34" s="287"/>
      <c r="R34" s="288"/>
      <c r="S34" s="254"/>
      <c r="T34" s="254"/>
      <c r="U34" s="254"/>
      <c r="V34" s="254"/>
      <c r="W34" s="254"/>
      <c r="X34" s="254"/>
    </row>
    <row r="35" spans="1:24">
      <c r="A35" s="280"/>
      <c r="B35" s="281" t="s">
        <v>307</v>
      </c>
      <c r="C35" s="282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6" t="s">
        <v>283</v>
      </c>
      <c r="N35" s="287"/>
      <c r="O35" s="287"/>
      <c r="P35" s="286" t="s">
        <v>283</v>
      </c>
      <c r="Q35" s="287"/>
      <c r="R35" s="288"/>
      <c r="S35" s="254"/>
      <c r="T35" s="254"/>
      <c r="U35" s="254"/>
      <c r="V35" s="254"/>
      <c r="W35" s="254"/>
      <c r="X35" s="254"/>
    </row>
    <row r="36" spans="1:24" ht="14.25" thickBot="1">
      <c r="A36" s="294" t="s">
        <v>297</v>
      </c>
      <c r="B36" s="295"/>
      <c r="C36" s="296"/>
      <c r="D36" s="297" t="s">
        <v>283</v>
      </c>
      <c r="E36" s="298"/>
      <c r="F36" s="299"/>
      <c r="G36" s="297" t="s">
        <v>283</v>
      </c>
      <c r="H36" s="298"/>
      <c r="I36" s="299"/>
      <c r="J36" s="297" t="s">
        <v>283</v>
      </c>
      <c r="K36" s="298"/>
      <c r="L36" s="299"/>
      <c r="M36" s="297" t="s">
        <v>283</v>
      </c>
      <c r="N36" s="298"/>
      <c r="O36" s="299"/>
      <c r="P36" s="297" t="s">
        <v>283</v>
      </c>
      <c r="Q36" s="298"/>
      <c r="R36" s="300"/>
      <c r="S36" s="254"/>
      <c r="T36" s="254"/>
      <c r="U36" s="254"/>
      <c r="V36" s="254"/>
      <c r="W36" s="254"/>
      <c r="X36" s="254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2017-09-06T08:02:47Z</dcterms:modified>
</cp:coreProperties>
</file>