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<sst xmlns="http://schemas.openxmlformats.org/spreadsheetml/2006/main" count="1051" uniqueCount="309">
  <si>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</si>
  <si>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</si>
  <si>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</si>
  <si>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</si>
  <si>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</si>
  <si>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</si>
  <si>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</si>
  <si>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</si>
  <si>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</si>
  <si>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</si>
  <si>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</si>
  <si>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</si>
  <si>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</si>
  <si>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</si>
  <si>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</si>
  <si>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</si>
  <si>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</si>
  <si>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</si>
  <si>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</si>
  <si>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</si>
  <si>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</si>
  <si>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</si>
  <si>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</si>
  <si>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</si>
  <si>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</si>
  <si>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</si>
  <si>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</si>
  <si>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</si>
  <si>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</si>
  <si>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</si>
  <si>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</si>
  <si>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</si>
  <si>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</si>
  <si>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</si>
  <si>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</si>
  <si>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</si>
  <si>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</si>
  <si>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</si>
  <si>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</si>
  <si>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</si>
  <si>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</si>
  <si>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</si>
  <si>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</si>
  <si>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</si>
  <si>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</si>
  <si>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</si>
  <si>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</si>
  <si>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</si>
  <si>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</si>
  <si>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</si>
  <si>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</si>
  <si>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</si>
  <si>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</si>
  <si>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</si>
  <si>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</si>
  <si>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</si>
  <si>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</si>
  <si>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</si>
  <si>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</si>
  <si>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</si>
  <si>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</si>
  <si>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</si>
  <si>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</si>
  <si>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</si>
  <si>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</si>
  <si>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</si>
  <si>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</si>
  <si>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</si>
  <si>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</si>
  <si>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</si>
  <si>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</si>
  <si>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</si>
  <si>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</si>
  <si>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</si>
  <si>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</si>
  <si>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</si>
  <si>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</si>
  <si>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</si>
  <si>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</si>
  <si>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</si>
  <si>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</si>
  <si>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</si>
  <si>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</si>
  <si>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</si>
  <si>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</si>
  <si>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</si>
  <si>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</si>
  <si>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</si>
  <si>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</si>
  <si>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</si>
  <si>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</si>
  <si>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</si>
  <si>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</si>
  <si>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</si>
  <si>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</si>
  <si>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</si>
  <si>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</si>
  <si>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</si>
  <si>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</si>
  <si>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</si>
  <si>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</si>
  <si>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</si>
  <si>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</si>
  <si>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</si>
  <si>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</si>
  <si>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</si>
  <si>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</si>
  <si>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</si>
  <si>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</si>
  <si>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</si>
  <si>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</si>
  <si>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</si>
  <si>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</si>
  <si>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</si>
  <si>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</si>
  <si>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</si>
  <si>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</si>
  <si>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</si>
  <si>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</si>
  <si>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</si>
  <si>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</si>
  <si>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</si>
  <si>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</si>
  <si>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</si>
  <si>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</si>
  <si>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</si>
  <si>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</si>
  <si>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</si>
  <si>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</si>
  <si>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</si>
  <si>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</si>
  <si>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</si>
  <si>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</si>
  <si>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</si>
  <si>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</si>
  <si>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</si>
  <si>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</si>
  <si>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</si>
  <si>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</si>
  <si>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</si>
  <si>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</si>
  <si>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</si>
  <si>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</si>
  <si>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</si>
  <si>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</si>
  <si>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</si>
  <si>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</si>
  <si>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</si>
  <si>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</si>
  <si>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</si>
  <si>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</si>
  <si>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</si>
  <si>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</si>
  <si>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</si>
  <si>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</si>
  <si>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</si>
  <si>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</si>
  <si>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</si>
  <si>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</si>
  <si>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</si>
  <si>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</si>
  <si>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</si>
  <si>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</si>
  <si>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</si>
  <si>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</si>
  <si>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</si>
  <si>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</si>
  <si>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</si>
  <si>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</si>
  <si>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</si>
  <si>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</si>
  <si>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</si>
  <si>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</si>
  <si>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</si>
  <si>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</si>
  <si>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</si>
  <si>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</si>
  <si>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</si>
  <si>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</si>
  <si>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</si>
  <si>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</si>
  <si>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</si>
  <si>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</si>
  <si>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</si>
  <si>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</si>
  <si>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</si>
  <si>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</si>
  <si>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</si>
  <si>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</si>
  <si>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</si>
  <si>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</si>
  <si>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</si>
  <si>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</si>
  <si>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</si>
  <si>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</si>
  <si>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</si>
  <si>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</si>
  <si>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</si>
  <si>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</si>
  <si>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</si>
  <si>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</si>
  <si>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</si>
  <si>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</si>
  <si>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</si>
  <si>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</si>
  <si>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</si>
  <si>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</si>
  <si>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</si>
  <si>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</si>
  <si>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</si>
  <si>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</si>
  <si>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</si>
  <si>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</si>
  <si>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</si>
  <si>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</si>
  <si>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</si>
  <si>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</si>
  <si>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</si>
  <si>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</si>
  <si>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</si>
  <si>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</si>
  <si>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</si>
  <si>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</si>
  <si>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</si>
  <si>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</si>
  <si>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</si>
  <si>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</si>
  <si>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</si>
  <si>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</si>
  <si>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</si>
  <si>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</si>
  <si>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</si>
  <si>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</si>
  <si>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</si>
  <si>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</si>
  <si>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</si>
  <si>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</si>
  <si>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</si>
  <si>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</si>
  <si>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</si>
  <si>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</si>
  <si>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</si>
  <si>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</si>
  <si>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</si>
  <si>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</si>
  <si>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</si>
  <si>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</si>
  <si>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</si>
  <si>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</si>
  <si>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</si>
  <si>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</si>
  <si>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</si>
  <si>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</si>
  <si>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</si>
  <si>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</si>
  <si>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</si>
  <si>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局：公安委員会</t>
    <phoneticPr fontId="1"/>
  </si>
  <si>
    <t>事 業 名：一般警察活動事業</t>
    <phoneticPr fontId="1"/>
  </si>
  <si>
    <t>助成・啓発・指導・公権力型  部　　局：公安委員会</t>
    <phoneticPr fontId="1"/>
  </si>
  <si>
    <t>一般警察活動事業</t>
    <phoneticPr fontId="1"/>
  </si>
  <si>
    <t>リース資産の減 -207</t>
    <rPh sb="3" eb="5">
      <t>シサン</t>
    </rPh>
    <phoneticPr fontId="1"/>
  </si>
  <si>
    <r>
      <t xml:space="preserve">退職手当引当金の減 </t>
    </r>
    <r>
      <rPr>
        <sz val="11"/>
        <color theme="1"/>
        <rFont val="ＭＳ Ｐゴシック"/>
        <family val="3"/>
        <charset val="128"/>
        <scheme val="minor"/>
      </rPr>
      <t>+2,778
リース債務の減 +220</t>
    </r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rPh sb="20" eb="22">
      <t>サイム</t>
    </rPh>
    <rPh sb="23" eb="24">
      <t>ゲン</t>
    </rPh>
    <phoneticPr fontId="1"/>
  </si>
  <si>
    <t>賞与引当金の増 -364
リース債務の増 -14</t>
    <rPh sb="0" eb="2">
      <t>ショウヨ</t>
    </rPh>
    <rPh sb="2" eb="4">
      <t>ヒキアテ</t>
    </rPh>
    <rPh sb="4" eb="5">
      <t>キン</t>
    </rPh>
    <rPh sb="6" eb="7">
      <t>ゾウ</t>
    </rPh>
    <rPh sb="16" eb="18">
      <t>サイム</t>
    </rPh>
    <rPh sb="19" eb="20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</si>
  <si>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</si>
  <si>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（一般警察活動事業）</t>
    <phoneticPr fontId="43"/>
  </si>
  <si>
    <t>公安委員会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</si>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</sst>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0" fillId="0" borderId="13" xfId="9" applyFont="1" applyBorder="1" applyAlignment="1">
      <alignment horizontal="left" vertical="center" wrapText="1"/>
    </xf>
    <xf numFmtId="0" fontId="0" fillId="0" borderId="4" xfId="9" applyFont="1" applyBorder="1" applyAlignment="1">
      <alignment horizontal="left" vertical="center" wrapText="1"/>
    </xf>
    <xf numFmtId="0" fontId="0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7133.127614</v>
      </c>
      <c r="S8" s="147">
        <v>6755.5016130000004</v>
      </c>
      <c r="T8" s="148">
        <v>377.62600099999997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6647.1701579999999</v>
      </c>
      <c r="S13" s="60">
        <v>6283.0650839999998</v>
      </c>
      <c r="T13" s="61">
        <v>364.105074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485.95745599999998</v>
      </c>
      <c r="S18" s="60">
        <v>472.43652900000001</v>
      </c>
      <c r="T18" s="61">
        <v>13.520927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85461.922319999998</v>
      </c>
      <c r="S20" s="147">
        <v>88460.110671000002</v>
      </c>
      <c r="T20" s="148">
        <v>-2998.1883509999998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1413.8502599999999</v>
      </c>
      <c r="I22" s="147">
        <v>1615.0518259999999</v>
      </c>
      <c r="J22" s="148">
        <v>-201.20156600000001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2.286702</v>
      </c>
      <c r="I23" s="60">
        <v>2.5000260000000001</v>
      </c>
      <c r="J23" s="61">
        <v>-0.21332400000000001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2.286702</v>
      </c>
      <c r="I24" s="60">
        <v>2.5000260000000001</v>
      </c>
      <c r="J24" s="61">
        <v>-0.21332400000000001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84565.273302000001</v>
      </c>
      <c r="S25" s="60">
        <v>87343.281445000001</v>
      </c>
      <c r="T25" s="61">
        <v>-2778.008143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2.286702</v>
      </c>
      <c r="I26" s="60">
        <v>2.5000260000000001</v>
      </c>
      <c r="J26" s="61">
        <v>-0.21332400000000001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>
        <v>896.64901799999996</v>
      </c>
      <c r="S27" s="60">
        <v>1116.8292260000001</v>
      </c>
      <c r="T27" s="61">
        <v>-220.18020799999999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92595.049933999995</v>
      </c>
      <c r="S29" s="154">
        <v>95215.612284000003</v>
      </c>
      <c r="T29" s="155">
        <v>-2620.5623500000002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-91181.199674000003</v>
      </c>
      <c r="S31" s="147">
        <v>-93600.560458000007</v>
      </c>
      <c r="T31" s="148">
        <v>2419.360784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2419.360784</v>
      </c>
      <c r="S32" s="60">
        <v>-4698.3309650000001</v>
      </c>
      <c r="T32" s="61">
        <v>7117.6917489999996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13.103014</v>
      </c>
      <c r="I43" s="60">
        <v>23.303992999999998</v>
      </c>
      <c r="J43" s="61">
        <v>-10.200979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1382.595462</v>
      </c>
      <c r="I45" s="60">
        <v>1589.247807</v>
      </c>
      <c r="J45" s="61">
        <v>-206.652345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15.865081999999999</v>
      </c>
      <c r="I46" s="60" t="s">
        <v>255</v>
      </c>
      <c r="J46" s="61">
        <v>15.865081999999999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-91181.199674000003</v>
      </c>
      <c r="S59" s="154">
        <v>-93600.560458000007</v>
      </c>
      <c r="T59" s="155">
        <v>2419.360784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1413.8502599999999</v>
      </c>
      <c r="I60" s="150">
        <v>1615.0518259999999</v>
      </c>
      <c r="J60" s="151">
        <v>-201.20156600000001</v>
      </c>
      <c r="K60" s="201" t="s">
        <v>67</v>
      </c>
      <c r="L60" s="204"/>
      <c r="M60" s="204"/>
      <c r="N60" s="204"/>
      <c r="O60" s="204"/>
      <c r="P60" s="204"/>
      <c r="Q60" s="205"/>
      <c r="R60" s="152">
        <v>1413.8502599999999</v>
      </c>
      <c r="S60" s="150">
        <v>1615.0518259999999</v>
      </c>
      <c r="T60" s="151">
        <v>-201.20156600000001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1356.6053649999999</v>
      </c>
      <c r="I9" s="159">
        <v>1156.99917</v>
      </c>
      <c r="J9" s="160">
        <v>199.60619500000001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-117025.422607</v>
      </c>
      <c r="T15" s="164">
        <v>-124845.850919</v>
      </c>
      <c r="U15" s="165">
        <v>7820.428312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>
        <v>29.033897</v>
      </c>
      <c r="T17" s="159">
        <v>9.2262599999999999</v>
      </c>
      <c r="U17" s="160">
        <v>19.807637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972.52432399999998</v>
      </c>
      <c r="I18" s="145">
        <v>773.43114800000001</v>
      </c>
      <c r="J18" s="3">
        <v>199.093176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4.6330000000000003E-2</v>
      </c>
      <c r="I19" s="145" t="s">
        <v>255</v>
      </c>
      <c r="J19" s="3">
        <v>4.6330000000000003E-2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>
        <v>29.033897</v>
      </c>
      <c r="T23" s="195">
        <v>9.2262599999999999</v>
      </c>
      <c r="U23" s="3">
        <v>19.807637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2.2664529999999998</v>
      </c>
      <c r="T25" s="159">
        <v>0.113494</v>
      </c>
      <c r="U25" s="160">
        <v>2.1529590000000001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384.03471100000002</v>
      </c>
      <c r="I26" s="145">
        <v>383.56802199999998</v>
      </c>
      <c r="J26" s="3">
        <v>0.46668900000000002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118382.027972</v>
      </c>
      <c r="I27" s="159">
        <v>126002.850089</v>
      </c>
      <c r="J27" s="160">
        <v>-7620.8221169999997</v>
      </c>
      <c r="L27" s="156"/>
      <c r="M27" s="11"/>
      <c r="N27" s="11" t="s">
        <v>125</v>
      </c>
      <c r="O27" s="11"/>
      <c r="P27" s="11"/>
      <c r="Q27" s="11"/>
      <c r="R27" s="11"/>
      <c r="S27" s="145">
        <v>6.9999999999999999E-6</v>
      </c>
      <c r="T27" s="145">
        <v>5.8652999999999997E-2</v>
      </c>
      <c r="U27" s="3">
        <v>-5.8645999999999997E-2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105661.132229</v>
      </c>
      <c r="I29" s="145">
        <v>105554.928409</v>
      </c>
      <c r="J29" s="3">
        <v>106.20381999999999</v>
      </c>
      <c r="L29" s="156"/>
      <c r="M29" s="11"/>
      <c r="N29" s="11" t="s">
        <v>249</v>
      </c>
      <c r="O29" s="11"/>
      <c r="P29" s="11"/>
      <c r="Q29" s="11"/>
      <c r="R29" s="11"/>
      <c r="S29" s="195">
        <v>2.2664460000000002</v>
      </c>
      <c r="T29" s="195">
        <v>2.4884E-2</v>
      </c>
      <c r="U29" s="3">
        <v>2.2415620000000001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1528.7345539999999</v>
      </c>
      <c r="I30" s="145">
        <v>1568.766658</v>
      </c>
      <c r="J30" s="3">
        <v>-40.032103999999997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>
        <v>2.9957000000000001E-2</v>
      </c>
      <c r="U30" s="3">
        <v>-2.9957000000000001E-2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4.5469999999999998E-3</v>
      </c>
      <c r="I31" s="145" t="s">
        <v>255</v>
      </c>
      <c r="J31" s="3">
        <v>4.5469999999999998E-3</v>
      </c>
      <c r="L31" s="12" t="s">
        <v>128</v>
      </c>
      <c r="M31" s="13"/>
      <c r="N31" s="13"/>
      <c r="O31" s="13"/>
      <c r="P31" s="13"/>
      <c r="Q31" s="13"/>
      <c r="R31" s="13"/>
      <c r="S31" s="164">
        <v>26.767444000000001</v>
      </c>
      <c r="T31" s="164">
        <v>9.1127660000000006</v>
      </c>
      <c r="U31" s="165">
        <v>17.654678000000001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-116998.655163</v>
      </c>
      <c r="T32" s="168">
        <v>-124836.738153</v>
      </c>
      <c r="U32" s="169">
        <v>7838.0829899999999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21.713709000000001</v>
      </c>
      <c r="I33" s="145">
        <v>21.615252000000002</v>
      </c>
      <c r="J33" s="3">
        <v>9.8457000000000003E-2</v>
      </c>
      <c r="L33" s="12" t="s">
        <v>188</v>
      </c>
      <c r="M33" s="13"/>
      <c r="N33" s="13"/>
      <c r="O33" s="13"/>
      <c r="P33" s="13"/>
      <c r="Q33" s="13"/>
      <c r="R33" s="13"/>
      <c r="S33" s="164">
        <v>119418.01594700001</v>
      </c>
      <c r="T33" s="170">
        <v>120138.407188</v>
      </c>
      <c r="U33" s="171">
        <v>-720.39124100000004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523.39577699999995</v>
      </c>
      <c r="I36" s="145">
        <v>497.228228</v>
      </c>
      <c r="J36" s="3">
        <v>26.167549000000001</v>
      </c>
      <c r="L36" s="14" t="s">
        <v>177</v>
      </c>
      <c r="M36" s="15"/>
      <c r="N36" s="15"/>
      <c r="O36" s="15"/>
      <c r="P36" s="15"/>
      <c r="Q36" s="15"/>
      <c r="R36" s="15"/>
      <c r="S36" s="161">
        <v>2419.360784</v>
      </c>
      <c r="T36" s="172">
        <v>-4698.3309650000001</v>
      </c>
      <c r="U36" s="173">
        <v>7117.6917489999996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6647.1701579999999</v>
      </c>
      <c r="I40" s="145">
        <v>6283.0650839999998</v>
      </c>
      <c r="J40" s="3">
        <v>364.105074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3999.7418320000002</v>
      </c>
      <c r="I41" s="145">
        <v>12077.246458</v>
      </c>
      <c r="J41" s="3">
        <v>-8077.5046259999999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0.13516600000000001</v>
      </c>
      <c r="I43" s="145" t="s">
        <v>255</v>
      </c>
      <c r="J43" s="3">
        <v>0.13516600000000001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-117025.422607</v>
      </c>
      <c r="I44" s="161">
        <v>-124845.850919</v>
      </c>
      <c r="J44" s="162">
        <v>7820.428312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1362.8396760000001</v>
      </c>
      <c r="I8" s="159">
        <v>1166.22543</v>
      </c>
      <c r="J8" s="160">
        <v>196.61424600000001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972.52432399999998</v>
      </c>
      <c r="I18" s="145">
        <v>773.43114800000001</v>
      </c>
      <c r="J18" s="3">
        <v>199.093176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4.6330000000000003E-2</v>
      </c>
      <c r="I19" s="145" t="s">
        <v>255</v>
      </c>
      <c r="J19" s="3">
        <v>4.6330000000000003E-2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1.271808</v>
      </c>
      <c r="T19" s="159">
        <v>1.026</v>
      </c>
      <c r="U19" s="160">
        <v>0.245808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1.271808</v>
      </c>
      <c r="T20" s="145">
        <v>1.026</v>
      </c>
      <c r="U20" s="3">
        <v>0.245808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390.26902200000001</v>
      </c>
      <c r="I26" s="145">
        <v>392.79428200000001</v>
      </c>
      <c r="J26" s="3">
        <v>-2.5252599999999998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120272.400098</v>
      </c>
      <c r="I27" s="159">
        <v>120817.85881600001</v>
      </c>
      <c r="J27" s="160">
        <v>-545.45871799999998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-1.271808</v>
      </c>
      <c r="T27" s="164">
        <v>-1.026</v>
      </c>
      <c r="U27" s="165">
        <v>-0.245808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-118910.83223</v>
      </c>
      <c r="T28" s="164">
        <v>-119652.659386</v>
      </c>
      <c r="U28" s="165">
        <v>741.82715599999995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118721.947288</v>
      </c>
      <c r="I29" s="145">
        <v>119227.476906</v>
      </c>
      <c r="J29" s="3">
        <v>-505.52961800000003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1528.7345539999999</v>
      </c>
      <c r="I30" s="145">
        <v>1568.766658</v>
      </c>
      <c r="J30" s="3">
        <v>-40.032103999999997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4.5469999999999998E-3</v>
      </c>
      <c r="I31" s="145" t="s">
        <v>255</v>
      </c>
      <c r="J31" s="3">
        <v>4.5469999999999998E-3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21.713709000000001</v>
      </c>
      <c r="I33" s="145">
        <v>21.615252000000002</v>
      </c>
      <c r="J33" s="3">
        <v>9.8457000000000003E-2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507.183717</v>
      </c>
      <c r="T37" s="159">
        <v>485.74780199999998</v>
      </c>
      <c r="U37" s="160">
        <v>21.435915000000001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507.183717</v>
      </c>
      <c r="T40" s="145">
        <v>485.74780199999998</v>
      </c>
      <c r="U40" s="3">
        <v>21.435915000000001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-507.183717</v>
      </c>
      <c r="T44" s="164">
        <v>-485.74780199999998</v>
      </c>
      <c r="U44" s="165">
        <v>-21.435915000000001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-119418.01594700001</v>
      </c>
      <c r="T45" s="164">
        <v>-120138.407188</v>
      </c>
      <c r="U45" s="165">
        <v>720.39124100000004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119418.01594700001</v>
      </c>
      <c r="T46" s="164">
        <v>120138.407188</v>
      </c>
      <c r="U46" s="165">
        <v>-720.39124100000004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-118909.560422</v>
      </c>
      <c r="I48" s="161">
        <v>-119651.633386</v>
      </c>
      <c r="J48" s="162">
        <v>742.07296399999996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4" t="s">
        <v>242</v>
      </c>
      <c r="B6" s="245"/>
      <c r="C6" s="245"/>
      <c r="D6" s="246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9" t="s">
        <v>183</v>
      </c>
      <c r="K6" s="250"/>
      <c r="L6" s="91" t="s">
        <v>184</v>
      </c>
    </row>
    <row r="7" spans="1:17" ht="15" customHeight="1">
      <c r="A7" s="244" t="s">
        <v>185</v>
      </c>
      <c r="B7" s="245"/>
      <c r="C7" s="245"/>
      <c r="D7" s="246"/>
      <c r="E7" s="29">
        <v>-104890.21283800001</v>
      </c>
      <c r="F7" s="29">
        <v>-569035.39324699994</v>
      </c>
      <c r="G7" s="29" t="s">
        <v>255</v>
      </c>
      <c r="H7" s="29">
        <v>580325.04562700004</v>
      </c>
      <c r="I7" s="29" t="s">
        <v>255</v>
      </c>
      <c r="J7" s="247" t="s">
        <v>255</v>
      </c>
      <c r="K7" s="248"/>
      <c r="L7" s="29">
        <v>-93600.560458000007</v>
      </c>
    </row>
    <row r="8" spans="1:17" ht="15" customHeight="1">
      <c r="A8" s="244" t="s">
        <v>186</v>
      </c>
      <c r="B8" s="245"/>
      <c r="C8" s="245"/>
      <c r="D8" s="246"/>
      <c r="E8" s="29" t="s">
        <v>255</v>
      </c>
      <c r="F8" s="29">
        <v>-116998.655163</v>
      </c>
      <c r="G8" s="29" t="s">
        <v>255</v>
      </c>
      <c r="H8" s="29">
        <v>119418.01594700001</v>
      </c>
      <c r="I8" s="29" t="s">
        <v>255</v>
      </c>
      <c r="J8" s="247" t="s">
        <v>255</v>
      </c>
      <c r="K8" s="248"/>
      <c r="L8" s="29">
        <v>2419.360784</v>
      </c>
    </row>
    <row r="9" spans="1:17" ht="15" customHeight="1">
      <c r="A9" s="244" t="s">
        <v>187</v>
      </c>
      <c r="B9" s="245"/>
      <c r="C9" s="245"/>
      <c r="D9" s="246"/>
      <c r="E9" s="29">
        <v>-104890.21283800001</v>
      </c>
      <c r="F9" s="29">
        <v>-686034.04841000005</v>
      </c>
      <c r="G9" s="29" t="s">
        <v>255</v>
      </c>
      <c r="H9" s="29">
        <v>699743.06157400005</v>
      </c>
      <c r="I9" s="29" t="s">
        <v>255</v>
      </c>
      <c r="J9" s="247" t="s">
        <v>255</v>
      </c>
      <c r="K9" s="248"/>
      <c r="L9" s="29">
        <v>-91181.199674000003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-93600.560458000007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15" customHeight="1">
      <c r="A19" s="34"/>
      <c r="B19" s="36" t="s">
        <v>200</v>
      </c>
      <c r="C19" s="36"/>
      <c r="D19" s="35"/>
      <c r="E19" s="30"/>
      <c r="F19" s="30">
        <v>0.21332400000000001</v>
      </c>
      <c r="G19" s="109"/>
      <c r="H19" s="109"/>
      <c r="I19" s="235"/>
      <c r="J19" s="236"/>
      <c r="K19" s="236"/>
      <c r="L19" s="237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5"/>
      <c r="J20" s="236"/>
      <c r="K20" s="236"/>
      <c r="L20" s="237"/>
    </row>
    <row r="21" spans="1:12" ht="15" customHeight="1">
      <c r="A21" s="34"/>
      <c r="B21" s="36" t="s">
        <v>202</v>
      </c>
      <c r="C21" s="36"/>
      <c r="D21" s="35"/>
      <c r="E21" s="30"/>
      <c r="F21" s="30">
        <v>200.98824200000001</v>
      </c>
      <c r="G21" s="109"/>
      <c r="H21" s="109"/>
      <c r="I21" s="238" t="s">
        <v>260</v>
      </c>
      <c r="J21" s="239"/>
      <c r="K21" s="239"/>
      <c r="L21" s="240"/>
    </row>
    <row r="22" spans="1:12" ht="15" customHeight="1">
      <c r="A22" s="34"/>
      <c r="B22" s="105" t="s">
        <v>203</v>
      </c>
      <c r="C22" s="105"/>
      <c r="D22" s="106"/>
      <c r="E22" s="110"/>
      <c r="F22" s="110">
        <v>201.20156600000001</v>
      </c>
      <c r="G22" s="110">
        <v>-201.20156600000001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34.5" customHeight="1">
      <c r="A26" s="34"/>
      <c r="B26" s="36" t="s">
        <v>207</v>
      </c>
      <c r="C26" s="36"/>
      <c r="D26" s="35"/>
      <c r="E26" s="30">
        <v>2998.1883509999998</v>
      </c>
      <c r="F26" s="30"/>
      <c r="G26" s="109"/>
      <c r="H26" s="109"/>
      <c r="I26" s="241" t="s">
        <v>261</v>
      </c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2998.1883509999998</v>
      </c>
      <c r="F27" s="110"/>
      <c r="G27" s="110">
        <v>2998.1883509999998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35"/>
      <c r="J29" s="236"/>
      <c r="K29" s="236"/>
      <c r="L29" s="237"/>
    </row>
    <row r="30" spans="1:12" ht="29.25" customHeight="1">
      <c r="A30" s="34"/>
      <c r="B30" s="36" t="s">
        <v>210</v>
      </c>
      <c r="C30" s="36"/>
      <c r="D30" s="35"/>
      <c r="E30" s="30"/>
      <c r="F30" s="30">
        <v>377.62600099999997</v>
      </c>
      <c r="G30" s="109"/>
      <c r="H30" s="109"/>
      <c r="I30" s="238" t="s">
        <v>262</v>
      </c>
      <c r="J30" s="239"/>
      <c r="K30" s="239"/>
      <c r="L30" s="240"/>
    </row>
    <row r="31" spans="1:12" ht="15" customHeight="1">
      <c r="A31" s="34"/>
      <c r="B31" s="105" t="s">
        <v>203</v>
      </c>
      <c r="C31" s="105"/>
      <c r="D31" s="106"/>
      <c r="E31" s="110"/>
      <c r="F31" s="110">
        <v>377.62600099999997</v>
      </c>
      <c r="G31" s="110">
        <v>-377.62600099999997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2998.1883509999998</v>
      </c>
      <c r="F32" s="110">
        <v>578.82756700000004</v>
      </c>
      <c r="G32" s="110">
        <v>2419.360784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-91181.199674000003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3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1:J31"/>
    <mergeCell ref="K31:L31"/>
    <mergeCell ref="I30:L30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3" customWidth="1"/>
    <col min="25" max="25" width="9" style="253"/>
    <col min="26" max="30" width="3.625" style="253" customWidth="1"/>
    <col min="31" max="31" width="27.75" style="253" bestFit="1" customWidth="1"/>
    <col min="32" max="16384" width="9" style="253"/>
  </cols>
  <sheetData>
    <row r="1" spans="1:24">
      <c r="A1" s="251" t="s">
        <v>263</v>
      </c>
      <c r="B1" s="251"/>
      <c r="C1" s="251"/>
      <c r="D1" s="251"/>
      <c r="E1" s="251" t="s">
        <v>264</v>
      </c>
      <c r="F1" s="251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</row>
    <row r="2" spans="1:24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5" t="s">
        <v>265</v>
      </c>
      <c r="S2" s="255"/>
      <c r="T2" s="255"/>
      <c r="U2" s="255"/>
      <c r="V2" s="255"/>
      <c r="W2" s="255"/>
      <c r="X2" s="255"/>
    </row>
    <row r="3" spans="1:24" ht="14.25" thickBot="1">
      <c r="A3" s="254" t="s">
        <v>266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6" t="s">
        <v>267</v>
      </c>
      <c r="V3" s="257"/>
      <c r="W3" s="257"/>
      <c r="X3" s="257"/>
    </row>
    <row r="4" spans="1:24" ht="40.5" customHeight="1">
      <c r="A4" s="258" t="s">
        <v>268</v>
      </c>
      <c r="B4" s="259"/>
      <c r="C4" s="259"/>
      <c r="D4" s="260" t="s">
        <v>269</v>
      </c>
      <c r="E4" s="261"/>
      <c r="F4" s="262"/>
      <c r="G4" s="260" t="s">
        <v>270</v>
      </c>
      <c r="H4" s="263"/>
      <c r="I4" s="263"/>
      <c r="J4" s="260" t="s">
        <v>271</v>
      </c>
      <c r="K4" s="263"/>
      <c r="L4" s="263"/>
      <c r="M4" s="260" t="s">
        <v>272</v>
      </c>
      <c r="N4" s="263"/>
      <c r="O4" s="263"/>
      <c r="P4" s="260" t="s">
        <v>273</v>
      </c>
      <c r="Q4" s="263"/>
      <c r="R4" s="263"/>
      <c r="S4" s="260" t="s">
        <v>274</v>
      </c>
      <c r="T4" s="263"/>
      <c r="U4" s="263"/>
      <c r="V4" s="260" t="s">
        <v>275</v>
      </c>
      <c r="W4" s="263"/>
      <c r="X4" s="264"/>
    </row>
    <row r="5" spans="1:24" ht="14.25" thickBot="1">
      <c r="A5" s="265"/>
      <c r="B5" s="266"/>
      <c r="C5" s="266"/>
      <c r="D5" s="267" t="s">
        <v>276</v>
      </c>
      <c r="E5" s="268"/>
      <c r="F5" s="269"/>
      <c r="G5" s="270" t="s">
        <v>277</v>
      </c>
      <c r="H5" s="271"/>
      <c r="I5" s="271"/>
      <c r="J5" s="270" t="s">
        <v>278</v>
      </c>
      <c r="K5" s="271"/>
      <c r="L5" s="271"/>
      <c r="M5" s="270" t="s">
        <v>279</v>
      </c>
      <c r="N5" s="271"/>
      <c r="O5" s="271"/>
      <c r="P5" s="270" t="s">
        <v>280</v>
      </c>
      <c r="Q5" s="271"/>
      <c r="R5" s="271"/>
      <c r="S5" s="270" t="s">
        <v>281</v>
      </c>
      <c r="T5" s="271"/>
      <c r="U5" s="271"/>
      <c r="V5" s="270" t="s">
        <v>282</v>
      </c>
      <c r="W5" s="271"/>
      <c r="X5" s="272"/>
    </row>
    <row r="6" spans="1:24">
      <c r="A6" s="273" t="s">
        <v>283</v>
      </c>
      <c r="B6" s="274"/>
      <c r="C6" s="275"/>
      <c r="D6" s="276">
        <v>3.2313040000000002</v>
      </c>
      <c r="E6" s="277"/>
      <c r="F6" s="278"/>
      <c r="G6" s="276" t="s">
        <v>284</v>
      </c>
      <c r="H6" s="277"/>
      <c r="I6" s="278"/>
      <c r="J6" s="276">
        <v>3.7975000000000314E-2</v>
      </c>
      <c r="K6" s="277"/>
      <c r="L6" s="278"/>
      <c r="M6" s="276">
        <v>3.1933289999999999</v>
      </c>
      <c r="N6" s="277"/>
      <c r="O6" s="278"/>
      <c r="P6" s="276">
        <v>0.90662699999999996</v>
      </c>
      <c r="Q6" s="277"/>
      <c r="R6" s="278"/>
      <c r="S6" s="276">
        <v>0.21332400000000001</v>
      </c>
      <c r="T6" s="277"/>
      <c r="U6" s="278"/>
      <c r="V6" s="276">
        <v>2.286702</v>
      </c>
      <c r="W6" s="277"/>
      <c r="X6" s="279"/>
    </row>
    <row r="7" spans="1:24">
      <c r="A7" s="280"/>
      <c r="B7" s="281" t="s">
        <v>285</v>
      </c>
      <c r="C7" s="282"/>
      <c r="D7" s="283" t="s">
        <v>284</v>
      </c>
      <c r="E7" s="284"/>
      <c r="F7" s="285"/>
      <c r="G7" s="283" t="s">
        <v>284</v>
      </c>
      <c r="H7" s="284"/>
      <c r="I7" s="285"/>
      <c r="J7" s="283" t="s">
        <v>284</v>
      </c>
      <c r="K7" s="284"/>
      <c r="L7" s="285"/>
      <c r="M7" s="286" t="s">
        <v>284</v>
      </c>
      <c r="N7" s="287"/>
      <c r="O7" s="287"/>
      <c r="P7" s="286" t="s">
        <v>284</v>
      </c>
      <c r="Q7" s="287"/>
      <c r="R7" s="287"/>
      <c r="S7" s="286" t="s">
        <v>284</v>
      </c>
      <c r="T7" s="287"/>
      <c r="U7" s="287"/>
      <c r="V7" s="286" t="s">
        <v>284</v>
      </c>
      <c r="W7" s="287"/>
      <c r="X7" s="288"/>
    </row>
    <row r="8" spans="1:24">
      <c r="A8" s="280"/>
      <c r="B8" s="281" t="s">
        <v>286</v>
      </c>
      <c r="C8" s="282"/>
      <c r="D8" s="283">
        <v>3.2313040000000002</v>
      </c>
      <c r="E8" s="284"/>
      <c r="F8" s="285"/>
      <c r="G8" s="283" t="s">
        <v>284</v>
      </c>
      <c r="H8" s="284"/>
      <c r="I8" s="285"/>
      <c r="J8" s="283">
        <v>3.7975000000000314E-2</v>
      </c>
      <c r="K8" s="284"/>
      <c r="L8" s="285"/>
      <c r="M8" s="286">
        <v>3.1933289999999999</v>
      </c>
      <c r="N8" s="287"/>
      <c r="O8" s="287"/>
      <c r="P8" s="289">
        <v>0.90662699999999996</v>
      </c>
      <c r="Q8" s="290"/>
      <c r="R8" s="291"/>
      <c r="S8" s="286">
        <v>0.21332400000000001</v>
      </c>
      <c r="T8" s="287"/>
      <c r="U8" s="287"/>
      <c r="V8" s="286">
        <v>2.286702</v>
      </c>
      <c r="W8" s="287"/>
      <c r="X8" s="288"/>
    </row>
    <row r="9" spans="1:24">
      <c r="A9" s="280"/>
      <c r="B9" s="281" t="s">
        <v>287</v>
      </c>
      <c r="C9" s="282"/>
      <c r="D9" s="283" t="s">
        <v>284</v>
      </c>
      <c r="E9" s="284"/>
      <c r="F9" s="285"/>
      <c r="G9" s="283" t="s">
        <v>284</v>
      </c>
      <c r="H9" s="284"/>
      <c r="I9" s="285"/>
      <c r="J9" s="283" t="s">
        <v>284</v>
      </c>
      <c r="K9" s="284"/>
      <c r="L9" s="285"/>
      <c r="M9" s="286" t="s">
        <v>284</v>
      </c>
      <c r="N9" s="287"/>
      <c r="O9" s="287"/>
      <c r="P9" s="283" t="s">
        <v>284</v>
      </c>
      <c r="Q9" s="284"/>
      <c r="R9" s="285"/>
      <c r="S9" s="286" t="s">
        <v>284</v>
      </c>
      <c r="T9" s="287"/>
      <c r="U9" s="287"/>
      <c r="V9" s="286" t="s">
        <v>284</v>
      </c>
      <c r="W9" s="287"/>
      <c r="X9" s="288"/>
    </row>
    <row r="10" spans="1:24">
      <c r="A10" s="280"/>
      <c r="B10" s="281" t="s">
        <v>288</v>
      </c>
      <c r="C10" s="282"/>
      <c r="D10" s="283" t="s">
        <v>284</v>
      </c>
      <c r="E10" s="284"/>
      <c r="F10" s="285"/>
      <c r="G10" s="283" t="s">
        <v>284</v>
      </c>
      <c r="H10" s="284"/>
      <c r="I10" s="285"/>
      <c r="J10" s="283" t="s">
        <v>284</v>
      </c>
      <c r="K10" s="284"/>
      <c r="L10" s="285"/>
      <c r="M10" s="286" t="s">
        <v>284</v>
      </c>
      <c r="N10" s="287"/>
      <c r="O10" s="287"/>
      <c r="P10" s="286" t="s">
        <v>284</v>
      </c>
      <c r="Q10" s="287"/>
      <c r="R10" s="287"/>
      <c r="S10" s="286" t="s">
        <v>284</v>
      </c>
      <c r="T10" s="287"/>
      <c r="U10" s="287"/>
      <c r="V10" s="286" t="s">
        <v>284</v>
      </c>
      <c r="W10" s="287"/>
      <c r="X10" s="288"/>
    </row>
    <row r="11" spans="1:24">
      <c r="A11" s="280"/>
      <c r="B11" s="281" t="s">
        <v>289</v>
      </c>
      <c r="C11" s="282"/>
      <c r="D11" s="283" t="s">
        <v>284</v>
      </c>
      <c r="E11" s="284"/>
      <c r="F11" s="285"/>
      <c r="G11" s="283" t="s">
        <v>284</v>
      </c>
      <c r="H11" s="284"/>
      <c r="I11" s="285"/>
      <c r="J11" s="283" t="s">
        <v>284</v>
      </c>
      <c r="K11" s="284"/>
      <c r="L11" s="285"/>
      <c r="M11" s="286" t="s">
        <v>284</v>
      </c>
      <c r="N11" s="287"/>
      <c r="O11" s="287"/>
      <c r="P11" s="283" t="s">
        <v>284</v>
      </c>
      <c r="Q11" s="284"/>
      <c r="R11" s="285"/>
      <c r="S11" s="286" t="s">
        <v>284</v>
      </c>
      <c r="T11" s="287"/>
      <c r="U11" s="287"/>
      <c r="V11" s="286" t="s">
        <v>284</v>
      </c>
      <c r="W11" s="287"/>
      <c r="X11" s="288"/>
    </row>
    <row r="12" spans="1:24">
      <c r="A12" s="280"/>
      <c r="B12" s="281" t="s">
        <v>290</v>
      </c>
      <c r="C12" s="282"/>
      <c r="D12" s="283" t="s">
        <v>284</v>
      </c>
      <c r="E12" s="284"/>
      <c r="F12" s="285"/>
      <c r="G12" s="283" t="s">
        <v>284</v>
      </c>
      <c r="H12" s="284"/>
      <c r="I12" s="285"/>
      <c r="J12" s="283" t="s">
        <v>284</v>
      </c>
      <c r="K12" s="284"/>
      <c r="L12" s="285"/>
      <c r="M12" s="286" t="s">
        <v>284</v>
      </c>
      <c r="N12" s="287"/>
      <c r="O12" s="287"/>
      <c r="P12" s="283" t="s">
        <v>284</v>
      </c>
      <c r="Q12" s="284"/>
      <c r="R12" s="285"/>
      <c r="S12" s="286" t="s">
        <v>284</v>
      </c>
      <c r="T12" s="287"/>
      <c r="U12" s="287"/>
      <c r="V12" s="286" t="s">
        <v>284</v>
      </c>
      <c r="W12" s="287"/>
      <c r="X12" s="288"/>
    </row>
    <row r="13" spans="1:24">
      <c r="A13" s="280"/>
      <c r="B13" s="281" t="s">
        <v>291</v>
      </c>
      <c r="C13" s="282"/>
      <c r="D13" s="283" t="s">
        <v>284</v>
      </c>
      <c r="E13" s="284"/>
      <c r="F13" s="285"/>
      <c r="G13" s="283" t="s">
        <v>284</v>
      </c>
      <c r="H13" s="284"/>
      <c r="I13" s="285"/>
      <c r="J13" s="283" t="s">
        <v>284</v>
      </c>
      <c r="K13" s="284"/>
      <c r="L13" s="285"/>
      <c r="M13" s="286" t="s">
        <v>284</v>
      </c>
      <c r="N13" s="287"/>
      <c r="O13" s="287"/>
      <c r="P13" s="283" t="s">
        <v>284</v>
      </c>
      <c r="Q13" s="284"/>
      <c r="R13" s="285"/>
      <c r="S13" s="286" t="s">
        <v>284</v>
      </c>
      <c r="T13" s="287"/>
      <c r="U13" s="287"/>
      <c r="V13" s="286" t="s">
        <v>284</v>
      </c>
      <c r="W13" s="287"/>
      <c r="X13" s="288"/>
    </row>
    <row r="14" spans="1:24">
      <c r="A14" s="280" t="s">
        <v>292</v>
      </c>
      <c r="B14" s="281"/>
      <c r="C14" s="282"/>
      <c r="D14" s="283" t="s">
        <v>284</v>
      </c>
      <c r="E14" s="284"/>
      <c r="F14" s="285"/>
      <c r="G14" s="283" t="s">
        <v>284</v>
      </c>
      <c r="H14" s="284"/>
      <c r="I14" s="285"/>
      <c r="J14" s="283" t="s">
        <v>284</v>
      </c>
      <c r="K14" s="284"/>
      <c r="L14" s="285"/>
      <c r="M14" s="283" t="s">
        <v>284</v>
      </c>
      <c r="N14" s="284"/>
      <c r="O14" s="285"/>
      <c r="P14" s="283" t="s">
        <v>284</v>
      </c>
      <c r="Q14" s="284"/>
      <c r="R14" s="285"/>
      <c r="S14" s="283" t="s">
        <v>284</v>
      </c>
      <c r="T14" s="284"/>
      <c r="U14" s="285"/>
      <c r="V14" s="286" t="s">
        <v>284</v>
      </c>
      <c r="W14" s="287"/>
      <c r="X14" s="288"/>
    </row>
    <row r="15" spans="1:24">
      <c r="A15" s="280"/>
      <c r="B15" s="281" t="s">
        <v>285</v>
      </c>
      <c r="C15" s="282"/>
      <c r="D15" s="283" t="s">
        <v>284</v>
      </c>
      <c r="E15" s="284"/>
      <c r="F15" s="285"/>
      <c r="G15" s="283" t="s">
        <v>284</v>
      </c>
      <c r="H15" s="284"/>
      <c r="I15" s="285"/>
      <c r="J15" s="283" t="s">
        <v>284</v>
      </c>
      <c r="K15" s="284"/>
      <c r="L15" s="285"/>
      <c r="M15" s="286" t="s">
        <v>284</v>
      </c>
      <c r="N15" s="287"/>
      <c r="O15" s="287"/>
      <c r="P15" s="286" t="s">
        <v>284</v>
      </c>
      <c r="Q15" s="287"/>
      <c r="R15" s="287"/>
      <c r="S15" s="286" t="s">
        <v>284</v>
      </c>
      <c r="T15" s="287"/>
      <c r="U15" s="287"/>
      <c r="V15" s="286" t="s">
        <v>284</v>
      </c>
      <c r="W15" s="287"/>
      <c r="X15" s="288"/>
    </row>
    <row r="16" spans="1:24">
      <c r="A16" s="280"/>
      <c r="B16" s="281" t="s">
        <v>286</v>
      </c>
      <c r="C16" s="282"/>
      <c r="D16" s="283" t="s">
        <v>284</v>
      </c>
      <c r="E16" s="284"/>
      <c r="F16" s="285"/>
      <c r="G16" s="283" t="s">
        <v>284</v>
      </c>
      <c r="H16" s="284"/>
      <c r="I16" s="285"/>
      <c r="J16" s="283" t="s">
        <v>284</v>
      </c>
      <c r="K16" s="284"/>
      <c r="L16" s="285"/>
      <c r="M16" s="286" t="s">
        <v>284</v>
      </c>
      <c r="N16" s="287"/>
      <c r="O16" s="287"/>
      <c r="P16" s="283" t="s">
        <v>284</v>
      </c>
      <c r="Q16" s="284"/>
      <c r="R16" s="285"/>
      <c r="S16" s="286" t="s">
        <v>284</v>
      </c>
      <c r="T16" s="287"/>
      <c r="U16" s="287"/>
      <c r="V16" s="286" t="s">
        <v>284</v>
      </c>
      <c r="W16" s="287"/>
      <c r="X16" s="288"/>
    </row>
    <row r="17" spans="1:24">
      <c r="A17" s="280"/>
      <c r="B17" s="281" t="s">
        <v>287</v>
      </c>
      <c r="C17" s="282"/>
      <c r="D17" s="283" t="s">
        <v>284</v>
      </c>
      <c r="E17" s="284"/>
      <c r="F17" s="285"/>
      <c r="G17" s="283" t="s">
        <v>284</v>
      </c>
      <c r="H17" s="284"/>
      <c r="I17" s="285"/>
      <c r="J17" s="283" t="s">
        <v>284</v>
      </c>
      <c r="K17" s="284"/>
      <c r="L17" s="285"/>
      <c r="M17" s="286" t="s">
        <v>284</v>
      </c>
      <c r="N17" s="287"/>
      <c r="O17" s="287"/>
      <c r="P17" s="283" t="s">
        <v>284</v>
      </c>
      <c r="Q17" s="284"/>
      <c r="R17" s="285"/>
      <c r="S17" s="286" t="s">
        <v>284</v>
      </c>
      <c r="T17" s="287"/>
      <c r="U17" s="287"/>
      <c r="V17" s="286" t="s">
        <v>284</v>
      </c>
      <c r="W17" s="287"/>
      <c r="X17" s="288"/>
    </row>
    <row r="18" spans="1:24">
      <c r="A18" s="280" t="s">
        <v>293</v>
      </c>
      <c r="B18" s="281"/>
      <c r="C18" s="282"/>
      <c r="D18" s="283">
        <v>242.16931600000001</v>
      </c>
      <c r="E18" s="284"/>
      <c r="F18" s="285"/>
      <c r="G18" s="283">
        <v>1.271808</v>
      </c>
      <c r="H18" s="284"/>
      <c r="I18" s="285"/>
      <c r="J18" s="283">
        <v>62.161000000000001</v>
      </c>
      <c r="K18" s="284"/>
      <c r="L18" s="285"/>
      <c r="M18" s="286">
        <v>181.280124</v>
      </c>
      <c r="N18" s="287"/>
      <c r="O18" s="287"/>
      <c r="P18" s="283">
        <v>168.17711</v>
      </c>
      <c r="Q18" s="284"/>
      <c r="R18" s="285"/>
      <c r="S18" s="286">
        <v>11.47278</v>
      </c>
      <c r="T18" s="287"/>
      <c r="U18" s="287"/>
      <c r="V18" s="286">
        <v>13.103014</v>
      </c>
      <c r="W18" s="287"/>
      <c r="X18" s="288"/>
    </row>
    <row r="19" spans="1:24">
      <c r="A19" s="280" t="s">
        <v>294</v>
      </c>
      <c r="B19" s="281"/>
      <c r="C19" s="282"/>
      <c r="D19" s="283" t="s">
        <v>284</v>
      </c>
      <c r="E19" s="284"/>
      <c r="F19" s="285"/>
      <c r="G19" s="283" t="s">
        <v>284</v>
      </c>
      <c r="H19" s="284"/>
      <c r="I19" s="285"/>
      <c r="J19" s="283" t="s">
        <v>284</v>
      </c>
      <c r="K19" s="284"/>
      <c r="L19" s="285"/>
      <c r="M19" s="286" t="s">
        <v>284</v>
      </c>
      <c r="N19" s="287"/>
      <c r="O19" s="287"/>
      <c r="P19" s="286" t="s">
        <v>284</v>
      </c>
      <c r="Q19" s="287"/>
      <c r="R19" s="287"/>
      <c r="S19" s="286" t="s">
        <v>284</v>
      </c>
      <c r="T19" s="287"/>
      <c r="U19" s="287"/>
      <c r="V19" s="286" t="s">
        <v>284</v>
      </c>
      <c r="W19" s="287"/>
      <c r="X19" s="288"/>
    </row>
    <row r="20" spans="1:24">
      <c r="A20" s="280" t="s">
        <v>295</v>
      </c>
      <c r="B20" s="281"/>
      <c r="C20" s="282"/>
      <c r="D20" s="283">
        <v>3050.8083900000001</v>
      </c>
      <c r="E20" s="284"/>
      <c r="F20" s="285"/>
      <c r="G20" s="283">
        <v>300.52443599999998</v>
      </c>
      <c r="H20" s="284"/>
      <c r="I20" s="285"/>
      <c r="J20" s="283" t="s">
        <v>284</v>
      </c>
      <c r="K20" s="284"/>
      <c r="L20" s="285"/>
      <c r="M20" s="286">
        <v>3351.3328259999998</v>
      </c>
      <c r="N20" s="287"/>
      <c r="O20" s="287"/>
      <c r="P20" s="283">
        <v>1968.7373640000001</v>
      </c>
      <c r="Q20" s="284"/>
      <c r="R20" s="285"/>
      <c r="S20" s="286">
        <v>507.17678100000001</v>
      </c>
      <c r="T20" s="287"/>
      <c r="U20" s="287"/>
      <c r="V20" s="286">
        <v>1382.595462</v>
      </c>
      <c r="W20" s="287"/>
      <c r="X20" s="288"/>
    </row>
    <row r="21" spans="1:24">
      <c r="A21" s="280" t="s">
        <v>296</v>
      </c>
      <c r="B21" s="281"/>
      <c r="C21" s="282"/>
      <c r="D21" s="283" t="s">
        <v>284</v>
      </c>
      <c r="E21" s="284"/>
      <c r="F21" s="285"/>
      <c r="G21" s="283">
        <v>27.126871999999999</v>
      </c>
      <c r="H21" s="284"/>
      <c r="I21" s="285"/>
      <c r="J21" s="283">
        <v>11.26179</v>
      </c>
      <c r="K21" s="284"/>
      <c r="L21" s="285"/>
      <c r="M21" s="286">
        <v>15.865081999999999</v>
      </c>
      <c r="N21" s="287"/>
      <c r="O21" s="287"/>
      <c r="P21" s="292" t="s">
        <v>284</v>
      </c>
      <c r="Q21" s="293"/>
      <c r="R21" s="293"/>
      <c r="S21" s="286">
        <v>4.5328920000000004</v>
      </c>
      <c r="T21" s="287"/>
      <c r="U21" s="287"/>
      <c r="V21" s="286">
        <v>15.865081999999999</v>
      </c>
      <c r="W21" s="287"/>
      <c r="X21" s="288"/>
    </row>
    <row r="22" spans="1:24">
      <c r="A22" s="280" t="s">
        <v>297</v>
      </c>
      <c r="B22" s="281"/>
      <c r="C22" s="282"/>
      <c r="D22" s="283" t="s">
        <v>284</v>
      </c>
      <c r="E22" s="284"/>
      <c r="F22" s="285"/>
      <c r="G22" s="283" t="s">
        <v>284</v>
      </c>
      <c r="H22" s="284"/>
      <c r="I22" s="285"/>
      <c r="J22" s="283" t="s">
        <v>284</v>
      </c>
      <c r="K22" s="284"/>
      <c r="L22" s="285"/>
      <c r="M22" s="286" t="s">
        <v>284</v>
      </c>
      <c r="N22" s="287"/>
      <c r="O22" s="287"/>
      <c r="P22" s="286" t="s">
        <v>284</v>
      </c>
      <c r="Q22" s="287"/>
      <c r="R22" s="287"/>
      <c r="S22" s="286" t="s">
        <v>284</v>
      </c>
      <c r="T22" s="287"/>
      <c r="U22" s="287"/>
      <c r="V22" s="286" t="s">
        <v>284</v>
      </c>
      <c r="W22" s="287"/>
      <c r="X22" s="288"/>
    </row>
    <row r="23" spans="1:24" ht="14.25" thickBot="1">
      <c r="A23" s="294" t="s">
        <v>298</v>
      </c>
      <c r="B23" s="295"/>
      <c r="C23" s="296"/>
      <c r="D23" s="297">
        <v>3296.20901</v>
      </c>
      <c r="E23" s="298"/>
      <c r="F23" s="299"/>
      <c r="G23" s="297">
        <v>328.92311599999999</v>
      </c>
      <c r="H23" s="298"/>
      <c r="I23" s="299"/>
      <c r="J23" s="297">
        <v>73.460765000000009</v>
      </c>
      <c r="K23" s="298"/>
      <c r="L23" s="299"/>
      <c r="M23" s="297">
        <v>3551.6713609999997</v>
      </c>
      <c r="N23" s="298"/>
      <c r="O23" s="299"/>
      <c r="P23" s="297">
        <v>2137.821101</v>
      </c>
      <c r="Q23" s="298"/>
      <c r="R23" s="299"/>
      <c r="S23" s="297">
        <v>523.39577699999984</v>
      </c>
      <c r="T23" s="298"/>
      <c r="U23" s="299"/>
      <c r="V23" s="297">
        <v>1413.8502600000002</v>
      </c>
      <c r="W23" s="298"/>
      <c r="X23" s="300"/>
    </row>
    <row r="24" spans="1:24">
      <c r="A24" s="254"/>
      <c r="B24" s="254"/>
      <c r="C24" s="254"/>
      <c r="D24" s="254"/>
      <c r="E24" s="254"/>
      <c r="F24" s="254"/>
      <c r="G24" s="254" t="str">
        <f>IF($P$21="        －"," ","※ソフトウェアの減価償却は直接法により処理しておりますので、⑤列の数値は④列の数値の内数になります。")</f>
        <v xml:space="preserve"> </v>
      </c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</row>
    <row r="25" spans="1:24">
      <c r="A25" s="254"/>
      <c r="B25" s="254"/>
      <c r="C25" s="254"/>
      <c r="D25" s="254"/>
      <c r="E25" s="254"/>
      <c r="F25" s="254"/>
      <c r="G25" s="254" t="str">
        <f>IF($P$21="        －"," ","  よって「当期末残高」は「当期末取得原価」と同じ数値になります。")</f>
        <v xml:space="preserve"> </v>
      </c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</row>
    <row r="26" spans="1:24">
      <c r="A26" s="254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</row>
    <row r="27" spans="1:24" ht="14.25" thickBot="1">
      <c r="A27" s="254" t="s">
        <v>299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6" t="s">
        <v>267</v>
      </c>
      <c r="P27" s="257"/>
      <c r="Q27" s="257"/>
      <c r="R27" s="257"/>
      <c r="S27" s="254"/>
      <c r="T27" s="254"/>
      <c r="U27" s="254"/>
      <c r="V27" s="254"/>
      <c r="W27" s="254"/>
      <c r="X27" s="254"/>
    </row>
    <row r="28" spans="1:24" ht="27" customHeight="1">
      <c r="A28" s="258" t="s">
        <v>268</v>
      </c>
      <c r="B28" s="259"/>
      <c r="C28" s="259"/>
      <c r="D28" s="301" t="s">
        <v>300</v>
      </c>
      <c r="E28" s="261"/>
      <c r="F28" s="262"/>
      <c r="G28" s="260" t="s">
        <v>270</v>
      </c>
      <c r="H28" s="263"/>
      <c r="I28" s="263"/>
      <c r="J28" s="260" t="s">
        <v>271</v>
      </c>
      <c r="K28" s="263"/>
      <c r="L28" s="263"/>
      <c r="M28" s="260" t="s">
        <v>301</v>
      </c>
      <c r="N28" s="263"/>
      <c r="O28" s="263"/>
      <c r="P28" s="260" t="s">
        <v>275</v>
      </c>
      <c r="Q28" s="263"/>
      <c r="R28" s="264"/>
      <c r="S28" s="254"/>
      <c r="T28" s="254"/>
      <c r="U28" s="254"/>
      <c r="V28" s="254"/>
      <c r="W28" s="254"/>
      <c r="X28" s="254"/>
    </row>
    <row r="29" spans="1:24" ht="14.25" thickBot="1">
      <c r="A29" s="265"/>
      <c r="B29" s="266"/>
      <c r="C29" s="266"/>
      <c r="D29" s="302" t="s">
        <v>302</v>
      </c>
      <c r="E29" s="303"/>
      <c r="F29" s="304"/>
      <c r="G29" s="305" t="s">
        <v>303</v>
      </c>
      <c r="H29" s="306"/>
      <c r="I29" s="306"/>
      <c r="J29" s="305" t="s">
        <v>304</v>
      </c>
      <c r="K29" s="306"/>
      <c r="L29" s="306"/>
      <c r="M29" s="305" t="s">
        <v>305</v>
      </c>
      <c r="N29" s="306"/>
      <c r="O29" s="306"/>
      <c r="P29" s="305" t="s">
        <v>306</v>
      </c>
      <c r="Q29" s="306"/>
      <c r="R29" s="307"/>
      <c r="S29" s="254"/>
      <c r="T29" s="254"/>
      <c r="U29" s="254"/>
      <c r="V29" s="254"/>
      <c r="W29" s="254"/>
      <c r="X29" s="254"/>
    </row>
    <row r="30" spans="1:24">
      <c r="A30" s="273" t="s">
        <v>283</v>
      </c>
      <c r="B30" s="274"/>
      <c r="C30" s="275"/>
      <c r="D30" s="276" t="s">
        <v>284</v>
      </c>
      <c r="E30" s="277"/>
      <c r="F30" s="278"/>
      <c r="G30" s="276" t="s">
        <v>284</v>
      </c>
      <c r="H30" s="277"/>
      <c r="I30" s="278"/>
      <c r="J30" s="276" t="s">
        <v>284</v>
      </c>
      <c r="K30" s="277"/>
      <c r="L30" s="278"/>
      <c r="M30" s="276" t="s">
        <v>284</v>
      </c>
      <c r="N30" s="277"/>
      <c r="O30" s="278"/>
      <c r="P30" s="276" t="s">
        <v>284</v>
      </c>
      <c r="Q30" s="277"/>
      <c r="R30" s="279"/>
      <c r="S30" s="254"/>
      <c r="T30" s="254"/>
      <c r="U30" s="254"/>
      <c r="V30" s="254"/>
      <c r="W30" s="254"/>
      <c r="X30" s="254"/>
    </row>
    <row r="31" spans="1:24">
      <c r="A31" s="280"/>
      <c r="B31" s="281" t="s">
        <v>307</v>
      </c>
      <c r="C31" s="282"/>
      <c r="D31" s="283" t="s">
        <v>284</v>
      </c>
      <c r="E31" s="284"/>
      <c r="F31" s="285"/>
      <c r="G31" s="283" t="s">
        <v>284</v>
      </c>
      <c r="H31" s="284"/>
      <c r="I31" s="285"/>
      <c r="J31" s="283" t="s">
        <v>284</v>
      </c>
      <c r="K31" s="284"/>
      <c r="L31" s="285"/>
      <c r="M31" s="286" t="s">
        <v>284</v>
      </c>
      <c r="N31" s="287"/>
      <c r="O31" s="287"/>
      <c r="P31" s="286" t="s">
        <v>284</v>
      </c>
      <c r="Q31" s="287"/>
      <c r="R31" s="288"/>
      <c r="S31" s="254"/>
      <c r="T31" s="254"/>
      <c r="U31" s="254"/>
      <c r="V31" s="254"/>
      <c r="W31" s="254"/>
      <c r="X31" s="254"/>
    </row>
    <row r="32" spans="1:24">
      <c r="A32" s="280"/>
      <c r="B32" s="281" t="s">
        <v>308</v>
      </c>
      <c r="C32" s="282"/>
      <c r="D32" s="283" t="s">
        <v>284</v>
      </c>
      <c r="E32" s="284"/>
      <c r="F32" s="285"/>
      <c r="G32" s="283" t="s">
        <v>284</v>
      </c>
      <c r="H32" s="284"/>
      <c r="I32" s="285"/>
      <c r="J32" s="283" t="s">
        <v>284</v>
      </c>
      <c r="K32" s="284"/>
      <c r="L32" s="285"/>
      <c r="M32" s="286" t="s">
        <v>284</v>
      </c>
      <c r="N32" s="287"/>
      <c r="O32" s="287"/>
      <c r="P32" s="286" t="s">
        <v>284</v>
      </c>
      <c r="Q32" s="287"/>
      <c r="R32" s="288"/>
      <c r="S32" s="254"/>
      <c r="T32" s="254"/>
      <c r="U32" s="254"/>
      <c r="V32" s="254"/>
      <c r="W32" s="254"/>
      <c r="X32" s="254"/>
    </row>
    <row r="33" spans="1:24">
      <c r="A33" s="280" t="s">
        <v>292</v>
      </c>
      <c r="B33" s="281"/>
      <c r="C33" s="282"/>
      <c r="D33" s="283" t="s">
        <v>284</v>
      </c>
      <c r="E33" s="284"/>
      <c r="F33" s="285"/>
      <c r="G33" s="283" t="s">
        <v>284</v>
      </c>
      <c r="H33" s="284"/>
      <c r="I33" s="285"/>
      <c r="J33" s="283" t="s">
        <v>284</v>
      </c>
      <c r="K33" s="284"/>
      <c r="L33" s="285"/>
      <c r="M33" s="283" t="s">
        <v>284</v>
      </c>
      <c r="N33" s="284"/>
      <c r="O33" s="285"/>
      <c r="P33" s="283" t="s">
        <v>284</v>
      </c>
      <c r="Q33" s="284"/>
      <c r="R33" s="308"/>
      <c r="S33" s="254"/>
      <c r="T33" s="254"/>
      <c r="U33" s="254"/>
      <c r="V33" s="254"/>
      <c r="W33" s="254"/>
      <c r="X33" s="254"/>
    </row>
    <row r="34" spans="1:24">
      <c r="A34" s="280"/>
      <c r="B34" s="281" t="s">
        <v>307</v>
      </c>
      <c r="C34" s="282"/>
      <c r="D34" s="283" t="s">
        <v>284</v>
      </c>
      <c r="E34" s="284"/>
      <c r="F34" s="285"/>
      <c r="G34" s="283" t="s">
        <v>284</v>
      </c>
      <c r="H34" s="284"/>
      <c r="I34" s="285"/>
      <c r="J34" s="283" t="s">
        <v>284</v>
      </c>
      <c r="K34" s="284"/>
      <c r="L34" s="285"/>
      <c r="M34" s="286" t="s">
        <v>284</v>
      </c>
      <c r="N34" s="287"/>
      <c r="O34" s="287"/>
      <c r="P34" s="286" t="s">
        <v>284</v>
      </c>
      <c r="Q34" s="287"/>
      <c r="R34" s="288"/>
      <c r="S34" s="254"/>
      <c r="T34" s="254"/>
      <c r="U34" s="254"/>
      <c r="V34" s="254"/>
      <c r="W34" s="254"/>
      <c r="X34" s="254"/>
    </row>
    <row r="35" spans="1:24">
      <c r="A35" s="280"/>
      <c r="B35" s="281" t="s">
        <v>308</v>
      </c>
      <c r="C35" s="282"/>
      <c r="D35" s="283" t="s">
        <v>284</v>
      </c>
      <c r="E35" s="284"/>
      <c r="F35" s="285"/>
      <c r="G35" s="283" t="s">
        <v>284</v>
      </c>
      <c r="H35" s="284"/>
      <c r="I35" s="285"/>
      <c r="J35" s="283" t="s">
        <v>284</v>
      </c>
      <c r="K35" s="284"/>
      <c r="L35" s="285"/>
      <c r="M35" s="286" t="s">
        <v>284</v>
      </c>
      <c r="N35" s="287"/>
      <c r="O35" s="287"/>
      <c r="P35" s="286" t="s">
        <v>284</v>
      </c>
      <c r="Q35" s="287"/>
      <c r="R35" s="288"/>
      <c r="S35" s="254"/>
      <c r="T35" s="254"/>
      <c r="U35" s="254"/>
      <c r="V35" s="254"/>
      <c r="W35" s="254"/>
      <c r="X35" s="254"/>
    </row>
    <row r="36" spans="1:24" ht="14.25" thickBot="1">
      <c r="A36" s="294" t="s">
        <v>298</v>
      </c>
      <c r="B36" s="295"/>
      <c r="C36" s="296"/>
      <c r="D36" s="297" t="s">
        <v>284</v>
      </c>
      <c r="E36" s="298"/>
      <c r="F36" s="299"/>
      <c r="G36" s="297" t="s">
        <v>284</v>
      </c>
      <c r="H36" s="298"/>
      <c r="I36" s="299"/>
      <c r="J36" s="297" t="s">
        <v>284</v>
      </c>
      <c r="K36" s="298"/>
      <c r="L36" s="299"/>
      <c r="M36" s="297" t="s">
        <v>284</v>
      </c>
      <c r="N36" s="298"/>
      <c r="O36" s="299"/>
      <c r="P36" s="297" t="s">
        <v>284</v>
      </c>
      <c r="Q36" s="298"/>
      <c r="R36" s="300"/>
      <c r="S36" s="254"/>
      <c r="T36" s="254"/>
      <c r="U36" s="254"/>
      <c r="V36" s="254"/>
      <c r="W36" s="254"/>
      <c r="X36" s="254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2017-09-06T07:56:24Z</dcterms:modified>
</cp:coreProperties>
</file>