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00" windowWidth="7590" windowHeight="8895"/>
  </bookViews>
  <sheets>
    <sheet name="110(豊島）様式第２号" sheetId="4" r:id="rId1"/>
  </sheets>
  <definedNames>
    <definedName name="_xlnm.Print_Area" localSheetId="0">'110(豊島）様式第２号'!$A$1:$AA$69</definedName>
  </definedNames>
  <calcPr calcId="145621" iterate="1"/>
</workbook>
</file>

<file path=xl/calcChain.xml><?xml version="1.0" encoding="utf-8"?>
<calcChain xmlns="http://schemas.openxmlformats.org/spreadsheetml/2006/main">
  <c r="H23" i="4" l="1"/>
  <c r="U38" i="4"/>
  <c r="U58" i="4"/>
  <c r="U63" i="4"/>
</calcChain>
</file>

<file path=xl/sharedStrings.xml><?xml version="1.0" encoding="utf-8"?>
<sst xmlns="http://schemas.openxmlformats.org/spreadsheetml/2006/main" count="79" uniqueCount="67">
  <si>
    <t>事業費総額</t>
    <rPh sb="0" eb="3">
      <t>ジギョウヒ</t>
    </rPh>
    <rPh sb="3" eb="5">
      <t>ソウガク</t>
    </rPh>
    <phoneticPr fontId="2"/>
  </si>
  <si>
    <t>積算内訳</t>
    <rPh sb="0" eb="2">
      <t>セキサン</t>
    </rPh>
    <rPh sb="2" eb="4">
      <t>ウチワケ</t>
    </rPh>
    <phoneticPr fontId="2"/>
  </si>
  <si>
    <t>３．事業費</t>
    <rPh sb="2" eb="4">
      <t>ジギョウ</t>
    </rPh>
    <rPh sb="4" eb="5">
      <t>ヒ</t>
    </rPh>
    <phoneticPr fontId="3"/>
  </si>
  <si>
    <t>積算内訳</t>
  </si>
  <si>
    <t>金額</t>
    <rPh sb="0" eb="2">
      <t>キンガク</t>
    </rPh>
    <phoneticPr fontId="4"/>
  </si>
  <si>
    <t>科目（節）</t>
    <rPh sb="0" eb="2">
      <t>カモク</t>
    </rPh>
    <rPh sb="1" eb="2">
      <t>ヨカ</t>
    </rPh>
    <rPh sb="3" eb="4">
      <t>セツ</t>
    </rPh>
    <phoneticPr fontId="4"/>
  </si>
  <si>
    <t>番号</t>
    <rPh sb="0" eb="2">
      <t>バンゴウ</t>
    </rPh>
    <phoneticPr fontId="2"/>
  </si>
  <si>
    <t>内訳</t>
    <rPh sb="0" eb="2">
      <t>ウチワケ</t>
    </rPh>
    <phoneticPr fontId="2"/>
  </si>
  <si>
    <t>単価</t>
    <rPh sb="0" eb="2">
      <t>タンカ</t>
    </rPh>
    <phoneticPr fontId="4"/>
  </si>
  <si>
    <t>数量</t>
    <rPh sb="0" eb="2">
      <t>スウリョウ</t>
    </rPh>
    <phoneticPr fontId="2"/>
  </si>
  <si>
    <t>小計</t>
    <rPh sb="0" eb="2">
      <t>ショウケイ</t>
    </rPh>
    <phoneticPr fontId="2"/>
  </si>
  <si>
    <t>円</t>
    <rPh sb="0" eb="1">
      <t>エン</t>
    </rPh>
    <phoneticPr fontId="2"/>
  </si>
  <si>
    <t>＊決算科目（節）を明示し、節毎に積算内訳を記載すること。</t>
    <rPh sb="1" eb="3">
      <t>ケッサン</t>
    </rPh>
    <rPh sb="9" eb="11">
      <t>メイジ</t>
    </rPh>
    <rPh sb="13" eb="14">
      <t>セツ</t>
    </rPh>
    <rPh sb="14" eb="15">
      <t>ゴト</t>
    </rPh>
    <rPh sb="16" eb="18">
      <t>セキサン</t>
    </rPh>
    <rPh sb="18" eb="20">
      <t>ウチワケ</t>
    </rPh>
    <rPh sb="21" eb="23">
      <t>キサイ</t>
    </rPh>
    <phoneticPr fontId="2"/>
  </si>
  <si>
    <t>標記について、下記のとおり提出します。</t>
    <rPh sb="0" eb="2">
      <t>ヒョウキ</t>
    </rPh>
    <rPh sb="7" eb="9">
      <t>カキ</t>
    </rPh>
    <rPh sb="13" eb="15">
      <t>テイシュツ</t>
    </rPh>
    <phoneticPr fontId="2"/>
  </si>
  <si>
    <t>評価指標</t>
    <rPh sb="0" eb="2">
      <t>ヒョウカ</t>
    </rPh>
    <rPh sb="2" eb="4">
      <t>シヒョウ</t>
    </rPh>
    <phoneticPr fontId="2"/>
  </si>
  <si>
    <t>取り組む課題</t>
    <rPh sb="0" eb="1">
      <t>ト</t>
    </rPh>
    <rPh sb="2" eb="3">
      <t>ク</t>
    </rPh>
    <rPh sb="4" eb="6">
      <t>カダイ</t>
    </rPh>
    <phoneticPr fontId="2"/>
  </si>
  <si>
    <t>実施課程名</t>
    <rPh sb="0" eb="2">
      <t>ジッシ</t>
    </rPh>
    <rPh sb="2" eb="4">
      <t>カテイ</t>
    </rPh>
    <rPh sb="4" eb="5">
      <t>メイ</t>
    </rPh>
    <phoneticPr fontId="3"/>
  </si>
  <si>
    <t>１．事業計画の概要</t>
    <rPh sb="2" eb="4">
      <t>ジギョウ</t>
    </rPh>
    <rPh sb="4" eb="6">
      <t>ケイカク</t>
    </rPh>
    <rPh sb="7" eb="9">
      <t>ガイヨウ</t>
    </rPh>
    <phoneticPr fontId="2"/>
  </si>
  <si>
    <t xml:space="preserve">
１　報償費</t>
    <rPh sb="3" eb="6">
      <t>ホウショウヒ</t>
    </rPh>
    <phoneticPr fontId="4"/>
  </si>
  <si>
    <t xml:space="preserve">
２　旅費</t>
    <rPh sb="3" eb="5">
      <t>リョヒ</t>
    </rPh>
    <phoneticPr fontId="4"/>
  </si>
  <si>
    <t xml:space="preserve">
３　消耗需用費</t>
    <rPh sb="3" eb="5">
      <t>ショウモウ</t>
    </rPh>
    <rPh sb="5" eb="8">
      <t>ジュヨウヒ</t>
    </rPh>
    <rPh sb="7" eb="8">
      <t>ヒ</t>
    </rPh>
    <phoneticPr fontId="4"/>
  </si>
  <si>
    <t xml:space="preserve">
４　維持需用費</t>
    <rPh sb="3" eb="5">
      <t>イジ</t>
    </rPh>
    <rPh sb="5" eb="8">
      <t>ジュヨウヒ</t>
    </rPh>
    <phoneticPr fontId="4"/>
  </si>
  <si>
    <t>２．事業計画の具体的内容</t>
    <rPh sb="2" eb="4">
      <t>ジギョウ</t>
    </rPh>
    <rPh sb="4" eb="6">
      <t>ケイカク</t>
    </rPh>
    <rPh sb="7" eb="10">
      <t>グタイテキ</t>
    </rPh>
    <rPh sb="10" eb="12">
      <t>ナイヨウ</t>
    </rPh>
    <phoneticPr fontId="2"/>
  </si>
  <si>
    <t>合計</t>
    <rPh sb="0" eb="2">
      <t>ゴウケイ</t>
    </rPh>
    <phoneticPr fontId="2"/>
  </si>
  <si>
    <t>　計画名</t>
    <phoneticPr fontId="2"/>
  </si>
  <si>
    <t xml:space="preserve">
５　役務費</t>
    <rPh sb="3" eb="5">
      <t>エキム</t>
    </rPh>
    <rPh sb="5" eb="6">
      <t>ヒ</t>
    </rPh>
    <phoneticPr fontId="4"/>
  </si>
  <si>
    <t xml:space="preserve">
６　委託料</t>
    <rPh sb="3" eb="6">
      <t>イタクリョウ</t>
    </rPh>
    <phoneticPr fontId="4"/>
  </si>
  <si>
    <t xml:space="preserve">
７　使用料
　　及び賃借料</t>
    <rPh sb="3" eb="6">
      <t>シヨウリョウ</t>
    </rPh>
    <rPh sb="9" eb="10">
      <t>オヨ</t>
    </rPh>
    <rPh sb="11" eb="14">
      <t>チンシャクリョウ</t>
    </rPh>
    <phoneticPr fontId="4"/>
  </si>
  <si>
    <t xml:space="preserve">
８　備品購入費</t>
    <rPh sb="3" eb="5">
      <t>ビヒン</t>
    </rPh>
    <rPh sb="5" eb="8">
      <t>コウニュウヒ</t>
    </rPh>
    <phoneticPr fontId="4"/>
  </si>
  <si>
    <t xml:space="preserve">
９　工事請負費</t>
    <rPh sb="3" eb="5">
      <t>コウジ</t>
    </rPh>
    <rPh sb="5" eb="7">
      <t>ウケオイ</t>
    </rPh>
    <rPh sb="7" eb="8">
      <t>ヒ</t>
    </rPh>
    <phoneticPr fontId="4"/>
  </si>
  <si>
    <t xml:space="preserve">
10　負担金・補助
　　及び交付金</t>
    <rPh sb="4" eb="7">
      <t>フタンキン</t>
    </rPh>
    <rPh sb="8" eb="10">
      <t>ホジョ</t>
    </rPh>
    <rPh sb="13" eb="14">
      <t>オヨ</t>
    </rPh>
    <rPh sb="15" eb="18">
      <t>コウフキン</t>
    </rPh>
    <phoneticPr fontId="4"/>
  </si>
  <si>
    <t>　全日制の課程</t>
  </si>
  <si>
    <t>　生徒の希望する進路実現</t>
    <phoneticPr fontId="2"/>
  </si>
  <si>
    <t>　難関私立大学進学者数の増加</t>
  </si>
  <si>
    <t>パネルディスプレイ（モニターテレビ）</t>
    <phoneticPr fontId="2"/>
  </si>
  <si>
    <t>電子黒板システム（含むコントローラー）</t>
    <rPh sb="0" eb="2">
      <t>デンシ</t>
    </rPh>
    <rPh sb="2" eb="4">
      <t>コクバン</t>
    </rPh>
    <rPh sb="9" eb="10">
      <t>フク</t>
    </rPh>
    <phoneticPr fontId="2"/>
  </si>
  <si>
    <t>（Moodle）サーバー構築及び設置調整費用</t>
    <rPh sb="12" eb="14">
      <t>コウチク</t>
    </rPh>
    <rPh sb="14" eb="15">
      <t>オヨ</t>
    </rPh>
    <rPh sb="16" eb="18">
      <t>セッチ</t>
    </rPh>
    <rPh sb="18" eb="20">
      <t>チョウセイ</t>
    </rPh>
    <rPh sb="20" eb="22">
      <t>ヒヨウ</t>
    </rPh>
    <phoneticPr fontId="2"/>
  </si>
  <si>
    <t>校内無線LAN設置費用</t>
    <rPh sb="0" eb="2">
      <t>コウナイ</t>
    </rPh>
    <rPh sb="2" eb="4">
      <t>ムセン</t>
    </rPh>
    <rPh sb="7" eb="9">
      <t>セッチ</t>
    </rPh>
    <rPh sb="9" eb="11">
      <t>ヒヨウ</t>
    </rPh>
    <phoneticPr fontId="2"/>
  </si>
  <si>
    <t>その他工事費等</t>
    <rPh sb="2" eb="3">
      <t>タ</t>
    </rPh>
    <rPh sb="3" eb="6">
      <t>コウジヒ</t>
    </rPh>
    <rPh sb="6" eb="7">
      <t>トウ</t>
    </rPh>
    <phoneticPr fontId="2"/>
  </si>
  <si>
    <t>無線LAN子機</t>
    <rPh sb="0" eb="2">
      <t>ムセン</t>
    </rPh>
    <rPh sb="5" eb="7">
      <t>コキ</t>
    </rPh>
    <phoneticPr fontId="2"/>
  </si>
  <si>
    <t>NTT光回線工事</t>
    <rPh sb="3" eb="4">
      <t>ヒカリ</t>
    </rPh>
    <rPh sb="4" eb="6">
      <t>カイセン</t>
    </rPh>
    <rPh sb="6" eb="8">
      <t>コウジ</t>
    </rPh>
    <phoneticPr fontId="2"/>
  </si>
  <si>
    <t>プロジェクター</t>
    <phoneticPr fontId="2"/>
  </si>
  <si>
    <t>学校経営推進費　事業計画書</t>
    <rPh sb="0" eb="2">
      <t>ガッコウ</t>
    </rPh>
    <rPh sb="2" eb="4">
      <t>ケイエイ</t>
    </rPh>
    <rPh sb="4" eb="6">
      <t>スイシン</t>
    </rPh>
    <rPh sb="6" eb="7">
      <t>ヒ</t>
    </rPh>
    <rPh sb="8" eb="10">
      <t>ジギョウ</t>
    </rPh>
    <rPh sb="10" eb="13">
      <t>ケイカクショ</t>
    </rPh>
    <phoneticPr fontId="2"/>
  </si>
  <si>
    <t>　「アドバンス学習ルーム」</t>
    <phoneticPr fontId="2"/>
  </si>
  <si>
    <t>学校経営計画の
中期的目標</t>
    <rPh sb="0" eb="2">
      <t>ガッコウ</t>
    </rPh>
    <rPh sb="2" eb="4">
      <t>ケイエイ</t>
    </rPh>
    <rPh sb="4" eb="6">
      <t>ケイカク</t>
    </rPh>
    <rPh sb="8" eb="11">
      <t>チュウキテキ</t>
    </rPh>
    <rPh sb="11" eb="13">
      <t>モクヒョウ</t>
    </rPh>
    <phoneticPr fontId="3"/>
  </si>
  <si>
    <t>２　自らの将来を見据え、夢や希望を叶える進路を実現する
（１）進学実績の向上
ア　難関私立大、中堅私立大に毎年数十人が合格できるようなエリアの整備改編を行う。
イ　現在行われている土曜講習だけでなく、土曜自習室の開放を行う。
ウ　早い段階での進学意識の醸成につとめる。
　　※難関８私大・中堅私大の延べ合格者数（平成26年度生132名）を27年度に160名にする</t>
    <phoneticPr fontId="2"/>
  </si>
  <si>
    <t>事業目標</t>
    <rPh sb="0" eb="2">
      <t>ジギョウ</t>
    </rPh>
    <rPh sb="2" eb="4">
      <t>モクヒョウ</t>
    </rPh>
    <phoneticPr fontId="2"/>
  </si>
  <si>
    <t>取組みの概要</t>
    <rPh sb="0" eb="2">
      <t>トリク</t>
    </rPh>
    <rPh sb="4" eb="6">
      <t>ガイヨウ</t>
    </rPh>
    <phoneticPr fontId="2"/>
  </si>
  <si>
    <t>導入・整備する
設備・物品</t>
    <rPh sb="0" eb="2">
      <t>ドウニュウ</t>
    </rPh>
    <rPh sb="3" eb="5">
      <t>セイビ</t>
    </rPh>
    <rPh sb="8" eb="10">
      <t>セツビ</t>
    </rPh>
    <rPh sb="11" eb="13">
      <t>ブッピン</t>
    </rPh>
    <phoneticPr fontId="2"/>
  </si>
  <si>
    <t>取組内容</t>
    <rPh sb="0" eb="2">
      <t>トリクミ</t>
    </rPh>
    <rPh sb="2" eb="4">
      <t>ナイヨウ</t>
    </rPh>
    <phoneticPr fontId="2"/>
  </si>
  <si>
    <t>前年度</t>
    <rPh sb="0" eb="3">
      <t>ゼンネンド</t>
    </rPh>
    <phoneticPr fontId="2"/>
  </si>
  <si>
    <t>初年度</t>
    <rPh sb="0" eb="3">
      <t>ショネンド</t>
    </rPh>
    <phoneticPr fontId="2"/>
  </si>
  <si>
    <t>２年目</t>
    <rPh sb="1" eb="3">
      <t>ネンメ</t>
    </rPh>
    <phoneticPr fontId="2"/>
  </si>
  <si>
    <t>３年目</t>
    <rPh sb="1" eb="3">
      <t>ネンメ</t>
    </rPh>
    <phoneticPr fontId="2"/>
  </si>
  <si>
    <t>取組みの
主担・実施者</t>
    <rPh sb="0" eb="2">
      <t>トリク</t>
    </rPh>
    <rPh sb="5" eb="6">
      <t>シュ</t>
    </rPh>
    <rPh sb="6" eb="7">
      <t>タン</t>
    </rPh>
    <rPh sb="8" eb="10">
      <t>ジッシ</t>
    </rPh>
    <rPh sb="10" eb="11">
      <t>シャ</t>
    </rPh>
    <phoneticPr fontId="2"/>
  </si>
  <si>
    <t>成果の検証方法
と評価指標</t>
    <rPh sb="0" eb="2">
      <t>セイカ</t>
    </rPh>
    <rPh sb="3" eb="5">
      <t>ケンショウ</t>
    </rPh>
    <rPh sb="5" eb="7">
      <t>ホウホウ</t>
    </rPh>
    <rPh sb="9" eb="11">
      <t>ヒョウカ</t>
    </rPh>
    <rPh sb="11" eb="13">
      <t>シヒョウ</t>
    </rPh>
    <phoneticPr fontId="2"/>
  </si>
  <si>
    <t>豊島高等学校</t>
    <rPh sb="0" eb="2">
      <t>テシマ</t>
    </rPh>
    <rPh sb="2" eb="4">
      <t>コウトウ</t>
    </rPh>
    <rPh sb="4" eb="5">
      <t>ガク</t>
    </rPh>
    <rPh sb="5" eb="6">
      <t>コウ</t>
    </rPh>
    <phoneticPr fontId="2"/>
  </si>
  <si>
    <t>・学校教育自己診断で「宿題や課題が良く出される」平成26年61％⇒平成27年度70％へ。「予習や復習が欠かせない」平成26年度33％⇒35％へ。
・難関私立大学８校の延べ合格者を上位４校で10名その他4校で30名をめざす。
・中堅私立大学10校の延べ合格者数を160名をめざす。</t>
    <phoneticPr fontId="2"/>
  </si>
  <si>
    <t>●難関私立大学８校の延べ合格者を上位４校で20名その他４校で50名をめざす。（平成27年春上位４校２名、その他４校24名）
●中堅私立大学10校の延べ合格者数を200名をめざす（平成25年春、150名）</t>
    <phoneticPr fontId="2"/>
  </si>
  <si>
    <t>●当該ルームでの学習対象者を普通科総合選択制の文系エリアと普通科専門コース制全体に広げ、e-Learningのコンテンツを宿題だけでなく、授業の復習にも活用できるものにする。部屋の「間仕切り板」をうまく活用し、プレゼンの準備作業にも活用する。（４月～）
●授業評価委員会やアドバンス委員会が活用状況の検証をアンケートを活用して実施（７月）
●当該ルームの活用状況を検証し、アドバンスエリアの生徒や一般入試まで頑張る生徒の活用を促す。（～８月）
●第２回授業アンケート及び学校教育自己診断をもとに、部屋そのものとe-Learning の活用状況の検証を実施（１月）
●普総選３年の進路状況の検証と次年度の導入に向けての準備（～３月）</t>
    <rPh sb="1" eb="3">
      <t>トウガイ</t>
    </rPh>
    <rPh sb="14" eb="17">
      <t>フツウカ</t>
    </rPh>
    <rPh sb="17" eb="19">
      <t>ソウゴウ</t>
    </rPh>
    <rPh sb="19" eb="22">
      <t>センタクセイ</t>
    </rPh>
    <rPh sb="29" eb="32">
      <t>フツウカ</t>
    </rPh>
    <rPh sb="32" eb="34">
      <t>センモン</t>
    </rPh>
    <rPh sb="37" eb="38">
      <t>セイ</t>
    </rPh>
    <rPh sb="61" eb="63">
      <t>シュクダイ</t>
    </rPh>
    <rPh sb="69" eb="71">
      <t>ジュギョウ</t>
    </rPh>
    <rPh sb="72" eb="74">
      <t>フクシュウ</t>
    </rPh>
    <rPh sb="76" eb="78">
      <t>カツヨウ</t>
    </rPh>
    <rPh sb="87" eb="89">
      <t>ヘヤ</t>
    </rPh>
    <rPh sb="91" eb="94">
      <t>マジキ</t>
    </rPh>
    <rPh sb="95" eb="96">
      <t>イタ</t>
    </rPh>
    <rPh sb="101" eb="103">
      <t>カツヨウ</t>
    </rPh>
    <rPh sb="110" eb="112">
      <t>ジュンビ</t>
    </rPh>
    <rPh sb="112" eb="114">
      <t>サギョウ</t>
    </rPh>
    <rPh sb="116" eb="118">
      <t>カツヨウ</t>
    </rPh>
    <rPh sb="171" eb="173">
      <t>トウガイ</t>
    </rPh>
    <rPh sb="233" eb="234">
      <t>オヨ</t>
    </rPh>
    <rPh sb="248" eb="250">
      <t>ヘヤ</t>
    </rPh>
    <rPh sb="283" eb="284">
      <t>フ</t>
    </rPh>
    <rPh sb="284" eb="285">
      <t>ソウ</t>
    </rPh>
    <rPh sb="285" eb="286">
      <t>セン</t>
    </rPh>
    <rPh sb="287" eb="288">
      <t>ネン</t>
    </rPh>
    <phoneticPr fontId="2"/>
  </si>
  <si>
    <t>●全生徒をe-Learningの学習対象者に広げる。（４月～）
●授業評価委員会やアドバンス委員会が活用状況の検証をアンケートを活用して実施（７月）
●進学特別ルーム及びe-Learningの活用状況を検証し、難関大学の一般入試まで頑張る生徒の活用を促す。（～８月）
●第２回授業アンケート及び学校教育自己診断をもとに、e-Learning の活用状況とコンテンツの検証を実施（１月）
●全エリアの進路状況の検証と次年度のアクションプランの作成に取りかかる。活用方法の共有を図り、更なる充実を図っていく。（～３月）</t>
    <rPh sb="76" eb="78">
      <t>シンガク</t>
    </rPh>
    <rPh sb="78" eb="80">
      <t>トクベツ</t>
    </rPh>
    <rPh sb="83" eb="84">
      <t>オヨ</t>
    </rPh>
    <rPh sb="145" eb="146">
      <t>オヨ</t>
    </rPh>
    <rPh sb="231" eb="233">
      <t>ホウホウ</t>
    </rPh>
    <phoneticPr fontId="2"/>
  </si>
  <si>
    <t>・主担
●経営委員会：教頭・首席(2)・指導教諭　
●アドバンス委員会：首席と進路指導部が中心にアドバンスエリアの授業を担当している教員。難関私学文系受験に向けた生徒一人ひとりの到達状況を検証　
●授業評価委員会：指導教諭中心に教科代表が集い、授業評価と学校教育自己診断の分析を実施。また指導教諭による自前の校内研修会を実施。　</t>
    <rPh sb="2" eb="3">
      <t>タン</t>
    </rPh>
    <rPh sb="5" eb="7">
      <t>ケイエイ</t>
    </rPh>
    <rPh sb="14" eb="16">
      <t>シュセキ</t>
    </rPh>
    <rPh sb="20" eb="22">
      <t>シドウ</t>
    </rPh>
    <rPh sb="22" eb="24">
      <t>キョウユ</t>
    </rPh>
    <phoneticPr fontId="2"/>
  </si>
  <si>
    <t>自習・調べ学習・プレゼンを実践する環境整備　
●校内Wi-Fiを使ったE-Learningの構築と実践
●Web環境の整った自学自習スペースの確保</t>
    <rPh sb="1" eb="2">
      <t>シュウ</t>
    </rPh>
    <rPh sb="3" eb="4">
      <t>シラ</t>
    </rPh>
    <rPh sb="5" eb="7">
      <t>ガクシュウ</t>
    </rPh>
    <rPh sb="24" eb="26">
      <t>コウナイ</t>
    </rPh>
    <rPh sb="64" eb="66">
      <t>ジシュウ</t>
    </rPh>
    <phoneticPr fontId="2"/>
  </si>
  <si>
    <t>・学校教育自己診断で「宿題や課題が良く出される」平成28年度80％、「予習や復習が欠かせない」平成28年度40％。
・難関私立大学８校の延べ合格者を上位４校で15名その他４校で40名をめざす。
・中堅私立大学10校の延べ合格者数を180名をめざす。</t>
    <phoneticPr fontId="2"/>
  </si>
  <si>
    <t>・学校教育自己診断で「宿題や課題が良く出される」平成29年度90％。「予習や復習が欠かせない」平成29年度60％。
・難関私立大学８校の延べ合格者を上位４校で20名その他４校で50名をめざす。
・中堅私立大学10校の延べ合格者数を200名をめざす。</t>
    <phoneticPr fontId="2"/>
  </si>
  <si>
    <t>●活性化委員会が中心になって、アドバンス委員会と連携して、授業時以外のアドバンス学習ルームの活用促進方法を検討（～７月）、アドバンスエリアの生徒に対して、当該ルームの利用を促す企画を実践する。プリントからe-Learning学習へ文系３教科から始める。（９月）生徒は宿題等当該ルームでe-Learning教材を使って自学自習に取り組む。自学自習時間の延べ時間増加を図る。
●アドバンスエリアの進学講習もアドバンス学習ルームを活用し、自習と講習のハイブリット活用を行う。（～８月）自習室は土曜日・夏休みも解放して、生徒の活用を促す。
●活性化委員会とアドバンス委員会によるE-Learningの活用状況の効果を検証する協議（11月）
●授業アンケート・学校教育自己診断を分析（１月）
●アドバンスエリアの進路実現の検証と次年度の課題と活用方法の見直しを実施（３月）</t>
    <rPh sb="1" eb="4">
      <t>カッセイカ</t>
    </rPh>
    <rPh sb="29" eb="31">
      <t>ジュギョウ</t>
    </rPh>
    <rPh sb="31" eb="32">
      <t>ジ</t>
    </rPh>
    <rPh sb="32" eb="34">
      <t>イガイ</t>
    </rPh>
    <rPh sb="40" eb="42">
      <t>ガクシュウ</t>
    </rPh>
    <rPh sb="46" eb="48">
      <t>カツヨウ</t>
    </rPh>
    <rPh sb="48" eb="50">
      <t>ソクシン</t>
    </rPh>
    <rPh sb="50" eb="52">
      <t>ホウホウ</t>
    </rPh>
    <rPh sb="53" eb="55">
      <t>ケントウ</t>
    </rPh>
    <rPh sb="77" eb="79">
      <t>トウガイ</t>
    </rPh>
    <rPh sb="83" eb="85">
      <t>リヨウ</t>
    </rPh>
    <rPh sb="86" eb="87">
      <t>ウナガ</t>
    </rPh>
    <rPh sb="88" eb="90">
      <t>キカク</t>
    </rPh>
    <rPh sb="91" eb="93">
      <t>ジッセン</t>
    </rPh>
    <rPh sb="112" eb="114">
      <t>ガクシュウ</t>
    </rPh>
    <rPh sb="115" eb="117">
      <t>ブンケイ</t>
    </rPh>
    <rPh sb="118" eb="120">
      <t>キョウカ</t>
    </rPh>
    <rPh sb="122" eb="123">
      <t>ハジ</t>
    </rPh>
    <rPh sb="135" eb="136">
      <t>トウ</t>
    </rPh>
    <rPh sb="136" eb="138">
      <t>トウガイ</t>
    </rPh>
    <rPh sb="152" eb="154">
      <t>キョウザイ</t>
    </rPh>
    <rPh sb="155" eb="156">
      <t>ツカ</t>
    </rPh>
    <rPh sb="160" eb="161">
      <t>ジ</t>
    </rPh>
    <rPh sb="170" eb="171">
      <t>ジ</t>
    </rPh>
    <rPh sb="182" eb="183">
      <t>ハカ</t>
    </rPh>
    <rPh sb="206" eb="208">
      <t>ガクシュウ</t>
    </rPh>
    <rPh sb="267" eb="270">
      <t>カッセイカ</t>
    </rPh>
    <phoneticPr fontId="2"/>
  </si>
  <si>
    <t>●平成20年度に豊島活性化委員会を立ち上げ、部活動の活性化と進学実績の向上に努めた。部活動加入率（平成20年度56.2％→平成26年度70％）　大学進学率（平成20年度31.7％⇒50.9％）
●進学率向上の取組みとして、１学期２学期の期末試験終了後に２・３年生全員を対象とした進学講習を延べ15日間実施。外部予備校（Education Network）とタイアップして格安料金で進学講習（20回コース、30回コース）を実施。約100名の生徒が受講。　
●平成24年度入学生から難関私立文系大学をめざすエリア「総合アドバンス」を新設し、約30名の生徒がハイレベルなエリア指定科目を履修。成果は昨年の実績を維持。
【課題】部活動や経済的な面等さまざまな理由から、自宅学習の時間が少ない。生徒が自主的に学習する仕組みと環境を整備（夏期冬期は空調の入る部屋が限られ、場所の確保が大きな課題。）</t>
    <rPh sb="131" eb="133">
      <t>ゼンイン</t>
    </rPh>
    <rPh sb="150" eb="152">
      <t>ジッシ</t>
    </rPh>
    <rPh sb="190" eb="192">
      <t>シンガク</t>
    </rPh>
    <rPh sb="213" eb="214">
      <t>ヤク</t>
    </rPh>
    <rPh sb="268" eb="269">
      <t>ヤク</t>
    </rPh>
    <rPh sb="296" eb="298">
      <t>サクネン</t>
    </rPh>
    <rPh sb="299" eb="301">
      <t>ジッセキ</t>
    </rPh>
    <rPh sb="302" eb="304">
      <t>イジ</t>
    </rPh>
    <rPh sb="318" eb="319">
      <t>メン</t>
    </rPh>
    <rPh sb="319" eb="320">
      <t>トウ</t>
    </rPh>
    <rPh sb="363" eb="364">
      <t>ナツ</t>
    </rPh>
    <rPh sb="364" eb="365">
      <t>キ</t>
    </rPh>
    <rPh sb="368" eb="370">
      <t>クウチョウ</t>
    </rPh>
    <rPh sb="371" eb="372">
      <t>ハイ</t>
    </rPh>
    <rPh sb="373" eb="375">
      <t>ヘヤ</t>
    </rPh>
    <rPh sb="376" eb="377">
      <t>カギ</t>
    </rPh>
    <rPh sb="380" eb="382">
      <t>バショ</t>
    </rPh>
    <rPh sb="383" eb="385">
      <t>カクホ</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</si>
</sst>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6" formatCode="&quot;¥&quot;#,##0;[Red]&quot;¥&quot;\-#,##0"/>
    <numFmt numFmtId="176" formatCode="#,##0&quot;千円&quot;"/>
    <numFmt numFmtId="177" formatCode="&quot;¥&quot;#,##0_);[Red]\(&quot;¥&quot;#,##0\)"/>
  </numFmts>
  <fonts count="11">
    <font>
      <sz val="11"/>
      <name val="ＭＳ ゴシック"/>
      <family val="3"/>
      <charset val="128"/>
    </font>
    <font>
      <sz val="11"/>
      <name val="ＭＳ ゴシック"/>
      <family val="3"/>
      <charset val="128"/>
    </font>
    <font>
      <sz val="6"/>
      <name val="ＭＳ ゴシック"/>
      <family val="3"/>
      <charset val="128"/>
    </font>
    <font>
      <sz val="6"/>
      <name val="ＦＡ クリアレター"/>
      <family val="3"/>
      <charset val="128"/>
    </font>
    <font>
      <sz val="6"/>
      <name val="ＭＳ Ｐ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
      <sz val="10"/>
      <color rgb="FF000000"/>
      <name val="ＭＳ ゴシック"/>
      <family val="3"/>
      <charset val="128"/>
    </font>
    <font>
      <b/>
      <u/>
      <sz val="12"/>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77">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double">
        <color indexed="64"/>
      </top>
      <bottom/>
      <diagonal/>
    </border>
    <border>
      <left style="medium">
        <color indexed="64"/>
      </left>
      <right/>
      <top/>
      <bottom style="thin">
        <color indexed="64"/>
      </bottom>
      <diagonal/>
    </border>
    <border>
      <left/>
      <right style="thin">
        <color indexed="64"/>
      </right>
      <top style="medium">
        <color indexed="64"/>
      </top>
      <bottom style="double">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6" fontId="1" fillId="0" borderId="0" applyFont="0" applyFill="0" applyBorder="0" applyAlignment="0" applyProtection="0"/>
  </cellStyleXfs>
  <cellXfs count="236">
    <xf numFmtId="0" fontId="0" fillId="0" borderId="0" xfId="0"/>
    <xf numFmtId="0" fontId="5" fillId="0" borderId="0" xfId="0" applyFont="1" applyFill="1" applyBorder="1" applyAlignment="1">
      <alignment vertical="center" wrapText="1"/>
    </xf>
    <xf numFmtId="0" fontId="5" fillId="0" borderId="0" xfId="0" applyFont="1" applyProtection="1">
      <protection locked="0"/>
    </xf>
    <xf numFmtId="0" fontId="5"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5" fillId="0" borderId="0" xfId="0" applyFont="1" applyAlignment="1" applyProtection="1">
      <protection locked="0"/>
    </xf>
    <xf numFmtId="0" fontId="5" fillId="0" borderId="0" xfId="0" applyFont="1" applyBorder="1" applyProtection="1">
      <protection locked="0"/>
    </xf>
    <xf numFmtId="0" fontId="6" fillId="0" borderId="0" xfId="0" applyFont="1" applyFill="1" applyBorder="1" applyAlignment="1" applyProtection="1">
      <alignment horizontal="center" vertical="center"/>
      <protection locked="0"/>
    </xf>
    <xf numFmtId="0" fontId="5" fillId="0" borderId="0" xfId="0" applyFont="1" applyAlignment="1">
      <alignment vertical="center"/>
    </xf>
    <xf numFmtId="0" fontId="5"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Border="1" applyAlignment="1" applyProtection="1">
      <alignment horizontal="left" vertical="center" wrapText="1"/>
      <protection locked="0"/>
    </xf>
    <xf numFmtId="0" fontId="5" fillId="0" borderId="0" xfId="0" applyFont="1" applyFill="1" applyBorder="1" applyAlignment="1" applyProtection="1">
      <alignment vertical="center" wrapText="1"/>
      <protection locked="0"/>
    </xf>
    <xf numFmtId="176" fontId="5" fillId="0" borderId="0" xfId="0" applyNumberFormat="1" applyFont="1" applyFill="1" applyBorder="1" applyAlignment="1" applyProtection="1">
      <alignment vertical="center" wrapText="1"/>
      <protection locked="0"/>
    </xf>
    <xf numFmtId="0" fontId="5" fillId="0" borderId="0" xfId="0" applyFont="1" applyFill="1" applyBorder="1" applyAlignment="1" applyProtection="1">
      <alignment vertical="top" wrapText="1"/>
      <protection locked="0"/>
    </xf>
    <xf numFmtId="0" fontId="6" fillId="0" borderId="0" xfId="0" applyFont="1" applyFill="1" applyBorder="1" applyAlignment="1" applyProtection="1">
      <alignment horizontal="left" vertical="center"/>
      <protection locked="0"/>
    </xf>
    <xf numFmtId="0" fontId="5" fillId="0" borderId="0" xfId="0" applyFont="1" applyBorder="1" applyAlignment="1" applyProtection="1">
      <alignment horizontal="left"/>
      <protection locked="0"/>
    </xf>
    <xf numFmtId="176" fontId="6" fillId="0" borderId="5"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vertical="center" wrapText="1"/>
      <protection locked="0"/>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textRotation="255" wrapText="1"/>
    </xf>
    <xf numFmtId="0" fontId="6" fillId="0" borderId="0"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7" fillId="0" borderId="3" xfId="0" applyFont="1" applyBorder="1" applyAlignment="1">
      <alignment horizontal="center" vertical="center"/>
    </xf>
    <xf numFmtId="0" fontId="8" fillId="0" borderId="4" xfId="0"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7" fillId="2" borderId="2" xfId="0" applyFont="1" applyFill="1" applyBorder="1" applyAlignment="1">
      <alignment horizontal="center" vertical="center"/>
    </xf>
    <xf numFmtId="0" fontId="5" fillId="0" borderId="6" xfId="0" applyFont="1" applyFill="1" applyBorder="1" applyAlignment="1" applyProtection="1">
      <alignment vertical="center" shrinkToFit="1"/>
      <protection locked="0"/>
    </xf>
    <xf numFmtId="0" fontId="5" fillId="0" borderId="5" xfId="0" applyFont="1" applyFill="1" applyBorder="1" applyAlignment="1" applyProtection="1">
      <alignment vertical="center" shrinkToFit="1"/>
      <protection locked="0"/>
    </xf>
    <xf numFmtId="0" fontId="5" fillId="0" borderId="1"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54" xfId="0" applyFont="1" applyFill="1" applyBorder="1" applyAlignment="1" applyProtection="1">
      <alignment horizontal="center" vertical="center"/>
      <protection locked="0"/>
    </xf>
    <xf numFmtId="0" fontId="5" fillId="0" borderId="54" xfId="0" applyFont="1" applyBorder="1" applyAlignment="1">
      <alignment horizontal="center" vertical="center"/>
    </xf>
    <xf numFmtId="0" fontId="5" fillId="3" borderId="1" xfId="0" applyFont="1" applyFill="1" applyBorder="1" applyAlignment="1" applyProtection="1">
      <alignment horizontal="center" vertical="center"/>
      <protection locked="0"/>
    </xf>
    <xf numFmtId="0" fontId="5" fillId="3" borderId="43" xfId="0" applyFont="1" applyFill="1" applyBorder="1" applyAlignment="1" applyProtection="1">
      <alignment horizontal="center" vertical="center"/>
      <protection locked="0"/>
    </xf>
    <xf numFmtId="0" fontId="5" fillId="0" borderId="3" xfId="0" applyFont="1" applyBorder="1" applyAlignment="1">
      <alignment horizontal="center" vertical="center"/>
    </xf>
    <xf numFmtId="0" fontId="5" fillId="3" borderId="0" xfId="0" applyFont="1" applyFill="1" applyProtection="1">
      <protection locked="0"/>
    </xf>
    <xf numFmtId="0" fontId="5" fillId="3" borderId="0" xfId="0" applyFont="1" applyFill="1" applyBorder="1" applyAlignment="1" applyProtection="1">
      <alignment horizontal="left" vertical="center" wrapText="1"/>
      <protection locked="0"/>
    </xf>
    <xf numFmtId="0" fontId="5" fillId="0" borderId="34" xfId="0" applyFont="1" applyFill="1" applyBorder="1" applyAlignment="1">
      <alignment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177" fontId="7" fillId="0" borderId="9" xfId="0" applyNumberFormat="1" applyFont="1" applyBorder="1" applyAlignment="1">
      <alignment horizontal="right" vertical="center"/>
    </xf>
    <xf numFmtId="177" fontId="7" fillId="0" borderId="10" xfId="0" applyNumberFormat="1" applyFont="1" applyBorder="1" applyAlignment="1">
      <alignment horizontal="right" vertical="center"/>
    </xf>
    <xf numFmtId="177" fontId="7" fillId="0" borderId="11" xfId="0" applyNumberFormat="1" applyFont="1" applyBorder="1" applyAlignment="1">
      <alignment horizontal="right" vertical="center"/>
    </xf>
    <xf numFmtId="0" fontId="10" fillId="0" borderId="0" xfId="0" applyFont="1" applyAlignment="1">
      <alignment horizontal="distributed" vertical="center" shrinkToFit="1"/>
    </xf>
    <xf numFmtId="0" fontId="10" fillId="0" borderId="0" xfId="0" applyFont="1" applyAlignment="1">
      <alignment shrinkToFit="1"/>
    </xf>
    <xf numFmtId="0" fontId="9" fillId="0" borderId="0" xfId="0" applyFont="1" applyFill="1" applyBorder="1" applyAlignment="1" applyProtection="1">
      <alignment horizontal="center" vertical="center"/>
      <protection locked="0"/>
    </xf>
    <xf numFmtId="6" fontId="6" fillId="0" borderId="0" xfId="1" applyFont="1" applyBorder="1" applyAlignment="1" applyProtection="1">
      <alignment horizontal="left" vertical="center" wrapText="1"/>
      <protection locked="0"/>
    </xf>
    <xf numFmtId="0" fontId="5" fillId="2" borderId="8" xfId="0" applyFont="1" applyFill="1" applyBorder="1" applyAlignment="1">
      <alignment vertical="center" wrapText="1"/>
    </xf>
    <xf numFmtId="0" fontId="0" fillId="0" borderId="6" xfId="0" applyBorder="1" applyAlignment="1">
      <alignment vertical="center" wrapText="1"/>
    </xf>
    <xf numFmtId="0" fontId="0" fillId="0" borderId="39" xfId="0" applyBorder="1" applyAlignment="1">
      <alignment vertical="center" wrapText="1"/>
    </xf>
    <xf numFmtId="0" fontId="5" fillId="0" borderId="4" xfId="0" applyFont="1" applyBorder="1" applyAlignment="1" applyProtection="1">
      <alignment horizontal="left" vertical="center"/>
      <protection locked="0"/>
    </xf>
    <xf numFmtId="5" fontId="5" fillId="0" borderId="12" xfId="0" applyNumberFormat="1" applyFont="1" applyBorder="1" applyAlignment="1">
      <alignment horizontal="center" vertical="center"/>
    </xf>
    <xf numFmtId="5" fontId="5" fillId="0" borderId="13" xfId="0" applyNumberFormat="1"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177" fontId="7" fillId="0" borderId="12" xfId="0" applyNumberFormat="1" applyFont="1" applyBorder="1" applyAlignment="1">
      <alignment horizontal="right" vertical="center"/>
    </xf>
    <xf numFmtId="177" fontId="7" fillId="0" borderId="13" xfId="0" applyNumberFormat="1" applyFont="1" applyBorder="1" applyAlignment="1">
      <alignment horizontal="right" vertical="center"/>
    </xf>
    <xf numFmtId="177" fontId="7" fillId="0" borderId="14" xfId="0" applyNumberFormat="1" applyFont="1" applyBorder="1" applyAlignment="1">
      <alignment horizontal="right" vertical="center"/>
    </xf>
    <xf numFmtId="0" fontId="5" fillId="2" borderId="49" xfId="0" applyFont="1" applyFill="1" applyBorder="1" applyAlignment="1" applyProtection="1">
      <alignment horizontal="center" vertical="center"/>
      <protection locked="0"/>
    </xf>
    <xf numFmtId="0" fontId="5" fillId="2" borderId="4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177" fontId="7" fillId="2" borderId="21" xfId="0" applyNumberFormat="1" applyFont="1" applyFill="1" applyBorder="1" applyAlignment="1">
      <alignment horizontal="right" vertical="center"/>
    </xf>
    <xf numFmtId="177" fontId="7" fillId="2" borderId="7" xfId="0" applyNumberFormat="1" applyFont="1" applyFill="1" applyBorder="1" applyAlignment="1">
      <alignment horizontal="right" vertical="center"/>
    </xf>
    <xf numFmtId="177" fontId="7" fillId="2" borderId="30" xfId="0" applyNumberFormat="1" applyFont="1" applyFill="1" applyBorder="1" applyAlignment="1">
      <alignment horizontal="right" vertical="center"/>
    </xf>
    <xf numFmtId="0" fontId="5" fillId="2" borderId="36" xfId="0" applyFont="1" applyFill="1" applyBorder="1" applyAlignment="1">
      <alignment horizontal="left" vertical="top" wrapText="1"/>
    </xf>
    <xf numFmtId="0" fontId="5" fillId="2" borderId="28" xfId="0" applyFont="1" applyFill="1" applyBorder="1" applyAlignment="1">
      <alignment horizontal="left" vertical="top" wrapText="1"/>
    </xf>
    <xf numFmtId="0" fontId="5" fillId="2" borderId="34"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0" borderId="1" xfId="0" applyFont="1" applyBorder="1" applyAlignment="1" applyProtection="1">
      <alignment horizontal="left" vertical="center"/>
      <protection locked="0"/>
    </xf>
    <xf numFmtId="5" fontId="5" fillId="0" borderId="23" xfId="0" applyNumberFormat="1" applyFont="1" applyBorder="1" applyAlignment="1">
      <alignment horizontal="center" vertical="center"/>
    </xf>
    <xf numFmtId="5" fontId="5" fillId="0" borderId="24" xfId="0" applyNumberFormat="1" applyFont="1" applyBorder="1" applyAlignment="1">
      <alignment horizontal="center" vertical="center"/>
    </xf>
    <xf numFmtId="177" fontId="7" fillId="0" borderId="25" xfId="0" applyNumberFormat="1" applyFont="1" applyBorder="1" applyAlignment="1">
      <alignment horizontal="right" vertical="center"/>
    </xf>
    <xf numFmtId="177" fontId="7" fillId="0" borderId="26" xfId="0" applyNumberFormat="1" applyFont="1" applyBorder="1" applyAlignment="1">
      <alignment horizontal="right" vertical="center"/>
    </xf>
    <xf numFmtId="177" fontId="7" fillId="0" borderId="27" xfId="0" applyNumberFormat="1" applyFont="1" applyBorder="1" applyAlignment="1">
      <alignment horizontal="right" vertical="center"/>
    </xf>
    <xf numFmtId="5" fontId="5" fillId="0" borderId="9" xfId="0" applyNumberFormat="1" applyFont="1" applyBorder="1" applyAlignment="1">
      <alignment horizontal="center" vertical="center"/>
    </xf>
    <xf numFmtId="5" fontId="5" fillId="0" borderId="10" xfId="0" applyNumberFormat="1" applyFont="1" applyBorder="1" applyAlignment="1">
      <alignment horizontal="center" vertical="center"/>
    </xf>
    <xf numFmtId="5" fontId="5" fillId="0" borderId="23" xfId="0" applyNumberFormat="1" applyFont="1" applyBorder="1" applyAlignment="1">
      <alignment horizontal="right" vertical="center"/>
    </xf>
    <xf numFmtId="5" fontId="5" fillId="0" borderId="24" xfId="0" applyNumberFormat="1" applyFont="1" applyBorder="1" applyAlignment="1">
      <alignment horizontal="right" vertical="center"/>
    </xf>
    <xf numFmtId="0" fontId="6" fillId="2" borderId="8" xfId="0" applyFont="1" applyFill="1" applyBorder="1" applyAlignment="1" applyProtection="1">
      <alignment horizontal="center" vertical="center" wrapText="1"/>
      <protection locked="0"/>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3" fontId="6" fillId="0" borderId="8" xfId="0" applyNumberFormat="1" applyFont="1" applyFill="1" applyBorder="1" applyAlignment="1" applyProtection="1">
      <alignment horizontal="center" vertical="center" wrapText="1"/>
      <protection locked="0"/>
    </xf>
    <xf numFmtId="3" fontId="6" fillId="0" borderId="6" xfId="0" applyNumberFormat="1"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6" fillId="0" borderId="58" xfId="0" applyFont="1" applyFill="1" applyBorder="1" applyAlignment="1" applyProtection="1">
      <alignment horizontal="left" vertical="center" wrapText="1"/>
      <protection locked="0"/>
    </xf>
    <xf numFmtId="0" fontId="6" fillId="0" borderId="47" xfId="0" applyFont="1" applyFill="1" applyBorder="1" applyAlignment="1" applyProtection="1">
      <alignment horizontal="left" vertical="center" wrapText="1"/>
      <protection locked="0"/>
    </xf>
    <xf numFmtId="0" fontId="6" fillId="0" borderId="59" xfId="0" applyFont="1" applyFill="1" applyBorder="1" applyAlignment="1" applyProtection="1">
      <alignment horizontal="left" vertical="center" wrapText="1"/>
      <protection locked="0"/>
    </xf>
    <xf numFmtId="6" fontId="6" fillId="3" borderId="0" xfId="1" applyFont="1" applyFill="1" applyBorder="1" applyAlignment="1" applyProtection="1">
      <alignment horizontal="left" vertical="center" wrapText="1"/>
      <protection locked="0"/>
    </xf>
    <xf numFmtId="0" fontId="8" fillId="2" borderId="48"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44" xfId="0" applyFont="1" applyFill="1" applyBorder="1" applyAlignment="1">
      <alignment horizontal="left" vertical="top" wrapText="1"/>
    </xf>
    <xf numFmtId="0" fontId="8" fillId="2" borderId="34" xfId="0" applyFont="1" applyFill="1" applyBorder="1" applyAlignment="1">
      <alignment horizontal="left" vertical="top" wrapText="1"/>
    </xf>
    <xf numFmtId="0" fontId="5" fillId="0" borderId="3" xfId="0" applyFont="1" applyBorder="1" applyAlignment="1" applyProtection="1">
      <alignment horizontal="left" vertical="center"/>
      <protection locked="0"/>
    </xf>
    <xf numFmtId="5" fontId="7" fillId="0" borderId="23" xfId="0" applyNumberFormat="1" applyFont="1" applyBorder="1" applyAlignment="1">
      <alignment horizontal="right" vertical="center"/>
    </xf>
    <xf numFmtId="5" fontId="7" fillId="0" borderId="24" xfId="0" applyNumberFormat="1" applyFont="1" applyBorder="1" applyAlignment="1">
      <alignment horizontal="right"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5" fontId="7" fillId="0" borderId="29" xfId="0" applyNumberFormat="1" applyFont="1" applyBorder="1" applyAlignment="1">
      <alignment horizontal="right" vertical="center"/>
    </xf>
    <xf numFmtId="5" fontId="7" fillId="0" borderId="9" xfId="0" applyNumberFormat="1" applyFont="1" applyBorder="1" applyAlignment="1">
      <alignment horizontal="right" vertical="center"/>
    </xf>
    <xf numFmtId="5" fontId="7" fillId="0" borderId="10" xfId="0" applyNumberFormat="1" applyFont="1" applyBorder="1" applyAlignment="1">
      <alignment horizontal="righ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5" fontId="7" fillId="0" borderId="11" xfId="0" applyNumberFormat="1" applyFont="1" applyBorder="1" applyAlignment="1">
      <alignment horizontal="right" vertical="center"/>
    </xf>
    <xf numFmtId="5" fontId="7" fillId="0" borderId="9" xfId="0" applyNumberFormat="1" applyFont="1" applyBorder="1" applyAlignment="1">
      <alignment horizontal="center" vertical="center"/>
    </xf>
    <xf numFmtId="5" fontId="7" fillId="0" borderId="10" xfId="0" applyNumberFormat="1" applyFont="1" applyBorder="1" applyAlignment="1">
      <alignment horizontal="center" vertical="center"/>
    </xf>
    <xf numFmtId="0" fontId="6" fillId="2" borderId="17"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0" borderId="55" xfId="0" applyFont="1" applyFill="1" applyBorder="1" applyAlignment="1" applyProtection="1">
      <alignment horizontal="left" vertical="center" wrapText="1"/>
      <protection locked="0"/>
    </xf>
    <xf numFmtId="0" fontId="6" fillId="0" borderId="56" xfId="0" applyFont="1" applyFill="1" applyBorder="1" applyAlignment="1" applyProtection="1">
      <alignment horizontal="left" vertical="center" wrapText="1"/>
      <protection locked="0"/>
    </xf>
    <xf numFmtId="0" fontId="6" fillId="0" borderId="57" xfId="0" applyFont="1" applyFill="1" applyBorder="1" applyAlignment="1" applyProtection="1">
      <alignment horizontal="left" vertical="center" wrapText="1"/>
      <protection locked="0"/>
    </xf>
    <xf numFmtId="0" fontId="6" fillId="2" borderId="15"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30" xfId="0" applyFont="1" applyFill="1" applyBorder="1" applyAlignment="1" applyProtection="1">
      <alignment horizontal="left" vertical="center" wrapText="1"/>
      <protection locked="0"/>
    </xf>
    <xf numFmtId="0" fontId="7" fillId="2" borderId="38"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3" xfId="0" applyFont="1" applyFill="1" applyBorder="1" applyAlignment="1">
      <alignment horizontal="center" vertical="center"/>
    </xf>
    <xf numFmtId="0" fontId="8" fillId="2" borderId="40" xfId="0" applyFont="1" applyFill="1" applyBorder="1" applyAlignment="1">
      <alignment horizontal="center" vertical="center" textRotation="255"/>
    </xf>
    <xf numFmtId="0" fontId="8" fillId="2" borderId="41" xfId="0" applyFont="1" applyFill="1" applyBorder="1" applyAlignment="1">
      <alignment horizontal="center" vertical="center" textRotation="255"/>
    </xf>
    <xf numFmtId="0" fontId="0" fillId="0" borderId="41" xfId="0" applyBorder="1" applyAlignment="1"/>
    <xf numFmtId="0" fontId="0" fillId="0" borderId="42" xfId="0" applyBorder="1" applyAlignment="1"/>
    <xf numFmtId="177" fontId="7" fillId="2" borderId="58" xfId="0" applyNumberFormat="1" applyFont="1" applyFill="1" applyBorder="1" applyAlignment="1">
      <alignment horizontal="right" vertical="center"/>
    </xf>
    <xf numFmtId="177" fontId="7" fillId="2" borderId="47" xfId="0" applyNumberFormat="1" applyFont="1" applyFill="1" applyBorder="1" applyAlignment="1">
      <alignment horizontal="right" vertical="center"/>
    </xf>
    <xf numFmtId="177" fontId="7" fillId="2" borderId="59" xfId="0" applyNumberFormat="1" applyFont="1" applyFill="1" applyBorder="1" applyAlignment="1">
      <alignment horizontal="right" vertical="center"/>
    </xf>
    <xf numFmtId="5" fontId="7" fillId="0" borderId="23" xfId="0" applyNumberFormat="1" applyFont="1" applyBorder="1" applyAlignment="1">
      <alignment horizontal="center" vertical="center"/>
    </xf>
    <xf numFmtId="5" fontId="7" fillId="0" borderId="24" xfId="0" applyNumberFormat="1" applyFont="1" applyBorder="1" applyAlignment="1">
      <alignment horizontal="center" vertical="center"/>
    </xf>
    <xf numFmtId="5" fontId="7" fillId="0" borderId="12" xfId="0" applyNumberFormat="1" applyFont="1" applyBorder="1" applyAlignment="1">
      <alignment horizontal="center" vertical="center"/>
    </xf>
    <xf numFmtId="5" fontId="7" fillId="0" borderId="13" xfId="0" applyNumberFormat="1"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8" fillId="2" borderId="36" xfId="0" applyFont="1" applyFill="1" applyBorder="1" applyAlignment="1">
      <alignment horizontal="left" vertical="top" wrapText="1"/>
    </xf>
    <xf numFmtId="0" fontId="8" fillId="2" borderId="28" xfId="0" applyFont="1" applyFill="1" applyBorder="1" applyAlignment="1">
      <alignment horizontal="left" vertical="top" wrapText="1"/>
    </xf>
    <xf numFmtId="0" fontId="5" fillId="3" borderId="25" xfId="0" applyFont="1" applyFill="1" applyBorder="1" applyAlignment="1" applyProtection="1">
      <alignment horizontal="center" vertical="center"/>
      <protection locked="0"/>
    </xf>
    <xf numFmtId="0" fontId="0" fillId="0" borderId="53" xfId="0" applyFont="1" applyBorder="1" applyAlignment="1">
      <alignment horizontal="center" vertical="center"/>
    </xf>
    <xf numFmtId="0" fontId="5" fillId="3" borderId="9" xfId="0" applyFont="1" applyFill="1" applyBorder="1" applyAlignment="1" applyProtection="1">
      <alignment horizontal="center" vertical="center"/>
      <protection locked="0"/>
    </xf>
    <xf numFmtId="0" fontId="0" fillId="0" borderId="51" xfId="0" applyFont="1" applyBorder="1" applyAlignment="1">
      <alignment horizontal="center" vertical="center"/>
    </xf>
    <xf numFmtId="0" fontId="5" fillId="3" borderId="12" xfId="0" applyFont="1" applyFill="1" applyBorder="1" applyAlignment="1" applyProtection="1">
      <alignment horizontal="center" vertical="center"/>
      <protection locked="0"/>
    </xf>
    <xf numFmtId="0" fontId="0" fillId="0" borderId="52" xfId="0" applyFont="1" applyBorder="1" applyAlignment="1">
      <alignment horizontal="center" vertical="center"/>
    </xf>
    <xf numFmtId="177" fontId="7" fillId="3" borderId="25" xfId="0" applyNumberFormat="1" applyFont="1" applyFill="1" applyBorder="1" applyAlignment="1">
      <alignment horizontal="right" vertical="center"/>
    </xf>
    <xf numFmtId="177" fontId="0" fillId="0" borderId="26" xfId="0" applyNumberFormat="1" applyBorder="1" applyAlignment="1">
      <alignment horizontal="right" vertical="center"/>
    </xf>
    <xf numFmtId="177" fontId="0" fillId="0" borderId="27" xfId="0" applyNumberFormat="1" applyBorder="1" applyAlignment="1">
      <alignment horizontal="right" vertical="center"/>
    </xf>
    <xf numFmtId="177" fontId="7" fillId="3" borderId="9" xfId="0" applyNumberFormat="1" applyFont="1" applyFill="1" applyBorder="1" applyAlignment="1">
      <alignment horizontal="right" vertical="center"/>
    </xf>
    <xf numFmtId="177" fontId="0" fillId="0" borderId="10" xfId="0" applyNumberFormat="1" applyBorder="1" applyAlignment="1">
      <alignment horizontal="right" vertical="center"/>
    </xf>
    <xf numFmtId="177" fontId="0" fillId="0" borderId="11" xfId="0" applyNumberFormat="1" applyBorder="1" applyAlignment="1">
      <alignment horizontal="right" vertical="center"/>
    </xf>
    <xf numFmtId="177" fontId="7" fillId="3" borderId="12" xfId="0" applyNumberFormat="1" applyFont="1" applyFill="1" applyBorder="1" applyAlignment="1">
      <alignment horizontal="right" vertical="center"/>
    </xf>
    <xf numFmtId="177" fontId="0" fillId="0" borderId="13" xfId="0" applyNumberFormat="1" applyBorder="1" applyAlignment="1">
      <alignment horizontal="right" vertical="center"/>
    </xf>
    <xf numFmtId="177" fontId="0" fillId="0" borderId="14" xfId="0" applyNumberFormat="1" applyBorder="1" applyAlignment="1">
      <alignment horizontal="right" vertical="center"/>
    </xf>
    <xf numFmtId="0" fontId="0" fillId="0" borderId="46" xfId="0" applyFont="1" applyBorder="1" applyAlignment="1">
      <alignment horizontal="center" vertical="center"/>
    </xf>
    <xf numFmtId="0" fontId="0" fillId="0" borderId="45" xfId="0" applyFont="1" applyBorder="1" applyAlignment="1">
      <alignment horizontal="center" vertical="center"/>
    </xf>
    <xf numFmtId="177" fontId="0" fillId="0" borderId="7" xfId="0" applyNumberFormat="1" applyBorder="1" applyAlignment="1">
      <alignment horizontal="right" vertical="center"/>
    </xf>
    <xf numFmtId="177" fontId="0" fillId="0" borderId="30" xfId="0" applyNumberFormat="1" applyBorder="1" applyAlignment="1">
      <alignment horizontal="right" vertical="center"/>
    </xf>
    <xf numFmtId="177" fontId="7" fillId="0" borderId="61" xfId="0" applyNumberFormat="1" applyFont="1" applyBorder="1" applyAlignment="1">
      <alignment horizontal="right" vertical="center"/>
    </xf>
    <xf numFmtId="177" fontId="7" fillId="0" borderId="62" xfId="0" applyNumberFormat="1" applyFont="1" applyBorder="1" applyAlignment="1">
      <alignment horizontal="right" vertical="center"/>
    </xf>
    <xf numFmtId="177" fontId="7" fillId="0" borderId="63" xfId="0" applyNumberFormat="1" applyFont="1" applyBorder="1" applyAlignment="1">
      <alignment horizontal="right" vertical="center"/>
    </xf>
    <xf numFmtId="0" fontId="5" fillId="0" borderId="54" xfId="0" applyFont="1" applyBorder="1" applyAlignment="1" applyProtection="1">
      <alignment horizontal="left" vertical="center"/>
      <protection locked="0"/>
    </xf>
    <xf numFmtId="5" fontId="5" fillId="0" borderId="25" xfId="0" applyNumberFormat="1" applyFont="1" applyBorder="1" applyAlignment="1">
      <alignment horizontal="center" vertical="center"/>
    </xf>
    <xf numFmtId="5" fontId="5" fillId="0" borderId="53" xfId="0" applyNumberFormat="1" applyFont="1" applyBorder="1" applyAlignment="1">
      <alignment horizontal="center" vertical="center"/>
    </xf>
    <xf numFmtId="0" fontId="5" fillId="0" borderId="25" xfId="0" applyFont="1" applyBorder="1" applyAlignment="1">
      <alignment horizontal="center" vertical="center"/>
    </xf>
    <xf numFmtId="0" fontId="5" fillId="0" borderId="53" xfId="0" applyFont="1" applyBorder="1" applyAlignment="1">
      <alignment horizontal="center" vertical="center"/>
    </xf>
    <xf numFmtId="0" fontId="5" fillId="2" borderId="37" xfId="0" applyFont="1" applyFill="1" applyBorder="1" applyAlignment="1">
      <alignment horizontal="left" vertical="top" wrapText="1"/>
    </xf>
    <xf numFmtId="0" fontId="5" fillId="2" borderId="44" xfId="0" applyFont="1" applyFill="1" applyBorder="1" applyAlignment="1">
      <alignment horizontal="left" vertical="top" wrapText="1"/>
    </xf>
    <xf numFmtId="0" fontId="0" fillId="0" borderId="26"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5" fontId="5" fillId="0" borderId="12" xfId="0" applyNumberFormat="1" applyFont="1" applyBorder="1" applyAlignment="1">
      <alignment horizontal="right" vertical="center"/>
    </xf>
    <xf numFmtId="5" fontId="5" fillId="0" borderId="13" xfId="0" applyNumberFormat="1" applyFont="1" applyBorder="1" applyAlignment="1">
      <alignment horizontal="right" vertical="center"/>
    </xf>
    <xf numFmtId="5" fontId="5" fillId="0" borderId="9" xfId="0" applyNumberFormat="1" applyFont="1" applyBorder="1" applyAlignment="1">
      <alignment horizontal="right" vertical="center" shrinkToFit="1"/>
    </xf>
    <xf numFmtId="5" fontId="5" fillId="0" borderId="51" xfId="0" applyNumberFormat="1" applyFont="1" applyBorder="1" applyAlignment="1">
      <alignment horizontal="right" vertical="center" shrinkToFit="1"/>
    </xf>
    <xf numFmtId="5" fontId="5" fillId="0" borderId="9" xfId="0" applyNumberFormat="1" applyFont="1" applyBorder="1" applyAlignment="1">
      <alignment horizontal="right" vertical="center"/>
    </xf>
    <xf numFmtId="5" fontId="5" fillId="0" borderId="10" xfId="0" applyNumberFormat="1" applyFont="1" applyBorder="1" applyAlignment="1">
      <alignment horizontal="right" vertical="center"/>
    </xf>
    <xf numFmtId="0" fontId="5" fillId="0" borderId="60" xfId="0" applyFont="1" applyBorder="1" applyAlignment="1" applyProtection="1">
      <alignment horizontal="left" vertical="center"/>
      <protection locked="0"/>
    </xf>
    <xf numFmtId="5" fontId="5" fillId="0" borderId="61" xfId="0" applyNumberFormat="1" applyFont="1" applyBorder="1" applyAlignment="1">
      <alignment horizontal="right" vertical="center"/>
    </xf>
    <xf numFmtId="5" fontId="5" fillId="0" borderId="62" xfId="0" applyNumberFormat="1" applyFont="1" applyBorder="1" applyAlignment="1">
      <alignment horizontal="right"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21" xfId="0" applyFont="1" applyFill="1" applyBorder="1" applyAlignment="1">
      <alignment vertical="center" wrapText="1"/>
    </xf>
    <xf numFmtId="0" fontId="5" fillId="0" borderId="7" xfId="0" applyFont="1" applyFill="1" applyBorder="1" applyAlignment="1">
      <alignment vertical="center" wrapText="1"/>
    </xf>
    <xf numFmtId="0" fontId="5" fillId="0" borderId="30" xfId="0" applyFont="1" applyFill="1" applyBorder="1" applyAlignment="1">
      <alignment vertical="center" wrapText="1"/>
    </xf>
    <xf numFmtId="0" fontId="5" fillId="2" borderId="34"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3" borderId="34" xfId="0" applyFont="1" applyFill="1" applyBorder="1" applyAlignment="1">
      <alignment horizontal="center" vertical="center" wrapText="1"/>
    </xf>
    <xf numFmtId="0" fontId="0" fillId="3" borderId="0" xfId="0" applyFill="1" applyBorder="1" applyAlignment="1">
      <alignment horizontal="center" vertical="center"/>
    </xf>
    <xf numFmtId="0" fontId="5" fillId="2" borderId="35" xfId="0" applyFont="1" applyFill="1" applyBorder="1" applyAlignment="1">
      <alignment horizontal="center" vertical="center" wrapText="1"/>
    </xf>
    <xf numFmtId="0" fontId="0" fillId="0" borderId="39" xfId="0" applyBorder="1" applyAlignment="1">
      <alignment horizontal="center" vertical="center" wrapText="1"/>
    </xf>
    <xf numFmtId="177" fontId="7" fillId="2" borderId="74" xfId="0" applyNumberFormat="1" applyFont="1" applyFill="1" applyBorder="1" applyAlignment="1">
      <alignment horizontal="right" vertical="center"/>
    </xf>
    <xf numFmtId="177" fontId="7" fillId="2" borderId="75" xfId="0" applyNumberFormat="1" applyFont="1" applyFill="1" applyBorder="1" applyAlignment="1">
      <alignment horizontal="right" vertical="center"/>
    </xf>
    <xf numFmtId="177" fontId="7" fillId="2" borderId="76" xfId="0" applyNumberFormat="1" applyFont="1" applyFill="1" applyBorder="1" applyAlignment="1">
      <alignment horizontal="right" vertical="center"/>
    </xf>
    <xf numFmtId="0" fontId="6" fillId="2" borderId="36" xfId="0" applyFont="1" applyFill="1" applyBorder="1" applyAlignment="1">
      <alignment horizontal="center" vertical="center" textRotation="255" wrapText="1"/>
    </xf>
    <xf numFmtId="0" fontId="6" fillId="2" borderId="37" xfId="0" applyFont="1" applyFill="1" applyBorder="1" applyAlignment="1">
      <alignment horizontal="center" vertical="center" textRotation="255" wrapText="1"/>
    </xf>
    <xf numFmtId="0" fontId="6" fillId="2" borderId="34" xfId="0" applyFont="1" applyFill="1" applyBorder="1" applyAlignment="1">
      <alignment horizontal="center" vertical="center" textRotation="255" wrapText="1"/>
    </xf>
    <xf numFmtId="0" fontId="6" fillId="2" borderId="44" xfId="0" applyFont="1" applyFill="1" applyBorder="1" applyAlignment="1">
      <alignment horizontal="center" vertical="center" textRotation="255" wrapText="1"/>
    </xf>
    <xf numFmtId="0" fontId="6" fillId="2" borderId="71" xfId="0" applyFont="1" applyFill="1" applyBorder="1" applyAlignment="1">
      <alignment horizontal="center" vertical="center" textRotation="255" wrapText="1"/>
    </xf>
    <xf numFmtId="0" fontId="6" fillId="2" borderId="72" xfId="0" applyFont="1" applyFill="1" applyBorder="1" applyAlignment="1">
      <alignment horizontal="center" vertical="center" textRotation="255"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6" fillId="2" borderId="58" xfId="0" applyFont="1" applyFill="1" applyBorder="1" applyAlignment="1">
      <alignment horizontal="center" vertical="center" wrapText="1"/>
    </xf>
    <xf numFmtId="0" fontId="6" fillId="2" borderId="73" xfId="0" applyFont="1" applyFill="1" applyBorder="1" applyAlignment="1">
      <alignment horizontal="center" vertical="center" wrapText="1"/>
    </xf>
    <xf numFmtId="0" fontId="5" fillId="0" borderId="58"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49" fontId="5" fillId="0" borderId="18" xfId="0" applyNumberFormat="1" applyFont="1" applyFill="1" applyBorder="1" applyAlignment="1">
      <alignment vertical="center" wrapText="1"/>
    </xf>
    <xf numFmtId="49" fontId="5" fillId="0" borderId="64" xfId="0" applyNumberFormat="1" applyFont="1" applyFill="1" applyBorder="1" applyAlignment="1">
      <alignment vertical="center" wrapText="1"/>
    </xf>
    <xf numFmtId="0" fontId="6" fillId="2" borderId="65" xfId="0" applyFont="1" applyFill="1" applyBorder="1" applyAlignment="1">
      <alignment horizontal="center" vertical="center" wrapText="1"/>
    </xf>
    <xf numFmtId="0" fontId="6" fillId="2" borderId="43" xfId="0" applyFont="1" applyFill="1" applyBorder="1" applyAlignment="1">
      <alignment horizontal="center" vertical="center" wrapText="1"/>
    </xf>
    <xf numFmtId="49" fontId="5" fillId="0" borderId="43" xfId="0" applyNumberFormat="1" applyFont="1" applyFill="1" applyBorder="1" applyAlignment="1">
      <alignment vertical="center" wrapText="1"/>
    </xf>
    <xf numFmtId="49" fontId="5" fillId="0" borderId="66" xfId="0" applyNumberFormat="1" applyFont="1" applyFill="1" applyBorder="1" applyAlignment="1">
      <alignment vertical="center" wrapText="1"/>
    </xf>
    <xf numFmtId="0" fontId="6" fillId="2" borderId="15" xfId="0" applyFont="1" applyFill="1" applyBorder="1" applyAlignment="1">
      <alignment horizontal="center" vertical="center" textRotation="255" wrapText="1"/>
    </xf>
    <xf numFmtId="0" fontId="6" fillId="2" borderId="19" xfId="0" applyFont="1" applyFill="1" applyBorder="1" applyAlignment="1">
      <alignment horizontal="center" vertical="center" wrapText="1"/>
    </xf>
    <xf numFmtId="0" fontId="5" fillId="0" borderId="19" xfId="0" applyFont="1" applyFill="1" applyBorder="1" applyAlignment="1">
      <alignment vertical="center" wrapText="1"/>
    </xf>
    <xf numFmtId="0" fontId="5" fillId="0" borderId="67" xfId="0" applyFont="1" applyFill="1" applyBorder="1" applyAlignment="1">
      <alignment vertical="center" wrapText="1"/>
    </xf>
    <xf numFmtId="0" fontId="6" fillId="2" borderId="68" xfId="0" applyFont="1" applyFill="1" applyBorder="1" applyAlignment="1">
      <alignment horizontal="center" vertical="center" textRotation="255" wrapText="1"/>
    </xf>
    <xf numFmtId="0" fontId="6" fillId="2" borderId="69" xfId="0" applyFont="1" applyFill="1" applyBorder="1" applyAlignment="1">
      <alignment horizontal="center" vertical="center" textRotation="255" wrapText="1"/>
    </xf>
    <xf numFmtId="0" fontId="6" fillId="2" borderId="43" xfId="0" applyFont="1" applyFill="1" applyBorder="1" applyAlignment="1">
      <alignment horizontal="center" vertical="center" textRotation="255" wrapText="1"/>
    </xf>
    <xf numFmtId="0" fontId="6" fillId="2" borderId="70" xfId="0" applyFont="1" applyFill="1" applyBorder="1" applyAlignment="1" applyProtection="1">
      <alignment horizontal="center" vertical="center" wrapText="1"/>
      <protection locked="0"/>
    </xf>
    <xf numFmtId="0" fontId="6" fillId="2" borderId="46" xfId="0" applyFont="1" applyFill="1" applyBorder="1" applyAlignment="1" applyProtection="1">
      <alignment horizontal="center" vertical="center" wrapText="1"/>
      <protection locked="0"/>
    </xf>
    <xf numFmtId="0" fontId="6" fillId="2" borderId="45" xfId="0" applyFont="1" applyFill="1" applyBorder="1" applyAlignment="1" applyProtection="1">
      <alignment horizontal="center" vertical="center" wrapText="1"/>
      <protection locked="0"/>
    </xf>
  </cellXfs>
  <cellStyles count="2">
    <cellStyle name="通貨" xfId="1" builtinId="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9FF33"/>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264584</xdr:colOff>
      <xdr:row>15</xdr:row>
      <xdr:rowOff>952500</xdr:rowOff>
    </xdr:from>
    <xdr:ext cx="184731" cy="264560"/>
    <xdr:sp macro="" textlink="">
      <xdr:nvSpPr>
        <xdr:cNvPr id="2" name="テキスト ボックス 1"/>
        <xdr:cNvSpPr txBox="1"/>
      </xdr:nvSpPr>
      <xdr:spPr>
        <a:xfrm>
          <a:off x="4720167" y="1038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36000" tIns="36000" rIns="36000" bIns="36000" rtlCol="0" anchor="ctr"/>
      <a:lstStyle>
        <a:defPPr algn="l">
          <a:lnSpc>
            <a:spcPts val="1200"/>
          </a:lnSpc>
          <a:defRPr kumimoji="1" sz="1100">
            <a:latin typeface="+mn-ea"/>
            <a:ea typeface="+mn-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8"/>
  <sheetViews>
    <sheetView tabSelected="1" view="pageBreakPreview" zoomScaleNormal="70" zoomScaleSheetLayoutView="100" zoomScalePageLayoutView="70" workbookViewId="0">
      <selection activeCell="F13" sqref="F13:Z13"/>
    </sheetView>
  </sheetViews>
  <sheetFormatPr defaultRowHeight="12"/>
  <cols>
    <col min="1" max="1" width="3.125" style="2" customWidth="1"/>
    <col min="2" max="13" width="4.625" style="2" customWidth="1"/>
    <col min="14" max="14" width="4.625" style="3" customWidth="1"/>
    <col min="15" max="17" width="4.625" style="4" customWidth="1"/>
    <col min="18" max="18" width="4.875" style="4" customWidth="1"/>
    <col min="19" max="23" width="4.625" style="4" customWidth="1"/>
    <col min="24" max="24" width="2.5" style="4" hidden="1" customWidth="1"/>
    <col min="25" max="26" width="5.5" style="2" hidden="1" customWidth="1"/>
    <col min="27" max="27" width="3.125" style="2" customWidth="1"/>
    <col min="28" max="31" width="5.5" style="2" customWidth="1"/>
    <col min="32" max="32" width="5.5" style="4" customWidth="1"/>
    <col min="33" max="35" width="5.5" style="2" customWidth="1"/>
    <col min="36" max="16384" width="9" style="2"/>
  </cols>
  <sheetData>
    <row r="1" spans="1:41" ht="19.5" customHeight="1">
      <c r="T1" s="49" t="s">
        <v>56</v>
      </c>
      <c r="U1" s="49"/>
      <c r="V1" s="49"/>
      <c r="W1" s="50"/>
      <c r="AF1" s="2"/>
    </row>
    <row r="2" spans="1:41" ht="25.5" customHeight="1">
      <c r="B2" s="51" t="s">
        <v>42</v>
      </c>
      <c r="C2" s="51"/>
      <c r="D2" s="51"/>
      <c r="E2" s="51"/>
      <c r="F2" s="51"/>
      <c r="G2" s="51"/>
      <c r="H2" s="51"/>
      <c r="I2" s="51"/>
      <c r="J2" s="51"/>
      <c r="K2" s="51"/>
      <c r="L2" s="51"/>
      <c r="M2" s="51"/>
      <c r="N2" s="51"/>
      <c r="O2" s="51"/>
      <c r="P2" s="51"/>
      <c r="Q2" s="51"/>
      <c r="R2" s="51"/>
      <c r="S2" s="51"/>
      <c r="T2" s="51"/>
      <c r="U2" s="51"/>
      <c r="V2" s="51"/>
      <c r="W2" s="51"/>
      <c r="X2" s="8"/>
      <c r="AF2" s="9"/>
      <c r="AG2" s="10"/>
      <c r="AH2" s="10"/>
      <c r="AI2" s="10"/>
    </row>
    <row r="3" spans="1:41" ht="19.5" customHeight="1">
      <c r="B3" s="11" t="s">
        <v>13</v>
      </c>
      <c r="C3" s="11"/>
      <c r="D3" s="11"/>
      <c r="E3" s="11"/>
      <c r="F3" s="7"/>
      <c r="G3" s="7"/>
      <c r="H3" s="7"/>
      <c r="I3" s="7"/>
      <c r="J3" s="7"/>
      <c r="K3" s="7"/>
      <c r="L3" s="7"/>
      <c r="M3" s="7"/>
      <c r="N3" s="7"/>
      <c r="O3" s="7"/>
      <c r="P3" s="7"/>
      <c r="Q3" s="7"/>
      <c r="R3" s="7"/>
      <c r="S3" s="7"/>
      <c r="T3" s="7"/>
      <c r="U3" s="7"/>
      <c r="V3" s="7"/>
      <c r="W3" s="11"/>
      <c r="X3" s="11"/>
    </row>
    <row r="4" spans="1:41" ht="19.5" customHeight="1" thickBot="1">
      <c r="B4" s="52" t="s">
        <v>17</v>
      </c>
      <c r="C4" s="52"/>
      <c r="D4" s="52"/>
      <c r="E4" s="52"/>
      <c r="F4" s="52"/>
      <c r="G4" s="52"/>
      <c r="H4" s="52"/>
      <c r="I4" s="52"/>
      <c r="J4" s="52"/>
      <c r="K4" s="52"/>
      <c r="L4" s="52"/>
      <c r="M4" s="52"/>
      <c r="N4" s="52"/>
      <c r="O4" s="52"/>
      <c r="P4" s="52"/>
      <c r="Q4" s="52"/>
      <c r="R4" s="52"/>
      <c r="S4" s="52"/>
      <c r="T4" s="52"/>
      <c r="U4" s="52"/>
      <c r="V4" s="52"/>
      <c r="W4" s="52"/>
      <c r="X4" s="13"/>
    </row>
    <row r="5" spans="1:41" s="5" customFormat="1" ht="30" customHeight="1">
      <c r="A5" s="20"/>
      <c r="B5" s="116" t="s">
        <v>16</v>
      </c>
      <c r="C5" s="117"/>
      <c r="D5" s="117"/>
      <c r="E5" s="117"/>
      <c r="F5" s="118" t="s">
        <v>31</v>
      </c>
      <c r="G5" s="119"/>
      <c r="H5" s="119"/>
      <c r="I5" s="119"/>
      <c r="J5" s="119"/>
      <c r="K5" s="119"/>
      <c r="L5" s="119"/>
      <c r="M5" s="119"/>
      <c r="N5" s="119"/>
      <c r="O5" s="119"/>
      <c r="P5" s="119"/>
      <c r="Q5" s="119"/>
      <c r="R5" s="119"/>
      <c r="S5" s="119"/>
      <c r="T5" s="119"/>
      <c r="U5" s="119"/>
      <c r="V5" s="119"/>
      <c r="W5" s="120"/>
      <c r="X5" s="12"/>
      <c r="Y5" s="20"/>
      <c r="Z5" s="20"/>
      <c r="AA5" s="20"/>
      <c r="AB5" s="20"/>
      <c r="AC5" s="20"/>
      <c r="AD5" s="20"/>
      <c r="AE5" s="20"/>
      <c r="AF5" s="20"/>
      <c r="AG5" s="20"/>
      <c r="AH5" s="20"/>
      <c r="AI5" s="20"/>
      <c r="AJ5" s="20"/>
      <c r="AK5" s="20"/>
      <c r="AL5" s="20"/>
      <c r="AM5" s="20"/>
      <c r="AN5" s="20"/>
      <c r="AO5" s="20"/>
    </row>
    <row r="6" spans="1:41" s="5" customFormat="1" ht="30" customHeight="1">
      <c r="A6" s="20"/>
      <c r="B6" s="121" t="s">
        <v>15</v>
      </c>
      <c r="C6" s="122"/>
      <c r="D6" s="122"/>
      <c r="E6" s="122"/>
      <c r="F6" s="123" t="s">
        <v>32</v>
      </c>
      <c r="G6" s="124"/>
      <c r="H6" s="124"/>
      <c r="I6" s="124"/>
      <c r="J6" s="124"/>
      <c r="K6" s="124"/>
      <c r="L6" s="124"/>
      <c r="M6" s="124"/>
      <c r="N6" s="124"/>
      <c r="O6" s="124"/>
      <c r="P6" s="124"/>
      <c r="Q6" s="124"/>
      <c r="R6" s="124"/>
      <c r="S6" s="124"/>
      <c r="T6" s="124"/>
      <c r="U6" s="124"/>
      <c r="V6" s="124"/>
      <c r="W6" s="125"/>
      <c r="X6" s="12"/>
      <c r="Y6" s="20"/>
      <c r="Z6" s="20"/>
      <c r="AA6" s="20"/>
      <c r="AB6" s="20"/>
      <c r="AC6" s="20"/>
      <c r="AD6" s="20"/>
      <c r="AE6" s="20"/>
      <c r="AF6" s="20"/>
      <c r="AG6" s="20"/>
      <c r="AH6" s="20"/>
      <c r="AI6" s="20"/>
      <c r="AJ6" s="20"/>
      <c r="AK6" s="20"/>
      <c r="AL6" s="20"/>
      <c r="AM6" s="20"/>
      <c r="AN6" s="20"/>
      <c r="AO6" s="20"/>
    </row>
    <row r="7" spans="1:41" s="5" customFormat="1" ht="37.5" customHeight="1">
      <c r="B7" s="121" t="s">
        <v>14</v>
      </c>
      <c r="C7" s="122"/>
      <c r="D7" s="122"/>
      <c r="E7" s="122"/>
      <c r="F7" s="123" t="s">
        <v>33</v>
      </c>
      <c r="G7" s="124"/>
      <c r="H7" s="124"/>
      <c r="I7" s="124"/>
      <c r="J7" s="124"/>
      <c r="K7" s="124"/>
      <c r="L7" s="124"/>
      <c r="M7" s="124"/>
      <c r="N7" s="124"/>
      <c r="O7" s="124"/>
      <c r="P7" s="124"/>
      <c r="Q7" s="124"/>
      <c r="R7" s="124"/>
      <c r="S7" s="124"/>
      <c r="T7" s="124"/>
      <c r="U7" s="124"/>
      <c r="V7" s="124"/>
      <c r="W7" s="125"/>
      <c r="X7" s="12"/>
    </row>
    <row r="8" spans="1:41" s="5" customFormat="1" ht="30" customHeight="1" thickBot="1">
      <c r="B8" s="93" t="s">
        <v>24</v>
      </c>
      <c r="C8" s="94"/>
      <c r="D8" s="94"/>
      <c r="E8" s="94"/>
      <c r="F8" s="95" t="s">
        <v>43</v>
      </c>
      <c r="G8" s="96"/>
      <c r="H8" s="96"/>
      <c r="I8" s="96"/>
      <c r="J8" s="96"/>
      <c r="K8" s="96"/>
      <c r="L8" s="96"/>
      <c r="M8" s="96"/>
      <c r="N8" s="96"/>
      <c r="O8" s="96"/>
      <c r="P8" s="96"/>
      <c r="Q8" s="96"/>
      <c r="R8" s="96"/>
      <c r="S8" s="96"/>
      <c r="T8" s="96"/>
      <c r="U8" s="96"/>
      <c r="V8" s="96"/>
      <c r="W8" s="97"/>
      <c r="X8" s="12"/>
    </row>
    <row r="9" spans="1:41" ht="18.75" customHeight="1" thickBot="1">
      <c r="A9" s="39"/>
      <c r="B9" s="98" t="s">
        <v>22</v>
      </c>
      <c r="C9" s="98"/>
      <c r="D9" s="98"/>
      <c r="E9" s="98"/>
      <c r="F9" s="98"/>
      <c r="G9" s="98"/>
      <c r="H9" s="98"/>
      <c r="I9" s="98"/>
      <c r="J9" s="98"/>
      <c r="K9" s="98"/>
      <c r="L9" s="98"/>
      <c r="M9" s="98"/>
      <c r="N9" s="98"/>
      <c r="O9" s="98"/>
      <c r="P9" s="98"/>
      <c r="Q9" s="98"/>
      <c r="R9" s="98"/>
      <c r="S9" s="98"/>
      <c r="T9" s="98"/>
      <c r="U9" s="98"/>
      <c r="V9" s="98"/>
      <c r="W9" s="98"/>
      <c r="X9" s="40"/>
    </row>
    <row r="10" spans="1:41" ht="84" customHeight="1">
      <c r="B10" s="218" t="s">
        <v>44</v>
      </c>
      <c r="C10" s="219"/>
      <c r="D10" s="219"/>
      <c r="E10" s="219"/>
      <c r="F10" s="220" t="s">
        <v>45</v>
      </c>
      <c r="G10" s="220"/>
      <c r="H10" s="220"/>
      <c r="I10" s="220"/>
      <c r="J10" s="220"/>
      <c r="K10" s="220"/>
      <c r="L10" s="220"/>
      <c r="M10" s="220"/>
      <c r="N10" s="220"/>
      <c r="O10" s="220"/>
      <c r="P10" s="220"/>
      <c r="Q10" s="220"/>
      <c r="R10" s="220"/>
      <c r="S10" s="220"/>
      <c r="T10" s="220"/>
      <c r="U10" s="220"/>
      <c r="V10" s="220"/>
      <c r="W10" s="220"/>
      <c r="X10" s="220"/>
      <c r="Y10" s="220"/>
      <c r="Z10" s="221"/>
      <c r="AA10" s="41"/>
      <c r="AF10" s="2"/>
      <c r="AI10" s="4"/>
    </row>
    <row r="11" spans="1:41" ht="47.25" customHeight="1">
      <c r="B11" s="222" t="s">
        <v>46</v>
      </c>
      <c r="C11" s="223"/>
      <c r="D11" s="223"/>
      <c r="E11" s="223"/>
      <c r="F11" s="224" t="s">
        <v>58</v>
      </c>
      <c r="G11" s="224"/>
      <c r="H11" s="224"/>
      <c r="I11" s="224"/>
      <c r="J11" s="224"/>
      <c r="K11" s="224"/>
      <c r="L11" s="224"/>
      <c r="M11" s="224"/>
      <c r="N11" s="224"/>
      <c r="O11" s="224"/>
      <c r="P11" s="224"/>
      <c r="Q11" s="224"/>
      <c r="R11" s="224"/>
      <c r="S11" s="224"/>
      <c r="T11" s="224"/>
      <c r="U11" s="224"/>
      <c r="V11" s="224"/>
      <c r="W11" s="224"/>
      <c r="X11" s="224"/>
      <c r="Y11" s="224"/>
      <c r="Z11" s="225"/>
      <c r="AA11" s="41"/>
      <c r="AF11" s="2"/>
      <c r="AI11" s="4"/>
    </row>
    <row r="12" spans="1:41" ht="48.75" customHeight="1">
      <c r="B12" s="226" t="s">
        <v>47</v>
      </c>
      <c r="C12" s="227" t="s">
        <v>48</v>
      </c>
      <c r="D12" s="227"/>
      <c r="E12" s="227"/>
      <c r="F12" s="228" t="s">
        <v>62</v>
      </c>
      <c r="G12" s="228"/>
      <c r="H12" s="228"/>
      <c r="I12" s="228"/>
      <c r="J12" s="228"/>
      <c r="K12" s="228"/>
      <c r="L12" s="228"/>
      <c r="M12" s="228"/>
      <c r="N12" s="228"/>
      <c r="O12" s="228"/>
      <c r="P12" s="228"/>
      <c r="Q12" s="228"/>
      <c r="R12" s="228"/>
      <c r="S12" s="228"/>
      <c r="T12" s="228"/>
      <c r="U12" s="228"/>
      <c r="V12" s="228"/>
      <c r="W12" s="228"/>
      <c r="X12" s="228"/>
      <c r="Y12" s="228"/>
      <c r="Z12" s="229"/>
      <c r="AA12" s="41"/>
      <c r="AF12" s="2"/>
      <c r="AI12" s="4"/>
    </row>
    <row r="13" spans="1:41" ht="117" customHeight="1">
      <c r="B13" s="226"/>
      <c r="C13" s="230" t="s">
        <v>49</v>
      </c>
      <c r="D13" s="208" t="s">
        <v>50</v>
      </c>
      <c r="E13" s="209"/>
      <c r="F13" s="210" t="s">
        <v>66</v>
      </c>
      <c r="G13" s="211"/>
      <c r="H13" s="211"/>
      <c r="I13" s="211"/>
      <c r="J13" s="211"/>
      <c r="K13" s="211"/>
      <c r="L13" s="211"/>
      <c r="M13" s="211"/>
      <c r="N13" s="211"/>
      <c r="O13" s="211"/>
      <c r="P13" s="211"/>
      <c r="Q13" s="211"/>
      <c r="R13" s="211"/>
      <c r="S13" s="211"/>
      <c r="T13" s="211"/>
      <c r="U13" s="211"/>
      <c r="V13" s="211"/>
      <c r="W13" s="211"/>
      <c r="X13" s="211"/>
      <c r="Y13" s="211"/>
      <c r="Z13" s="212"/>
      <c r="AA13" s="41"/>
      <c r="AF13" s="2"/>
      <c r="AI13" s="4"/>
    </row>
    <row r="14" spans="1:41" ht="111.75" customHeight="1">
      <c r="B14" s="226"/>
      <c r="C14" s="231"/>
      <c r="D14" s="227" t="s">
        <v>51</v>
      </c>
      <c r="E14" s="227"/>
      <c r="F14" s="210" t="s">
        <v>65</v>
      </c>
      <c r="G14" s="211"/>
      <c r="H14" s="211"/>
      <c r="I14" s="211"/>
      <c r="J14" s="211"/>
      <c r="K14" s="211"/>
      <c r="L14" s="211"/>
      <c r="M14" s="211"/>
      <c r="N14" s="211"/>
      <c r="O14" s="211"/>
      <c r="P14" s="211"/>
      <c r="Q14" s="211"/>
      <c r="R14" s="211"/>
      <c r="S14" s="211"/>
      <c r="T14" s="211"/>
      <c r="U14" s="211"/>
      <c r="V14" s="211"/>
      <c r="W14" s="211"/>
      <c r="X14" s="211"/>
      <c r="Y14" s="211"/>
      <c r="Z14" s="212"/>
      <c r="AA14" s="41"/>
      <c r="AF14" s="2"/>
      <c r="AI14" s="4"/>
    </row>
    <row r="15" spans="1:41" ht="118.5" customHeight="1">
      <c r="B15" s="226"/>
      <c r="C15" s="231"/>
      <c r="D15" s="227" t="s">
        <v>52</v>
      </c>
      <c r="E15" s="227"/>
      <c r="F15" s="210" t="s">
        <v>59</v>
      </c>
      <c r="G15" s="211"/>
      <c r="H15" s="211"/>
      <c r="I15" s="211"/>
      <c r="J15" s="211"/>
      <c r="K15" s="211"/>
      <c r="L15" s="211"/>
      <c r="M15" s="211"/>
      <c r="N15" s="211"/>
      <c r="O15" s="211"/>
      <c r="P15" s="211"/>
      <c r="Q15" s="211"/>
      <c r="R15" s="211"/>
      <c r="S15" s="211"/>
      <c r="T15" s="211"/>
      <c r="U15" s="211"/>
      <c r="V15" s="211"/>
      <c r="W15" s="211"/>
      <c r="X15" s="211"/>
      <c r="Y15" s="211"/>
      <c r="Z15" s="212"/>
      <c r="AA15" s="41"/>
      <c r="AF15" s="2"/>
      <c r="AI15" s="4"/>
    </row>
    <row r="16" spans="1:41" ht="99" customHeight="1">
      <c r="B16" s="226"/>
      <c r="C16" s="232"/>
      <c r="D16" s="227" t="s">
        <v>53</v>
      </c>
      <c r="E16" s="227"/>
      <c r="F16" s="210" t="s">
        <v>60</v>
      </c>
      <c r="G16" s="211"/>
      <c r="H16" s="211"/>
      <c r="I16" s="211"/>
      <c r="J16" s="211"/>
      <c r="K16" s="211"/>
      <c r="L16" s="211"/>
      <c r="M16" s="211"/>
      <c r="N16" s="211"/>
      <c r="O16" s="211"/>
      <c r="P16" s="211"/>
      <c r="Q16" s="211"/>
      <c r="R16" s="211"/>
      <c r="S16" s="211"/>
      <c r="T16" s="211"/>
      <c r="U16" s="211"/>
      <c r="V16" s="211"/>
      <c r="W16" s="211"/>
      <c r="X16" s="211"/>
      <c r="Y16" s="211"/>
      <c r="Z16" s="212"/>
      <c r="AA16" s="41"/>
      <c r="AF16" s="2"/>
      <c r="AI16" s="4"/>
    </row>
    <row r="17" spans="2:36" ht="83.25" customHeight="1">
      <c r="B17" s="226"/>
      <c r="C17" s="233" t="s">
        <v>54</v>
      </c>
      <c r="D17" s="234"/>
      <c r="E17" s="235"/>
      <c r="F17" s="190" t="s">
        <v>61</v>
      </c>
      <c r="G17" s="191"/>
      <c r="H17" s="191"/>
      <c r="I17" s="191"/>
      <c r="J17" s="191"/>
      <c r="K17" s="191"/>
      <c r="L17" s="191"/>
      <c r="M17" s="191"/>
      <c r="N17" s="191"/>
      <c r="O17" s="191"/>
      <c r="P17" s="191"/>
      <c r="Q17" s="191"/>
      <c r="R17" s="191"/>
      <c r="S17" s="191"/>
      <c r="T17" s="191"/>
      <c r="U17" s="191"/>
      <c r="V17" s="191"/>
      <c r="W17" s="191"/>
      <c r="X17" s="191"/>
      <c r="Y17" s="191"/>
      <c r="Z17" s="192"/>
      <c r="AA17" s="41"/>
      <c r="AF17" s="2"/>
      <c r="AI17" s="4"/>
    </row>
    <row r="18" spans="2:36" ht="51" customHeight="1">
      <c r="B18" s="202" t="s">
        <v>55</v>
      </c>
      <c r="C18" s="203"/>
      <c r="D18" s="208" t="s">
        <v>51</v>
      </c>
      <c r="E18" s="209"/>
      <c r="F18" s="210" t="s">
        <v>57</v>
      </c>
      <c r="G18" s="211"/>
      <c r="H18" s="211"/>
      <c r="I18" s="211"/>
      <c r="J18" s="211"/>
      <c r="K18" s="211"/>
      <c r="L18" s="211"/>
      <c r="M18" s="211"/>
      <c r="N18" s="211"/>
      <c r="O18" s="211"/>
      <c r="P18" s="211"/>
      <c r="Q18" s="211"/>
      <c r="R18" s="211"/>
      <c r="S18" s="211"/>
      <c r="T18" s="211"/>
      <c r="U18" s="211"/>
      <c r="V18" s="211"/>
      <c r="W18" s="211"/>
      <c r="X18" s="211"/>
      <c r="Y18" s="211"/>
      <c r="Z18" s="212"/>
      <c r="AA18" s="41"/>
      <c r="AF18" s="2"/>
      <c r="AI18" s="4"/>
    </row>
    <row r="19" spans="2:36" ht="51" customHeight="1">
      <c r="B19" s="204"/>
      <c r="C19" s="205"/>
      <c r="D19" s="208" t="s">
        <v>52</v>
      </c>
      <c r="E19" s="209"/>
      <c r="F19" s="210" t="s">
        <v>63</v>
      </c>
      <c r="G19" s="211"/>
      <c r="H19" s="211"/>
      <c r="I19" s="211"/>
      <c r="J19" s="211"/>
      <c r="K19" s="211"/>
      <c r="L19" s="211"/>
      <c r="M19" s="211"/>
      <c r="N19" s="211"/>
      <c r="O19" s="211"/>
      <c r="P19" s="211"/>
      <c r="Q19" s="211"/>
      <c r="R19" s="211"/>
      <c r="S19" s="211"/>
      <c r="T19" s="211"/>
      <c r="U19" s="211"/>
      <c r="V19" s="211"/>
      <c r="W19" s="211"/>
      <c r="X19" s="211"/>
      <c r="Y19" s="211"/>
      <c r="Z19" s="212"/>
      <c r="AA19" s="41"/>
      <c r="AF19" s="2"/>
      <c r="AI19" s="4"/>
    </row>
    <row r="20" spans="2:36" ht="51" customHeight="1" thickBot="1">
      <c r="B20" s="206"/>
      <c r="C20" s="207"/>
      <c r="D20" s="213" t="s">
        <v>53</v>
      </c>
      <c r="E20" s="214"/>
      <c r="F20" s="215" t="s">
        <v>64</v>
      </c>
      <c r="G20" s="216"/>
      <c r="H20" s="216"/>
      <c r="I20" s="216"/>
      <c r="J20" s="216"/>
      <c r="K20" s="216"/>
      <c r="L20" s="216"/>
      <c r="M20" s="216"/>
      <c r="N20" s="216"/>
      <c r="O20" s="216"/>
      <c r="P20" s="216"/>
      <c r="Q20" s="216"/>
      <c r="R20" s="216"/>
      <c r="S20" s="216"/>
      <c r="T20" s="216"/>
      <c r="U20" s="216"/>
      <c r="V20" s="216"/>
      <c r="W20" s="216"/>
      <c r="X20" s="216"/>
      <c r="Y20" s="216"/>
      <c r="Z20" s="217"/>
      <c r="AA20" s="41"/>
      <c r="AF20" s="2"/>
      <c r="AI20" s="4"/>
    </row>
    <row r="21" spans="2:36" ht="24" customHeight="1">
      <c r="B21" s="22"/>
      <c r="C21" s="22"/>
      <c r="D21" s="23"/>
      <c r="E21" s="23"/>
      <c r="F21" s="21"/>
      <c r="G21" s="21"/>
      <c r="H21" s="21"/>
      <c r="I21" s="21"/>
      <c r="J21" s="21"/>
      <c r="K21" s="21"/>
      <c r="L21" s="21"/>
      <c r="M21" s="21"/>
      <c r="N21" s="21"/>
      <c r="O21" s="21"/>
      <c r="P21" s="21"/>
      <c r="Q21" s="21"/>
      <c r="R21" s="21"/>
      <c r="S21" s="21"/>
      <c r="T21" s="21"/>
      <c r="U21" s="21"/>
      <c r="V21" s="21"/>
      <c r="W21" s="21"/>
      <c r="X21" s="21"/>
      <c r="Y21" s="21"/>
      <c r="Z21" s="21"/>
      <c r="AA21" s="1"/>
      <c r="AF21" s="2"/>
      <c r="AI21" s="4"/>
    </row>
    <row r="22" spans="2:36" ht="20.100000000000001" customHeight="1" thickBot="1">
      <c r="B22" s="11" t="s">
        <v>2</v>
      </c>
      <c r="C22" s="5"/>
      <c r="D22" s="5"/>
      <c r="E22" s="5"/>
      <c r="F22" s="5"/>
      <c r="G22" s="5"/>
      <c r="H22" s="5"/>
      <c r="I22" s="5"/>
      <c r="J22" s="5"/>
      <c r="K22" s="5"/>
      <c r="L22" s="5"/>
      <c r="M22" s="5"/>
      <c r="N22" s="6"/>
      <c r="O22" s="2"/>
      <c r="P22" s="2"/>
      <c r="Q22" s="2"/>
      <c r="R22" s="2"/>
      <c r="S22" s="2"/>
      <c r="T22" s="16"/>
      <c r="U22" s="16"/>
      <c r="V22" s="16"/>
      <c r="W22" s="16"/>
      <c r="X22" s="6"/>
    </row>
    <row r="23" spans="2:36" ht="20.100000000000001" customHeight="1" thickBot="1">
      <c r="B23" s="86" t="s">
        <v>0</v>
      </c>
      <c r="C23" s="87"/>
      <c r="D23" s="87"/>
      <c r="E23" s="87"/>
      <c r="F23" s="87"/>
      <c r="G23" s="88"/>
      <c r="H23" s="89">
        <f>U68</f>
        <v>3496675</v>
      </c>
      <c r="I23" s="90"/>
      <c r="J23" s="90"/>
      <c r="K23" s="90"/>
      <c r="L23" s="90"/>
      <c r="M23" s="90"/>
      <c r="N23" s="90"/>
      <c r="O23" s="90"/>
      <c r="P23" s="19" t="s">
        <v>11</v>
      </c>
      <c r="Q23" s="2"/>
      <c r="R23" s="2"/>
      <c r="S23" s="2"/>
      <c r="T23" s="16"/>
      <c r="U23" s="16"/>
      <c r="V23" s="16"/>
      <c r="W23" s="16"/>
      <c r="X23" s="6"/>
    </row>
    <row r="24" spans="2:36" ht="20.100000000000001" customHeight="1" thickBot="1">
      <c r="B24" s="11" t="s">
        <v>1</v>
      </c>
      <c r="G24" s="14"/>
      <c r="H24" s="14"/>
      <c r="I24" s="6"/>
      <c r="J24" s="15"/>
      <c r="K24" s="15"/>
      <c r="L24" s="15"/>
      <c r="M24" s="15"/>
      <c r="N24" s="15"/>
      <c r="O24" s="15"/>
      <c r="P24" s="15"/>
      <c r="Q24" s="15"/>
      <c r="R24" s="9"/>
      <c r="S24" s="2"/>
      <c r="T24" s="16"/>
      <c r="U24" s="16"/>
      <c r="V24" s="16"/>
      <c r="W24" s="16"/>
    </row>
    <row r="25" spans="2:36" ht="15" customHeight="1" thickBot="1">
      <c r="B25" s="91" t="s">
        <v>12</v>
      </c>
      <c r="C25" s="92"/>
      <c r="D25" s="92"/>
      <c r="E25" s="92"/>
      <c r="F25" s="92"/>
      <c r="G25" s="92"/>
      <c r="H25" s="92"/>
      <c r="I25" s="92"/>
      <c r="J25" s="92"/>
      <c r="K25" s="92"/>
      <c r="L25" s="92"/>
      <c r="M25" s="29"/>
      <c r="N25" s="29"/>
      <c r="O25" s="29"/>
      <c r="P25" s="29"/>
      <c r="Q25" s="29"/>
      <c r="R25" s="29"/>
      <c r="S25" s="29"/>
      <c r="T25" s="29"/>
      <c r="U25" s="29"/>
      <c r="V25" s="29"/>
      <c r="W25" s="30"/>
      <c r="X25" s="6"/>
    </row>
    <row r="26" spans="2:36" ht="15" customHeight="1" thickBot="1">
      <c r="B26" s="132" t="s">
        <v>3</v>
      </c>
      <c r="C26" s="126" t="s">
        <v>5</v>
      </c>
      <c r="D26" s="127"/>
      <c r="E26" s="127"/>
      <c r="F26" s="128"/>
      <c r="G26" s="28" t="s">
        <v>6</v>
      </c>
      <c r="H26" s="129" t="s">
        <v>7</v>
      </c>
      <c r="I26" s="129"/>
      <c r="J26" s="129"/>
      <c r="K26" s="129"/>
      <c r="L26" s="129"/>
      <c r="M26" s="129"/>
      <c r="N26" s="129"/>
      <c r="O26" s="129"/>
      <c r="P26" s="129"/>
      <c r="Q26" s="130" t="s">
        <v>8</v>
      </c>
      <c r="R26" s="127"/>
      <c r="S26" s="130" t="s">
        <v>9</v>
      </c>
      <c r="T26" s="127"/>
      <c r="U26" s="130" t="s">
        <v>4</v>
      </c>
      <c r="V26" s="127"/>
      <c r="W26" s="131"/>
      <c r="X26" s="6"/>
    </row>
    <row r="27" spans="2:36" ht="15" customHeight="1" thickTop="1">
      <c r="B27" s="133"/>
      <c r="C27" s="99" t="s">
        <v>18</v>
      </c>
      <c r="D27" s="100"/>
      <c r="E27" s="100"/>
      <c r="F27" s="101"/>
      <c r="G27" s="25">
        <v>1</v>
      </c>
      <c r="H27" s="103"/>
      <c r="I27" s="103"/>
      <c r="J27" s="103"/>
      <c r="K27" s="103"/>
      <c r="L27" s="103"/>
      <c r="M27" s="103"/>
      <c r="N27" s="103"/>
      <c r="O27" s="103"/>
      <c r="P27" s="103"/>
      <c r="Q27" s="104"/>
      <c r="R27" s="105"/>
      <c r="S27" s="106"/>
      <c r="T27" s="107"/>
      <c r="U27" s="104"/>
      <c r="V27" s="105"/>
      <c r="W27" s="108"/>
      <c r="X27" s="6"/>
      <c r="AF27" s="2"/>
      <c r="AJ27" s="6"/>
    </row>
    <row r="28" spans="2:36" ht="15" customHeight="1">
      <c r="B28" s="133"/>
      <c r="C28" s="102"/>
      <c r="D28" s="100"/>
      <c r="E28" s="100"/>
      <c r="F28" s="101"/>
      <c r="G28" s="24">
        <v>2</v>
      </c>
      <c r="H28" s="76"/>
      <c r="I28" s="76"/>
      <c r="J28" s="76"/>
      <c r="K28" s="76"/>
      <c r="L28" s="76"/>
      <c r="M28" s="76"/>
      <c r="N28" s="76"/>
      <c r="O28" s="76"/>
      <c r="P28" s="76"/>
      <c r="Q28" s="109"/>
      <c r="R28" s="110"/>
      <c r="S28" s="111"/>
      <c r="T28" s="112"/>
      <c r="U28" s="109"/>
      <c r="V28" s="110"/>
      <c r="W28" s="113"/>
      <c r="X28" s="6"/>
      <c r="AF28" s="2"/>
      <c r="AJ28" s="6"/>
    </row>
    <row r="29" spans="2:36" ht="15" customHeight="1">
      <c r="B29" s="133"/>
      <c r="C29" s="102"/>
      <c r="D29" s="100"/>
      <c r="E29" s="100"/>
      <c r="F29" s="101"/>
      <c r="G29" s="26">
        <v>3</v>
      </c>
      <c r="H29" s="56"/>
      <c r="I29" s="56"/>
      <c r="J29" s="56"/>
      <c r="K29" s="56"/>
      <c r="L29" s="56"/>
      <c r="M29" s="56"/>
      <c r="N29" s="56"/>
      <c r="O29" s="56"/>
      <c r="P29" s="56"/>
      <c r="Q29" s="109"/>
      <c r="R29" s="110"/>
      <c r="S29" s="111"/>
      <c r="T29" s="112"/>
      <c r="U29" s="109"/>
      <c r="V29" s="110"/>
      <c r="W29" s="113"/>
      <c r="X29" s="6"/>
      <c r="AF29" s="2"/>
      <c r="AJ29" s="6"/>
    </row>
    <row r="30" spans="2:36" ht="15" customHeight="1">
      <c r="B30" s="133"/>
      <c r="C30" s="64"/>
      <c r="D30" s="65"/>
      <c r="E30" s="65"/>
      <c r="F30" s="65"/>
      <c r="G30" s="65"/>
      <c r="H30" s="65"/>
      <c r="I30" s="65"/>
      <c r="J30" s="65"/>
      <c r="K30" s="65"/>
      <c r="L30" s="65"/>
      <c r="M30" s="65"/>
      <c r="N30" s="65"/>
      <c r="O30" s="65"/>
      <c r="P30" s="65"/>
      <c r="Q30" s="66"/>
      <c r="R30" s="67"/>
      <c r="S30" s="68" t="s">
        <v>10</v>
      </c>
      <c r="T30" s="67"/>
      <c r="U30" s="69"/>
      <c r="V30" s="70"/>
      <c r="W30" s="71"/>
      <c r="X30" s="17"/>
      <c r="AF30" s="2"/>
    </row>
    <row r="31" spans="2:36" ht="15" customHeight="1">
      <c r="B31" s="133"/>
      <c r="C31" s="102" t="s">
        <v>19</v>
      </c>
      <c r="D31" s="100"/>
      <c r="E31" s="100"/>
      <c r="F31" s="100"/>
      <c r="G31" s="25">
        <v>1</v>
      </c>
      <c r="H31" s="103"/>
      <c r="I31" s="103"/>
      <c r="J31" s="103"/>
      <c r="K31" s="103"/>
      <c r="L31" s="103"/>
      <c r="M31" s="103"/>
      <c r="N31" s="103"/>
      <c r="O31" s="103"/>
      <c r="P31" s="103"/>
      <c r="Q31" s="139"/>
      <c r="R31" s="140"/>
      <c r="S31" s="106"/>
      <c r="T31" s="107"/>
      <c r="U31" s="79"/>
      <c r="V31" s="80"/>
      <c r="W31" s="81"/>
      <c r="X31" s="2"/>
      <c r="AF31" s="18"/>
    </row>
    <row r="32" spans="2:36" ht="15" customHeight="1">
      <c r="B32" s="133"/>
      <c r="C32" s="102"/>
      <c r="D32" s="100"/>
      <c r="E32" s="100"/>
      <c r="F32" s="100"/>
      <c r="G32" s="24">
        <v>2</v>
      </c>
      <c r="H32" s="76"/>
      <c r="I32" s="76"/>
      <c r="J32" s="76"/>
      <c r="K32" s="76"/>
      <c r="L32" s="76"/>
      <c r="M32" s="76"/>
      <c r="N32" s="76"/>
      <c r="O32" s="76"/>
      <c r="P32" s="76"/>
      <c r="Q32" s="114"/>
      <c r="R32" s="115"/>
      <c r="S32" s="111"/>
      <c r="T32" s="112"/>
      <c r="U32" s="46"/>
      <c r="V32" s="47"/>
      <c r="W32" s="48"/>
      <c r="X32" s="2"/>
      <c r="AF32" s="18"/>
    </row>
    <row r="33" spans="2:32" ht="15" customHeight="1">
      <c r="B33" s="133"/>
      <c r="C33" s="102"/>
      <c r="D33" s="100"/>
      <c r="E33" s="100"/>
      <c r="F33" s="100"/>
      <c r="G33" s="26">
        <v>3</v>
      </c>
      <c r="H33" s="56"/>
      <c r="I33" s="56"/>
      <c r="J33" s="56"/>
      <c r="K33" s="56"/>
      <c r="L33" s="56"/>
      <c r="M33" s="56"/>
      <c r="N33" s="56"/>
      <c r="O33" s="56"/>
      <c r="P33" s="56"/>
      <c r="Q33" s="141"/>
      <c r="R33" s="142"/>
      <c r="S33" s="143"/>
      <c r="T33" s="144"/>
      <c r="U33" s="61"/>
      <c r="V33" s="62"/>
      <c r="W33" s="63"/>
      <c r="AF33" s="2"/>
    </row>
    <row r="34" spans="2:32" ht="15" customHeight="1">
      <c r="B34" s="133"/>
      <c r="C34" s="64"/>
      <c r="D34" s="65"/>
      <c r="E34" s="65"/>
      <c r="F34" s="65"/>
      <c r="G34" s="65"/>
      <c r="H34" s="66"/>
      <c r="I34" s="66"/>
      <c r="J34" s="66"/>
      <c r="K34" s="66"/>
      <c r="L34" s="66"/>
      <c r="M34" s="66"/>
      <c r="N34" s="66"/>
      <c r="O34" s="66"/>
      <c r="P34" s="66"/>
      <c r="Q34" s="66"/>
      <c r="R34" s="67"/>
      <c r="S34" s="68" t="s">
        <v>10</v>
      </c>
      <c r="T34" s="67"/>
      <c r="U34" s="69"/>
      <c r="V34" s="70"/>
      <c r="W34" s="71"/>
      <c r="AF34" s="2"/>
    </row>
    <row r="35" spans="2:32" ht="15" customHeight="1">
      <c r="B35" s="133"/>
      <c r="C35" s="145" t="s">
        <v>20</v>
      </c>
      <c r="D35" s="146"/>
      <c r="E35" s="146"/>
      <c r="F35" s="146"/>
      <c r="G35" s="27">
        <v>1</v>
      </c>
      <c r="H35" s="76" t="s">
        <v>41</v>
      </c>
      <c r="I35" s="76"/>
      <c r="J35" s="76"/>
      <c r="K35" s="76"/>
      <c r="L35" s="76"/>
      <c r="M35" s="76"/>
      <c r="N35" s="76"/>
      <c r="O35" s="76"/>
      <c r="P35" s="76"/>
      <c r="Q35" s="104">
        <v>95666</v>
      </c>
      <c r="R35" s="105"/>
      <c r="S35" s="106">
        <v>2</v>
      </c>
      <c r="T35" s="107"/>
      <c r="U35" s="79">
        <v>191332</v>
      </c>
      <c r="V35" s="80"/>
      <c r="W35" s="81"/>
      <c r="AF35" s="2"/>
    </row>
    <row r="36" spans="2:32" ht="15" customHeight="1">
      <c r="B36" s="133"/>
      <c r="C36" s="102"/>
      <c r="D36" s="100"/>
      <c r="E36" s="100"/>
      <c r="F36" s="100"/>
      <c r="G36" s="24">
        <v>2</v>
      </c>
      <c r="H36" s="76" t="s">
        <v>39</v>
      </c>
      <c r="I36" s="76"/>
      <c r="J36" s="76"/>
      <c r="K36" s="76"/>
      <c r="L36" s="76"/>
      <c r="M36" s="76"/>
      <c r="N36" s="76"/>
      <c r="O36" s="76"/>
      <c r="P36" s="76"/>
      <c r="Q36" s="109">
        <v>3348</v>
      </c>
      <c r="R36" s="110"/>
      <c r="S36" s="111">
        <v>10</v>
      </c>
      <c r="T36" s="112"/>
      <c r="U36" s="46">
        <v>33480</v>
      </c>
      <c r="V36" s="47"/>
      <c r="W36" s="48"/>
      <c r="AF36" s="2"/>
    </row>
    <row r="37" spans="2:32" ht="15" customHeight="1">
      <c r="B37" s="133"/>
      <c r="C37" s="102"/>
      <c r="D37" s="100"/>
      <c r="E37" s="100"/>
      <c r="F37" s="100"/>
      <c r="G37" s="26">
        <v>3</v>
      </c>
      <c r="H37" s="56"/>
      <c r="I37" s="56"/>
      <c r="J37" s="56"/>
      <c r="K37" s="56"/>
      <c r="L37" s="56"/>
      <c r="M37" s="56"/>
      <c r="N37" s="56"/>
      <c r="O37" s="56"/>
      <c r="P37" s="56"/>
      <c r="Q37" s="141"/>
      <c r="R37" s="142"/>
      <c r="S37" s="143"/>
      <c r="T37" s="144"/>
      <c r="U37" s="61"/>
      <c r="V37" s="62"/>
      <c r="W37" s="63"/>
    </row>
    <row r="38" spans="2:32" ht="15" customHeight="1">
      <c r="B38" s="133"/>
      <c r="C38" s="64"/>
      <c r="D38" s="65"/>
      <c r="E38" s="65"/>
      <c r="F38" s="65"/>
      <c r="G38" s="65"/>
      <c r="H38" s="66"/>
      <c r="I38" s="66"/>
      <c r="J38" s="66"/>
      <c r="K38" s="66"/>
      <c r="L38" s="66"/>
      <c r="M38" s="66"/>
      <c r="N38" s="66"/>
      <c r="O38" s="66"/>
      <c r="P38" s="66"/>
      <c r="Q38" s="66"/>
      <c r="R38" s="67"/>
      <c r="S38" s="68" t="s">
        <v>10</v>
      </c>
      <c r="T38" s="67"/>
      <c r="U38" s="69">
        <f>SUM(U35:W37)</f>
        <v>224812</v>
      </c>
      <c r="V38" s="70"/>
      <c r="W38" s="71"/>
    </row>
    <row r="39" spans="2:32" ht="15" customHeight="1">
      <c r="B39" s="133"/>
      <c r="C39" s="145" t="s">
        <v>21</v>
      </c>
      <c r="D39" s="146"/>
      <c r="E39" s="146"/>
      <c r="F39" s="146"/>
      <c r="G39" s="27">
        <v>1</v>
      </c>
      <c r="H39" s="76"/>
      <c r="I39" s="76"/>
      <c r="J39" s="76"/>
      <c r="K39" s="76"/>
      <c r="L39" s="76"/>
      <c r="M39" s="76"/>
      <c r="N39" s="76"/>
      <c r="O39" s="76"/>
      <c r="P39" s="76"/>
      <c r="Q39" s="139"/>
      <c r="R39" s="140"/>
      <c r="S39" s="106"/>
      <c r="T39" s="107"/>
      <c r="U39" s="79"/>
      <c r="V39" s="80"/>
      <c r="W39" s="81"/>
    </row>
    <row r="40" spans="2:32" ht="15" customHeight="1">
      <c r="B40" s="133"/>
      <c r="C40" s="102"/>
      <c r="D40" s="100"/>
      <c r="E40" s="100"/>
      <c r="F40" s="100"/>
      <c r="G40" s="24">
        <v>2</v>
      </c>
      <c r="H40" s="76"/>
      <c r="I40" s="76"/>
      <c r="J40" s="76"/>
      <c r="K40" s="76"/>
      <c r="L40" s="76"/>
      <c r="M40" s="76"/>
      <c r="N40" s="76"/>
      <c r="O40" s="76"/>
      <c r="P40" s="76"/>
      <c r="Q40" s="114"/>
      <c r="R40" s="115"/>
      <c r="S40" s="111"/>
      <c r="T40" s="112"/>
      <c r="U40" s="46"/>
      <c r="V40" s="47"/>
      <c r="W40" s="48"/>
    </row>
    <row r="41" spans="2:32" ht="15" customHeight="1">
      <c r="B41" s="133"/>
      <c r="C41" s="102"/>
      <c r="D41" s="100"/>
      <c r="E41" s="100"/>
      <c r="F41" s="100"/>
      <c r="G41" s="26">
        <v>3</v>
      </c>
      <c r="H41" s="56"/>
      <c r="I41" s="56"/>
      <c r="J41" s="56"/>
      <c r="K41" s="56"/>
      <c r="L41" s="56"/>
      <c r="M41" s="56"/>
      <c r="N41" s="56"/>
      <c r="O41" s="56"/>
      <c r="P41" s="56"/>
      <c r="Q41" s="141"/>
      <c r="R41" s="142"/>
      <c r="S41" s="143"/>
      <c r="T41" s="144"/>
      <c r="U41" s="61"/>
      <c r="V41" s="62"/>
      <c r="W41" s="63"/>
    </row>
    <row r="42" spans="2:32" ht="15" customHeight="1">
      <c r="B42" s="133"/>
      <c r="C42" s="64"/>
      <c r="D42" s="65"/>
      <c r="E42" s="65"/>
      <c r="F42" s="65"/>
      <c r="G42" s="65"/>
      <c r="H42" s="66"/>
      <c r="I42" s="66"/>
      <c r="J42" s="66"/>
      <c r="K42" s="66"/>
      <c r="L42" s="66"/>
      <c r="M42" s="66"/>
      <c r="N42" s="66"/>
      <c r="O42" s="66"/>
      <c r="P42" s="66"/>
      <c r="Q42" s="66"/>
      <c r="R42" s="67"/>
      <c r="S42" s="68" t="s">
        <v>10</v>
      </c>
      <c r="T42" s="67"/>
      <c r="U42" s="69"/>
      <c r="V42" s="70"/>
      <c r="W42" s="71"/>
    </row>
    <row r="43" spans="2:32" ht="15" customHeight="1">
      <c r="B43" s="133"/>
      <c r="C43" s="72" t="s">
        <v>25</v>
      </c>
      <c r="D43" s="73"/>
      <c r="E43" s="73"/>
      <c r="F43" s="174"/>
      <c r="G43" s="34">
        <v>1</v>
      </c>
      <c r="H43" s="147"/>
      <c r="I43" s="176"/>
      <c r="J43" s="176"/>
      <c r="K43" s="176"/>
      <c r="L43" s="176"/>
      <c r="M43" s="176"/>
      <c r="N43" s="176"/>
      <c r="O43" s="176"/>
      <c r="P43" s="148"/>
      <c r="Q43" s="147"/>
      <c r="R43" s="148"/>
      <c r="S43" s="147"/>
      <c r="T43" s="148"/>
      <c r="U43" s="153"/>
      <c r="V43" s="154"/>
      <c r="W43" s="155"/>
    </row>
    <row r="44" spans="2:32" ht="15" customHeight="1">
      <c r="B44" s="133"/>
      <c r="C44" s="74"/>
      <c r="D44" s="75"/>
      <c r="E44" s="75"/>
      <c r="F44" s="175"/>
      <c r="G44" s="36">
        <v>2</v>
      </c>
      <c r="H44" s="149"/>
      <c r="I44" s="177"/>
      <c r="J44" s="177"/>
      <c r="K44" s="177"/>
      <c r="L44" s="177"/>
      <c r="M44" s="177"/>
      <c r="N44" s="177"/>
      <c r="O44" s="177"/>
      <c r="P44" s="150"/>
      <c r="Q44" s="149"/>
      <c r="R44" s="150"/>
      <c r="S44" s="149"/>
      <c r="T44" s="150"/>
      <c r="U44" s="156"/>
      <c r="V44" s="157"/>
      <c r="W44" s="158"/>
    </row>
    <row r="45" spans="2:32" ht="15" customHeight="1">
      <c r="B45" s="133"/>
      <c r="C45" s="74"/>
      <c r="D45" s="75"/>
      <c r="E45" s="75"/>
      <c r="F45" s="175"/>
      <c r="G45" s="37">
        <v>3</v>
      </c>
      <c r="H45" s="151"/>
      <c r="I45" s="178"/>
      <c r="J45" s="178"/>
      <c r="K45" s="178"/>
      <c r="L45" s="178"/>
      <c r="M45" s="178"/>
      <c r="N45" s="178"/>
      <c r="O45" s="178"/>
      <c r="P45" s="152"/>
      <c r="Q45" s="151"/>
      <c r="R45" s="152"/>
      <c r="S45" s="151"/>
      <c r="T45" s="152"/>
      <c r="U45" s="159"/>
      <c r="V45" s="160"/>
      <c r="W45" s="161"/>
    </row>
    <row r="46" spans="2:32" ht="15" customHeight="1">
      <c r="B46" s="133"/>
      <c r="C46" s="64"/>
      <c r="D46" s="162"/>
      <c r="E46" s="162"/>
      <c r="F46" s="162"/>
      <c r="G46" s="162"/>
      <c r="H46" s="162"/>
      <c r="I46" s="162"/>
      <c r="J46" s="162"/>
      <c r="K46" s="162"/>
      <c r="L46" s="162"/>
      <c r="M46" s="162"/>
      <c r="N46" s="162"/>
      <c r="O46" s="162"/>
      <c r="P46" s="162"/>
      <c r="Q46" s="162"/>
      <c r="R46" s="163"/>
      <c r="S46" s="68" t="s">
        <v>10</v>
      </c>
      <c r="T46" s="67"/>
      <c r="U46" s="69"/>
      <c r="V46" s="164"/>
      <c r="W46" s="165"/>
    </row>
    <row r="47" spans="2:32" ht="15" customHeight="1">
      <c r="B47" s="133"/>
      <c r="C47" s="72" t="s">
        <v>26</v>
      </c>
      <c r="D47" s="73"/>
      <c r="E47" s="73"/>
      <c r="F47" s="73"/>
      <c r="G47" s="38">
        <v>1</v>
      </c>
      <c r="H47" s="169"/>
      <c r="I47" s="169"/>
      <c r="J47" s="169"/>
      <c r="K47" s="169"/>
      <c r="L47" s="169"/>
      <c r="M47" s="169"/>
      <c r="N47" s="169"/>
      <c r="O47" s="169"/>
      <c r="P47" s="169"/>
      <c r="Q47" s="170"/>
      <c r="R47" s="171"/>
      <c r="S47" s="172"/>
      <c r="T47" s="173"/>
      <c r="U47" s="79"/>
      <c r="V47" s="80"/>
      <c r="W47" s="81"/>
    </row>
    <row r="48" spans="2:32" ht="15" customHeight="1">
      <c r="B48" s="133"/>
      <c r="C48" s="74"/>
      <c r="D48" s="75"/>
      <c r="E48" s="75"/>
      <c r="F48" s="75"/>
      <c r="G48" s="32">
        <v>2</v>
      </c>
      <c r="H48" s="76"/>
      <c r="I48" s="76"/>
      <c r="J48" s="76"/>
      <c r="K48" s="76"/>
      <c r="L48" s="76"/>
      <c r="M48" s="76"/>
      <c r="N48" s="76"/>
      <c r="O48" s="76"/>
      <c r="P48" s="76"/>
      <c r="Q48" s="82"/>
      <c r="R48" s="83"/>
      <c r="S48" s="44"/>
      <c r="T48" s="45"/>
      <c r="U48" s="46"/>
      <c r="V48" s="47"/>
      <c r="W48" s="48"/>
    </row>
    <row r="49" spans="1:41" ht="15" customHeight="1">
      <c r="B49" s="133"/>
      <c r="C49" s="74"/>
      <c r="D49" s="75"/>
      <c r="E49" s="75"/>
      <c r="F49" s="75"/>
      <c r="G49" s="33">
        <v>3</v>
      </c>
      <c r="H49" s="56"/>
      <c r="I49" s="56"/>
      <c r="J49" s="56"/>
      <c r="K49" s="56"/>
      <c r="L49" s="56"/>
      <c r="M49" s="56"/>
      <c r="N49" s="56"/>
      <c r="O49" s="56"/>
      <c r="P49" s="56"/>
      <c r="Q49" s="57"/>
      <c r="R49" s="58"/>
      <c r="S49" s="59"/>
      <c r="T49" s="60"/>
      <c r="U49" s="61"/>
      <c r="V49" s="62"/>
      <c r="W49" s="63"/>
    </row>
    <row r="50" spans="1:41" ht="15" customHeight="1">
      <c r="B50" s="133"/>
      <c r="C50" s="64"/>
      <c r="D50" s="65"/>
      <c r="E50" s="65"/>
      <c r="F50" s="65"/>
      <c r="G50" s="65"/>
      <c r="H50" s="66"/>
      <c r="I50" s="66"/>
      <c r="J50" s="66"/>
      <c r="K50" s="66"/>
      <c r="L50" s="66"/>
      <c r="M50" s="66"/>
      <c r="N50" s="66"/>
      <c r="O50" s="66"/>
      <c r="P50" s="66"/>
      <c r="Q50" s="66"/>
      <c r="R50" s="67"/>
      <c r="S50" s="68" t="s">
        <v>10</v>
      </c>
      <c r="T50" s="67"/>
      <c r="U50" s="69"/>
      <c r="V50" s="70"/>
      <c r="W50" s="71"/>
    </row>
    <row r="51" spans="1:41" ht="15" customHeight="1">
      <c r="B51" s="133"/>
      <c r="C51" s="72" t="s">
        <v>27</v>
      </c>
      <c r="D51" s="73"/>
      <c r="E51" s="73"/>
      <c r="F51" s="73"/>
      <c r="G51" s="31">
        <v>1</v>
      </c>
      <c r="H51" s="76"/>
      <c r="I51" s="76"/>
      <c r="J51" s="76"/>
      <c r="K51" s="76"/>
      <c r="L51" s="76"/>
      <c r="M51" s="76"/>
      <c r="N51" s="76"/>
      <c r="O51" s="76"/>
      <c r="P51" s="76"/>
      <c r="Q51" s="77"/>
      <c r="R51" s="78"/>
      <c r="S51" s="42"/>
      <c r="T51" s="43"/>
      <c r="U51" s="79"/>
      <c r="V51" s="80"/>
      <c r="W51" s="81"/>
    </row>
    <row r="52" spans="1:41" ht="15" customHeight="1">
      <c r="B52" s="133"/>
      <c r="C52" s="74"/>
      <c r="D52" s="75"/>
      <c r="E52" s="75"/>
      <c r="F52" s="75"/>
      <c r="G52" s="32">
        <v>2</v>
      </c>
      <c r="H52" s="76"/>
      <c r="I52" s="76"/>
      <c r="J52" s="76"/>
      <c r="K52" s="76"/>
      <c r="L52" s="76"/>
      <c r="M52" s="76"/>
      <c r="N52" s="76"/>
      <c r="O52" s="76"/>
      <c r="P52" s="76"/>
      <c r="Q52" s="82"/>
      <c r="R52" s="83"/>
      <c r="S52" s="44"/>
      <c r="T52" s="45"/>
      <c r="U52" s="46"/>
      <c r="V52" s="47"/>
      <c r="W52" s="48"/>
    </row>
    <row r="53" spans="1:41" ht="15" customHeight="1">
      <c r="B53" s="133"/>
      <c r="C53" s="74"/>
      <c r="D53" s="75"/>
      <c r="E53" s="75"/>
      <c r="F53" s="75"/>
      <c r="G53" s="33">
        <v>3</v>
      </c>
      <c r="H53" s="56"/>
      <c r="I53" s="56"/>
      <c r="J53" s="56"/>
      <c r="K53" s="56"/>
      <c r="L53" s="56"/>
      <c r="M53" s="56"/>
      <c r="N53" s="56"/>
      <c r="O53" s="56"/>
      <c r="P53" s="56"/>
      <c r="Q53" s="57"/>
      <c r="R53" s="58"/>
      <c r="S53" s="59"/>
      <c r="T53" s="60"/>
      <c r="U53" s="61"/>
      <c r="V53" s="62"/>
      <c r="W53" s="63"/>
    </row>
    <row r="54" spans="1:41" ht="15" customHeight="1">
      <c r="B54" s="133"/>
      <c r="C54" s="64"/>
      <c r="D54" s="65"/>
      <c r="E54" s="65"/>
      <c r="F54" s="65"/>
      <c r="G54" s="65"/>
      <c r="H54" s="66"/>
      <c r="I54" s="66"/>
      <c r="J54" s="66"/>
      <c r="K54" s="66"/>
      <c r="L54" s="66"/>
      <c r="M54" s="66"/>
      <c r="N54" s="66"/>
      <c r="O54" s="66"/>
      <c r="P54" s="66"/>
      <c r="Q54" s="66"/>
      <c r="R54" s="67"/>
      <c r="S54" s="68" t="s">
        <v>10</v>
      </c>
      <c r="T54" s="67"/>
      <c r="U54" s="69"/>
      <c r="V54" s="70"/>
      <c r="W54" s="71"/>
    </row>
    <row r="55" spans="1:41" s="4" customFormat="1" ht="15" customHeight="1">
      <c r="A55" s="2"/>
      <c r="B55" s="133"/>
      <c r="C55" s="72" t="s">
        <v>28</v>
      </c>
      <c r="D55" s="73"/>
      <c r="E55" s="73"/>
      <c r="F55" s="73"/>
      <c r="G55" s="31">
        <v>1</v>
      </c>
      <c r="H55" s="76" t="s">
        <v>34</v>
      </c>
      <c r="I55" s="76"/>
      <c r="J55" s="76"/>
      <c r="K55" s="76"/>
      <c r="L55" s="76"/>
      <c r="M55" s="76"/>
      <c r="N55" s="76"/>
      <c r="O55" s="76"/>
      <c r="P55" s="76"/>
      <c r="Q55" s="84">
        <v>225147</v>
      </c>
      <c r="R55" s="85"/>
      <c r="S55" s="42">
        <v>2</v>
      </c>
      <c r="T55" s="43"/>
      <c r="U55" s="79">
        <v>450295</v>
      </c>
      <c r="V55" s="80"/>
      <c r="W55" s="81"/>
      <c r="Y55" s="2"/>
      <c r="Z55" s="2"/>
      <c r="AA55" s="2"/>
      <c r="AB55" s="2"/>
      <c r="AC55" s="2"/>
      <c r="AD55" s="2"/>
      <c r="AE55" s="2"/>
      <c r="AG55" s="2"/>
      <c r="AH55" s="2"/>
      <c r="AI55" s="2"/>
      <c r="AJ55" s="2"/>
      <c r="AK55" s="2"/>
      <c r="AL55" s="2"/>
      <c r="AM55" s="2"/>
      <c r="AN55" s="2"/>
      <c r="AO55" s="2"/>
    </row>
    <row r="56" spans="1:41" s="4" customFormat="1" ht="15" customHeight="1">
      <c r="A56" s="2"/>
      <c r="B56" s="133"/>
      <c r="C56" s="74"/>
      <c r="D56" s="75"/>
      <c r="E56" s="75"/>
      <c r="F56" s="75"/>
      <c r="G56" s="32">
        <v>2</v>
      </c>
      <c r="H56" s="76" t="s">
        <v>35</v>
      </c>
      <c r="I56" s="76"/>
      <c r="J56" s="76"/>
      <c r="K56" s="76"/>
      <c r="L56" s="76"/>
      <c r="M56" s="76"/>
      <c r="N56" s="76"/>
      <c r="O56" s="76"/>
      <c r="P56" s="76"/>
      <c r="Q56" s="183">
        <v>479912</v>
      </c>
      <c r="R56" s="184"/>
      <c r="S56" s="44">
        <v>1</v>
      </c>
      <c r="T56" s="45"/>
      <c r="U56" s="46">
        <v>479912</v>
      </c>
      <c r="V56" s="47"/>
      <c r="W56" s="48"/>
      <c r="Y56" s="2"/>
      <c r="Z56" s="2"/>
      <c r="AA56" s="2"/>
      <c r="AB56" s="2"/>
      <c r="AC56" s="2"/>
      <c r="AD56" s="2"/>
      <c r="AE56" s="2"/>
      <c r="AG56" s="2"/>
      <c r="AH56" s="2"/>
      <c r="AI56" s="2"/>
      <c r="AJ56" s="2"/>
      <c r="AK56" s="2"/>
      <c r="AL56" s="2"/>
      <c r="AM56" s="2"/>
      <c r="AN56" s="2"/>
      <c r="AO56" s="2"/>
    </row>
    <row r="57" spans="1:41" s="4" customFormat="1" ht="15" customHeight="1">
      <c r="A57" s="2"/>
      <c r="B57" s="133"/>
      <c r="C57" s="74"/>
      <c r="D57" s="75"/>
      <c r="E57" s="75"/>
      <c r="F57" s="75"/>
      <c r="G57" s="33">
        <v>3</v>
      </c>
      <c r="H57" s="56"/>
      <c r="I57" s="56"/>
      <c r="J57" s="56"/>
      <c r="K57" s="56"/>
      <c r="L57" s="56"/>
      <c r="M57" s="56"/>
      <c r="N57" s="56"/>
      <c r="O57" s="56"/>
      <c r="P57" s="56"/>
      <c r="Q57" s="57"/>
      <c r="R57" s="58"/>
      <c r="S57" s="59"/>
      <c r="T57" s="60"/>
      <c r="U57" s="61"/>
      <c r="V57" s="62"/>
      <c r="W57" s="63"/>
      <c r="Y57" s="2"/>
      <c r="Z57" s="2"/>
      <c r="AA57" s="2"/>
      <c r="AB57" s="2"/>
      <c r="AC57" s="2"/>
      <c r="AD57" s="2"/>
      <c r="AE57" s="2"/>
      <c r="AG57" s="2"/>
      <c r="AH57" s="2"/>
      <c r="AI57" s="2"/>
      <c r="AJ57" s="2"/>
      <c r="AK57" s="2"/>
      <c r="AL57" s="2"/>
      <c r="AM57" s="2"/>
      <c r="AN57" s="2"/>
      <c r="AO57" s="2"/>
    </row>
    <row r="58" spans="1:41" s="4" customFormat="1" ht="15" customHeight="1">
      <c r="A58" s="2"/>
      <c r="B58" s="133"/>
      <c r="C58" s="64"/>
      <c r="D58" s="65"/>
      <c r="E58" s="65"/>
      <c r="F58" s="65"/>
      <c r="G58" s="65"/>
      <c r="H58" s="66"/>
      <c r="I58" s="66"/>
      <c r="J58" s="66"/>
      <c r="K58" s="66"/>
      <c r="L58" s="66"/>
      <c r="M58" s="66"/>
      <c r="N58" s="66"/>
      <c r="O58" s="66"/>
      <c r="P58" s="66"/>
      <c r="Q58" s="66"/>
      <c r="R58" s="67"/>
      <c r="S58" s="68" t="s">
        <v>10</v>
      </c>
      <c r="T58" s="67"/>
      <c r="U58" s="69">
        <f>SUM(U55:W57)</f>
        <v>930207</v>
      </c>
      <c r="V58" s="70"/>
      <c r="W58" s="71"/>
      <c r="Y58" s="2"/>
      <c r="Z58" s="2"/>
      <c r="AA58" s="2"/>
      <c r="AB58" s="2"/>
      <c r="AC58" s="2"/>
      <c r="AD58" s="2"/>
      <c r="AE58" s="2"/>
      <c r="AG58" s="2"/>
      <c r="AH58" s="2"/>
      <c r="AI58" s="2"/>
      <c r="AJ58" s="2"/>
      <c r="AK58" s="2"/>
      <c r="AL58" s="2"/>
      <c r="AM58" s="2"/>
      <c r="AN58" s="2"/>
      <c r="AO58" s="2"/>
    </row>
    <row r="59" spans="1:41" s="4" customFormat="1" ht="15" customHeight="1">
      <c r="A59" s="2"/>
      <c r="B59" s="133"/>
      <c r="C59" s="72" t="s">
        <v>29</v>
      </c>
      <c r="D59" s="73"/>
      <c r="E59" s="73"/>
      <c r="F59" s="73"/>
      <c r="G59" s="31">
        <v>1</v>
      </c>
      <c r="H59" s="76" t="s">
        <v>36</v>
      </c>
      <c r="I59" s="76"/>
      <c r="J59" s="76"/>
      <c r="K59" s="76"/>
      <c r="L59" s="76"/>
      <c r="M59" s="76"/>
      <c r="N59" s="76"/>
      <c r="O59" s="76"/>
      <c r="P59" s="76"/>
      <c r="Q59" s="84">
        <v>447336</v>
      </c>
      <c r="R59" s="85"/>
      <c r="S59" s="42">
        <v>1</v>
      </c>
      <c r="T59" s="43"/>
      <c r="U59" s="79">
        <v>447336</v>
      </c>
      <c r="V59" s="80"/>
      <c r="W59" s="81"/>
      <c r="Y59" s="2"/>
      <c r="Z59" s="2"/>
      <c r="AA59" s="2"/>
      <c r="AB59" s="2"/>
      <c r="AC59" s="2"/>
      <c r="AD59" s="2"/>
      <c r="AE59" s="2"/>
      <c r="AG59" s="2"/>
      <c r="AH59" s="2"/>
      <c r="AI59" s="2"/>
      <c r="AJ59" s="2"/>
      <c r="AK59" s="2"/>
      <c r="AL59" s="2"/>
      <c r="AM59" s="2"/>
      <c r="AN59" s="2"/>
      <c r="AO59" s="2"/>
    </row>
    <row r="60" spans="1:41" s="4" customFormat="1" ht="15" customHeight="1">
      <c r="A60" s="2"/>
      <c r="B60" s="133"/>
      <c r="C60" s="74"/>
      <c r="D60" s="75"/>
      <c r="E60" s="75"/>
      <c r="F60" s="75"/>
      <c r="G60" s="32">
        <v>2</v>
      </c>
      <c r="H60" s="76" t="s">
        <v>37</v>
      </c>
      <c r="I60" s="76"/>
      <c r="J60" s="76"/>
      <c r="K60" s="76"/>
      <c r="L60" s="76"/>
      <c r="M60" s="76"/>
      <c r="N60" s="76"/>
      <c r="O60" s="76"/>
      <c r="P60" s="76"/>
      <c r="Q60" s="181">
        <v>1703160</v>
      </c>
      <c r="R60" s="182"/>
      <c r="S60" s="44">
        <v>1</v>
      </c>
      <c r="T60" s="45"/>
      <c r="U60" s="46">
        <v>1703160</v>
      </c>
      <c r="V60" s="47"/>
      <c r="W60" s="48"/>
      <c r="Y60" s="2"/>
      <c r="Z60" s="2"/>
      <c r="AA60" s="2"/>
      <c r="AB60" s="2"/>
      <c r="AC60" s="2"/>
      <c r="AD60" s="2"/>
      <c r="AE60" s="2"/>
      <c r="AG60" s="2"/>
      <c r="AH60" s="2"/>
      <c r="AI60" s="2"/>
      <c r="AJ60" s="2"/>
      <c r="AK60" s="2"/>
      <c r="AL60" s="2"/>
      <c r="AM60" s="2"/>
      <c r="AN60" s="2"/>
      <c r="AO60" s="2"/>
    </row>
    <row r="61" spans="1:41" s="4" customFormat="1" ht="15" customHeight="1">
      <c r="A61" s="2"/>
      <c r="B61" s="133"/>
      <c r="C61" s="74"/>
      <c r="D61" s="75"/>
      <c r="E61" s="75"/>
      <c r="F61" s="75"/>
      <c r="G61" s="31">
        <v>3</v>
      </c>
      <c r="H61" s="185" t="s">
        <v>38</v>
      </c>
      <c r="I61" s="185"/>
      <c r="J61" s="185"/>
      <c r="K61" s="185"/>
      <c r="L61" s="185"/>
      <c r="M61" s="185"/>
      <c r="N61" s="185"/>
      <c r="O61" s="185"/>
      <c r="P61" s="185"/>
      <c r="Q61" s="186">
        <v>162000</v>
      </c>
      <c r="R61" s="187"/>
      <c r="S61" s="188">
        <v>1</v>
      </c>
      <c r="T61" s="189"/>
      <c r="U61" s="166">
        <v>162000</v>
      </c>
      <c r="V61" s="167"/>
      <c r="W61" s="168"/>
      <c r="Y61" s="2"/>
      <c r="Z61" s="2"/>
      <c r="AA61" s="2"/>
      <c r="AB61" s="2"/>
      <c r="AC61" s="2"/>
      <c r="AD61" s="2"/>
      <c r="AE61" s="2"/>
      <c r="AG61" s="2"/>
      <c r="AH61" s="2"/>
      <c r="AI61" s="2"/>
      <c r="AJ61" s="2"/>
      <c r="AK61" s="2"/>
      <c r="AL61" s="2"/>
      <c r="AM61" s="2"/>
      <c r="AN61" s="2"/>
      <c r="AO61" s="2"/>
    </row>
    <row r="62" spans="1:41" s="4" customFormat="1" ht="15" customHeight="1">
      <c r="A62" s="2"/>
      <c r="B62" s="133"/>
      <c r="C62" s="74"/>
      <c r="D62" s="75"/>
      <c r="E62" s="75"/>
      <c r="F62" s="75"/>
      <c r="G62" s="33">
        <v>4</v>
      </c>
      <c r="H62" s="56" t="s">
        <v>40</v>
      </c>
      <c r="I62" s="56"/>
      <c r="J62" s="56"/>
      <c r="K62" s="56"/>
      <c r="L62" s="56"/>
      <c r="M62" s="56"/>
      <c r="N62" s="56"/>
      <c r="O62" s="56"/>
      <c r="P62" s="56"/>
      <c r="Q62" s="179">
        <v>29160</v>
      </c>
      <c r="R62" s="180"/>
      <c r="S62" s="59">
        <v>1</v>
      </c>
      <c r="T62" s="60"/>
      <c r="U62" s="61">
        <v>29160</v>
      </c>
      <c r="V62" s="62"/>
      <c r="W62" s="63"/>
      <c r="Y62" s="2"/>
      <c r="Z62" s="2"/>
      <c r="AA62" s="2"/>
      <c r="AB62" s="2"/>
      <c r="AC62" s="2"/>
      <c r="AD62" s="2"/>
      <c r="AE62" s="2"/>
      <c r="AG62" s="2"/>
      <c r="AH62" s="2"/>
      <c r="AI62" s="2"/>
      <c r="AJ62" s="2"/>
      <c r="AK62" s="2"/>
      <c r="AL62" s="2"/>
      <c r="AM62" s="2"/>
      <c r="AN62" s="2"/>
      <c r="AO62" s="2"/>
    </row>
    <row r="63" spans="1:41" s="4" customFormat="1" ht="15" customHeight="1">
      <c r="A63" s="2"/>
      <c r="B63" s="133"/>
      <c r="C63" s="193"/>
      <c r="D63" s="194"/>
      <c r="E63" s="194"/>
      <c r="F63" s="194"/>
      <c r="G63" s="194"/>
      <c r="H63" s="66"/>
      <c r="I63" s="66"/>
      <c r="J63" s="66"/>
      <c r="K63" s="66"/>
      <c r="L63" s="66"/>
      <c r="M63" s="66"/>
      <c r="N63" s="66"/>
      <c r="O63" s="66"/>
      <c r="P63" s="66"/>
      <c r="Q63" s="66"/>
      <c r="R63" s="67"/>
      <c r="S63" s="68" t="s">
        <v>10</v>
      </c>
      <c r="T63" s="67"/>
      <c r="U63" s="69">
        <f>SUM(U59:W62)</f>
        <v>2341656</v>
      </c>
      <c r="V63" s="70"/>
      <c r="W63" s="71"/>
      <c r="Y63" s="2"/>
      <c r="Z63" s="2"/>
      <c r="AA63" s="2"/>
      <c r="AB63" s="2"/>
      <c r="AC63" s="2"/>
      <c r="AD63" s="2"/>
      <c r="AE63" s="2"/>
      <c r="AG63" s="2"/>
      <c r="AH63" s="2"/>
      <c r="AI63" s="2"/>
      <c r="AJ63" s="2"/>
      <c r="AK63" s="2"/>
      <c r="AL63" s="2"/>
      <c r="AM63" s="2"/>
      <c r="AN63" s="2"/>
      <c r="AO63" s="2"/>
    </row>
    <row r="64" spans="1:41" s="4" customFormat="1" ht="15" customHeight="1">
      <c r="A64" s="2"/>
      <c r="B64" s="134"/>
      <c r="C64" s="72" t="s">
        <v>30</v>
      </c>
      <c r="D64" s="73"/>
      <c r="E64" s="73"/>
      <c r="F64" s="73"/>
      <c r="G64" s="35">
        <v>1</v>
      </c>
      <c r="H64" s="76"/>
      <c r="I64" s="76"/>
      <c r="J64" s="76"/>
      <c r="K64" s="76"/>
      <c r="L64" s="76"/>
      <c r="M64" s="76"/>
      <c r="N64" s="76"/>
      <c r="O64" s="76"/>
      <c r="P64" s="76"/>
      <c r="Q64" s="77"/>
      <c r="R64" s="78"/>
      <c r="S64" s="42"/>
      <c r="T64" s="43"/>
      <c r="U64" s="79"/>
      <c r="V64" s="80"/>
      <c r="W64" s="81"/>
      <c r="Y64" s="2"/>
      <c r="Z64" s="2"/>
      <c r="AA64" s="2"/>
      <c r="AB64" s="2"/>
      <c r="AC64" s="2"/>
      <c r="AD64" s="2"/>
      <c r="AE64" s="2"/>
      <c r="AG64" s="2"/>
      <c r="AH64" s="2"/>
      <c r="AI64" s="2"/>
      <c r="AJ64" s="2"/>
      <c r="AK64" s="2"/>
      <c r="AL64" s="2"/>
      <c r="AM64" s="2"/>
      <c r="AN64" s="2"/>
      <c r="AO64" s="2"/>
    </row>
    <row r="65" spans="2:27" ht="15" customHeight="1">
      <c r="B65" s="134"/>
      <c r="C65" s="74"/>
      <c r="D65" s="75"/>
      <c r="E65" s="75"/>
      <c r="F65" s="75"/>
      <c r="G65" s="32">
        <v>2</v>
      </c>
      <c r="H65" s="76"/>
      <c r="I65" s="76"/>
      <c r="J65" s="76"/>
      <c r="K65" s="76"/>
      <c r="L65" s="76"/>
      <c r="M65" s="76"/>
      <c r="N65" s="76"/>
      <c r="O65" s="76"/>
      <c r="P65" s="76"/>
      <c r="Q65" s="82"/>
      <c r="R65" s="83"/>
      <c r="S65" s="44"/>
      <c r="T65" s="45"/>
      <c r="U65" s="46"/>
      <c r="V65" s="47"/>
      <c r="W65" s="48"/>
    </row>
    <row r="66" spans="2:27" ht="15" customHeight="1">
      <c r="B66" s="134"/>
      <c r="C66" s="74"/>
      <c r="D66" s="75"/>
      <c r="E66" s="75"/>
      <c r="F66" s="75"/>
      <c r="G66" s="33">
        <v>3</v>
      </c>
      <c r="H66" s="56"/>
      <c r="I66" s="56"/>
      <c r="J66" s="56"/>
      <c r="K66" s="56"/>
      <c r="L66" s="56"/>
      <c r="M66" s="56"/>
      <c r="N66" s="56"/>
      <c r="O66" s="56"/>
      <c r="P66" s="56"/>
      <c r="Q66" s="57"/>
      <c r="R66" s="58"/>
      <c r="S66" s="59"/>
      <c r="T66" s="60"/>
      <c r="U66" s="61"/>
      <c r="V66" s="62"/>
      <c r="W66" s="63"/>
    </row>
    <row r="67" spans="2:27" ht="15" customHeight="1" thickBot="1">
      <c r="B67" s="134"/>
      <c r="C67" s="64"/>
      <c r="D67" s="65"/>
      <c r="E67" s="65"/>
      <c r="F67" s="65"/>
      <c r="G67" s="65"/>
      <c r="H67" s="66"/>
      <c r="I67" s="66"/>
      <c r="J67" s="66"/>
      <c r="K67" s="66"/>
      <c r="L67" s="66"/>
      <c r="M67" s="66"/>
      <c r="N67" s="66"/>
      <c r="O67" s="66"/>
      <c r="P67" s="66"/>
      <c r="Q67" s="66"/>
      <c r="R67" s="67"/>
      <c r="S67" s="68" t="s">
        <v>10</v>
      </c>
      <c r="T67" s="67"/>
      <c r="U67" s="136"/>
      <c r="V67" s="137"/>
      <c r="W67" s="138"/>
    </row>
    <row r="68" spans="2:27" ht="15" customHeight="1" thickBot="1">
      <c r="B68" s="135"/>
      <c r="C68" s="53"/>
      <c r="D68" s="54"/>
      <c r="E68" s="54"/>
      <c r="F68" s="54"/>
      <c r="G68" s="54"/>
      <c r="H68" s="54"/>
      <c r="I68" s="54"/>
      <c r="J68" s="54"/>
      <c r="K68" s="54"/>
      <c r="L68" s="54"/>
      <c r="M68" s="54"/>
      <c r="N68" s="54"/>
      <c r="O68" s="54"/>
      <c r="P68" s="54"/>
      <c r="Q68" s="54"/>
      <c r="R68" s="55"/>
      <c r="S68" s="197" t="s">
        <v>23</v>
      </c>
      <c r="T68" s="198"/>
      <c r="U68" s="199">
        <v>3496675</v>
      </c>
      <c r="V68" s="200"/>
      <c r="W68" s="201"/>
      <c r="X68" s="195"/>
      <c r="Y68" s="196"/>
      <c r="Z68" s="196"/>
      <c r="AA68" s="6"/>
    </row>
  </sheetData>
  <mergeCells count="214">
    <mergeCell ref="B18:C20"/>
    <mergeCell ref="D18:E18"/>
    <mergeCell ref="F18:Z18"/>
    <mergeCell ref="D19:E19"/>
    <mergeCell ref="F19:Z19"/>
    <mergeCell ref="D20:E20"/>
    <mergeCell ref="F20:Z20"/>
    <mergeCell ref="B10:E10"/>
    <mergeCell ref="F10:Z10"/>
    <mergeCell ref="B11:E11"/>
    <mergeCell ref="F11:Z11"/>
    <mergeCell ref="B12:B17"/>
    <mergeCell ref="C12:E12"/>
    <mergeCell ref="F12:Z12"/>
    <mergeCell ref="C13:C16"/>
    <mergeCell ref="D13:E13"/>
    <mergeCell ref="F13:Z13"/>
    <mergeCell ref="D14:E14"/>
    <mergeCell ref="F14:Z14"/>
    <mergeCell ref="D15:E15"/>
    <mergeCell ref="F15:Z15"/>
    <mergeCell ref="D16:E16"/>
    <mergeCell ref="F16:Z16"/>
    <mergeCell ref="C17:E17"/>
    <mergeCell ref="F17:Z17"/>
    <mergeCell ref="C63:R63"/>
    <mergeCell ref="S63:T63"/>
    <mergeCell ref="U63:W63"/>
    <mergeCell ref="S64:T64"/>
    <mergeCell ref="U64:W64"/>
    <mergeCell ref="S54:T54"/>
    <mergeCell ref="X68:Z68"/>
    <mergeCell ref="S68:T68"/>
    <mergeCell ref="U68:W68"/>
    <mergeCell ref="C64:F66"/>
    <mergeCell ref="H64:P64"/>
    <mergeCell ref="Q64:R64"/>
    <mergeCell ref="H65:P65"/>
    <mergeCell ref="Q65:R65"/>
    <mergeCell ref="S65:T65"/>
    <mergeCell ref="U65:W65"/>
    <mergeCell ref="H66:P66"/>
    <mergeCell ref="Q66:R66"/>
    <mergeCell ref="S66:T66"/>
    <mergeCell ref="U66:W66"/>
    <mergeCell ref="H57:P57"/>
    <mergeCell ref="Q57:R57"/>
    <mergeCell ref="S57:T57"/>
    <mergeCell ref="U57:W57"/>
    <mergeCell ref="C54:R54"/>
    <mergeCell ref="S60:T60"/>
    <mergeCell ref="U60:W60"/>
    <mergeCell ref="H62:P62"/>
    <mergeCell ref="Q62:R62"/>
    <mergeCell ref="S62:T62"/>
    <mergeCell ref="U62:W62"/>
    <mergeCell ref="C58:R58"/>
    <mergeCell ref="S58:T58"/>
    <mergeCell ref="U58:W58"/>
    <mergeCell ref="C59:F62"/>
    <mergeCell ref="H59:P59"/>
    <mergeCell ref="Q59:R59"/>
    <mergeCell ref="S59:T59"/>
    <mergeCell ref="U59:W59"/>
    <mergeCell ref="H60:P60"/>
    <mergeCell ref="Q60:R60"/>
    <mergeCell ref="U55:W55"/>
    <mergeCell ref="H56:P56"/>
    <mergeCell ref="Q56:R56"/>
    <mergeCell ref="H61:P61"/>
    <mergeCell ref="Q61:R61"/>
    <mergeCell ref="S61:T61"/>
    <mergeCell ref="U61:W61"/>
    <mergeCell ref="H53:P53"/>
    <mergeCell ref="Q53:R53"/>
    <mergeCell ref="S53:T53"/>
    <mergeCell ref="U53:W53"/>
    <mergeCell ref="S56:T56"/>
    <mergeCell ref="U56:W56"/>
    <mergeCell ref="C42:R42"/>
    <mergeCell ref="S42:T42"/>
    <mergeCell ref="U42:W42"/>
    <mergeCell ref="C47:F49"/>
    <mergeCell ref="H47:P47"/>
    <mergeCell ref="Q47:R47"/>
    <mergeCell ref="S47:T47"/>
    <mergeCell ref="U47:W47"/>
    <mergeCell ref="H48:P48"/>
    <mergeCell ref="Q48:R48"/>
    <mergeCell ref="C43:F45"/>
    <mergeCell ref="H43:P43"/>
    <mergeCell ref="H44:P44"/>
    <mergeCell ref="H45:P45"/>
    <mergeCell ref="Q43:R43"/>
    <mergeCell ref="Q44:R44"/>
    <mergeCell ref="Q45:R45"/>
    <mergeCell ref="S43:T43"/>
    <mergeCell ref="S44:T44"/>
    <mergeCell ref="S45:T45"/>
    <mergeCell ref="U43:W43"/>
    <mergeCell ref="U44:W44"/>
    <mergeCell ref="U45:W45"/>
    <mergeCell ref="C46:R46"/>
    <mergeCell ref="S40:T40"/>
    <mergeCell ref="U40:W40"/>
    <mergeCell ref="H41:P41"/>
    <mergeCell ref="Q41:R41"/>
    <mergeCell ref="S41:T41"/>
    <mergeCell ref="U41:W41"/>
    <mergeCell ref="S46:T46"/>
    <mergeCell ref="U46:W46"/>
    <mergeCell ref="C38:R38"/>
    <mergeCell ref="S38:T38"/>
    <mergeCell ref="U38:W38"/>
    <mergeCell ref="C39:F41"/>
    <mergeCell ref="H39:P39"/>
    <mergeCell ref="Q39:R39"/>
    <mergeCell ref="S39:T39"/>
    <mergeCell ref="U39:W39"/>
    <mergeCell ref="H40:P40"/>
    <mergeCell ref="Q40:R40"/>
    <mergeCell ref="S32:T32"/>
    <mergeCell ref="U32:W32"/>
    <mergeCell ref="H33:P33"/>
    <mergeCell ref="Q33:R33"/>
    <mergeCell ref="S33:T33"/>
    <mergeCell ref="S36:T36"/>
    <mergeCell ref="U36:W36"/>
    <mergeCell ref="H37:P37"/>
    <mergeCell ref="Q37:R37"/>
    <mergeCell ref="S37:T37"/>
    <mergeCell ref="U37:W37"/>
    <mergeCell ref="C34:R34"/>
    <mergeCell ref="S34:T34"/>
    <mergeCell ref="U34:W34"/>
    <mergeCell ref="C35:F37"/>
    <mergeCell ref="H35:P35"/>
    <mergeCell ref="Q35:R35"/>
    <mergeCell ref="S35:T35"/>
    <mergeCell ref="U35:W35"/>
    <mergeCell ref="H36:P36"/>
    <mergeCell ref="Q36:R36"/>
    <mergeCell ref="B5:E5"/>
    <mergeCell ref="F5:W5"/>
    <mergeCell ref="B6:E6"/>
    <mergeCell ref="F6:W6"/>
    <mergeCell ref="B7:E7"/>
    <mergeCell ref="F7:W7"/>
    <mergeCell ref="C26:F26"/>
    <mergeCell ref="H26:P26"/>
    <mergeCell ref="Q26:R26"/>
    <mergeCell ref="S26:T26"/>
    <mergeCell ref="U26:W26"/>
    <mergeCell ref="B26:B68"/>
    <mergeCell ref="C67:R67"/>
    <mergeCell ref="S67:T67"/>
    <mergeCell ref="U67:W67"/>
    <mergeCell ref="U33:W33"/>
    <mergeCell ref="C30:R30"/>
    <mergeCell ref="S30:T30"/>
    <mergeCell ref="U30:W30"/>
    <mergeCell ref="C31:F33"/>
    <mergeCell ref="H31:P31"/>
    <mergeCell ref="Q31:R31"/>
    <mergeCell ref="S31:T31"/>
    <mergeCell ref="U31:W31"/>
    <mergeCell ref="C55:F57"/>
    <mergeCell ref="H55:P55"/>
    <mergeCell ref="Q55:R55"/>
    <mergeCell ref="B23:G23"/>
    <mergeCell ref="H23:O23"/>
    <mergeCell ref="B25:L25"/>
    <mergeCell ref="B8:E8"/>
    <mergeCell ref="F8:W8"/>
    <mergeCell ref="B9:W9"/>
    <mergeCell ref="C27:F29"/>
    <mergeCell ref="H27:P27"/>
    <mergeCell ref="Q27:R27"/>
    <mergeCell ref="S27:T27"/>
    <mergeCell ref="U27:W27"/>
    <mergeCell ref="H28:P28"/>
    <mergeCell ref="Q28:R28"/>
    <mergeCell ref="S28:T28"/>
    <mergeCell ref="U28:W28"/>
    <mergeCell ref="H29:P29"/>
    <mergeCell ref="Q29:R29"/>
    <mergeCell ref="S29:T29"/>
    <mergeCell ref="U29:W29"/>
    <mergeCell ref="H32:P32"/>
    <mergeCell ref="Q32:R32"/>
    <mergeCell ref="S55:T55"/>
    <mergeCell ref="S52:T52"/>
    <mergeCell ref="U52:W52"/>
    <mergeCell ref="T1:W1"/>
    <mergeCell ref="B2:W2"/>
    <mergeCell ref="B4:W4"/>
    <mergeCell ref="C68:R68"/>
    <mergeCell ref="S48:T48"/>
    <mergeCell ref="U48:W48"/>
    <mergeCell ref="H49:P49"/>
    <mergeCell ref="Q49:R49"/>
    <mergeCell ref="S49:T49"/>
    <mergeCell ref="U49:W49"/>
    <mergeCell ref="C50:R50"/>
    <mergeCell ref="S50:T50"/>
    <mergeCell ref="U50:W50"/>
    <mergeCell ref="C51:F53"/>
    <mergeCell ref="H51:P51"/>
    <mergeCell ref="Q51:R51"/>
    <mergeCell ref="S51:T51"/>
    <mergeCell ref="U51:W51"/>
    <mergeCell ref="H52:P52"/>
    <mergeCell ref="Q52:R52"/>
    <mergeCell ref="U54:W54"/>
  </mergeCells>
  <phoneticPr fontId="2"/>
  <dataValidations count="1">
    <dataValidation type="list" allowBlank="1" showInputMessage="1" showErrorMessage="1" sqref="Q25 V25">
      <formula1>"レ, "</formula1>
    </dataValidation>
  </dataValidations>
  <printOptions horizontalCentered="1"/>
  <pageMargins left="0.15748031496062992" right="0.15748031496062992" top="0.39370078740157483" bottom="0.15748031496062992" header="0.15748031496062992" footer="0.15748031496062992"/>
  <pageSetup paperSize="9" scale="75" orientation="portrait" r:id="rId1"/>
  <rowBreaks count="1" manualBreakCount="1">
    <brk id="21" max="26" man="1"/>
  </rowBreaks>
  <ignoredErrors>
    <ignoredError sqref="H23"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110(豊島）様式第２号</vt:lpstr>
      <vt:lpstr>'110(豊島）様式第２号'!Print_Area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HOSTNAME</cp:lastModifiedBy>
  <cp:lastPrinted>2015-07-17T08:45:25Z</cp:lastPrinted>
  <dcterms:created xsi:type="dcterms:W3CDTF">2003-03-05T09:33:42Z</dcterms:created>
  <dcterms:modified xsi:type="dcterms:W3CDTF">2015-10-09T08:05:23Z</dcterms:modified>
</cp:coreProperties>
</file>