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<sst xmlns="http://schemas.openxmlformats.org/spreadsheetml/2006/main" count="1036" uniqueCount="321">
  <si>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</si>
  <si>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</si>
  <si>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</si>
  <si>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</si>
  <si>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</si>
  <si>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</si>
  <si>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</si>
  <si>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</si>
  <si>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</si>
  <si>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</si>
  <si>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</si>
  <si>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</si>
  <si>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</si>
  <si>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</si>
  <si>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</si>
  <si>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</si>
  <si>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</si>
  <si>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</si>
  <si>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</si>
  <si>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</si>
  <si>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</si>
  <si>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</si>
  <si>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</si>
  <si>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</si>
  <si>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</si>
  <si>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</si>
  <si>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</si>
  <si>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</si>
  <si>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</si>
  <si>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</si>
  <si>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</si>
  <si>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</si>
  <si>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</si>
  <si>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</si>
  <si>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</si>
  <si>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</si>
  <si>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</si>
  <si>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</si>
  <si>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</si>
  <si>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</si>
  <si>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</si>
  <si>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</si>
  <si>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</si>
  <si>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</si>
  <si>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</si>
  <si>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</si>
  <si>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</si>
  <si>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</si>
  <si>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</si>
  <si>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</si>
  <si>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</si>
  <si>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</si>
  <si>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</si>
  <si>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</si>
  <si>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</si>
  <si>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</si>
  <si>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</si>
  <si>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</si>
  <si>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</si>
  <si>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</si>
  <si>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</si>
  <si>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</si>
  <si>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</si>
  <si>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</si>
  <si>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</si>
  <si>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</si>
  <si>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</si>
  <si>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</si>
  <si>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</si>
  <si>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</si>
  <si>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</si>
  <si>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</si>
  <si>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</si>
  <si>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</si>
  <si>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</si>
  <si>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</si>
  <si>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</si>
  <si>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</si>
  <si>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</si>
  <si>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</si>
  <si>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</si>
  <si>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</si>
  <si>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</si>
  <si>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</si>
  <si>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</si>
  <si>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</si>
  <si>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</si>
  <si>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</si>
  <si>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</si>
  <si>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</si>
  <si>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</si>
  <si>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</si>
  <si>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</si>
  <si>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</si>
  <si>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</si>
  <si>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</si>
  <si>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</si>
  <si>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</si>
  <si>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</si>
  <si>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</si>
  <si>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</si>
  <si>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</si>
  <si>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</si>
  <si>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</si>
  <si>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</si>
  <si>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</si>
  <si>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</si>
  <si>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</si>
  <si>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</si>
  <si>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</si>
  <si>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</si>
  <si>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</si>
  <si>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</si>
  <si>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</si>
  <si>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</si>
  <si>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</si>
  <si>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</si>
  <si>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</si>
  <si>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</si>
  <si>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</si>
  <si>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</si>
  <si>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</si>
  <si>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</si>
  <si>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</si>
  <si>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</si>
  <si>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</si>
  <si>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</si>
  <si>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</si>
  <si>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</si>
  <si>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</si>
  <si>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</si>
  <si>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</si>
  <si>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</si>
  <si>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</si>
  <si>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</si>
  <si>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</si>
  <si>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</si>
  <si>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</si>
  <si>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</si>
  <si>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</si>
  <si>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</si>
  <si>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</si>
  <si>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</si>
  <si>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</si>
  <si>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</si>
  <si>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</si>
  <si>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</si>
  <si>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</si>
  <si>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</si>
  <si>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</si>
  <si>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</si>
  <si>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</si>
  <si>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</si>
  <si>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</si>
  <si>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</si>
  <si>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</si>
  <si>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</si>
  <si>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</si>
  <si>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</si>
  <si>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</si>
  <si>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</si>
  <si>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</si>
  <si>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</si>
  <si>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</si>
  <si>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</si>
  <si>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</si>
  <si>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</si>
  <si>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</si>
  <si>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</si>
  <si>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</si>
  <si>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</si>
  <si>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</si>
  <si>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</si>
  <si>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</si>
  <si>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</si>
  <si>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</si>
  <si>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</si>
  <si>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</si>
  <si>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</si>
  <si>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</si>
  <si>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</si>
  <si>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</si>
  <si>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</si>
  <si>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</si>
  <si>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</si>
  <si>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</si>
  <si>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</si>
  <si>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</si>
  <si>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</si>
  <si>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</si>
  <si>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</si>
  <si>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</si>
  <si>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</si>
  <si>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</si>
  <si>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</si>
  <si>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</si>
  <si>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</si>
  <si>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</si>
  <si>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</si>
  <si>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</si>
  <si>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</si>
  <si>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</si>
  <si>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</si>
  <si>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</si>
  <si>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</si>
  <si>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</si>
  <si>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</si>
  <si>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</si>
  <si>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</si>
  <si>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</si>
  <si>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</si>
  <si>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</si>
  <si>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</si>
  <si>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</si>
  <si>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</si>
  <si>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</si>
  <si>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</si>
  <si>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</si>
  <si>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</si>
  <si>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</si>
  <si>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</si>
  <si>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</si>
  <si>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</si>
  <si>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</si>
  <si>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</si>
  <si>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</si>
  <si>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</si>
  <si>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</si>
  <si>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</si>
  <si>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</si>
  <si>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</si>
  <si>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</si>
  <si>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</si>
  <si>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</si>
  <si>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</si>
  <si>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</si>
  <si>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</si>
  <si>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</si>
  <si>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</si>
  <si>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</si>
  <si>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</si>
  <si>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</si>
  <si>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</si>
  <si>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</si>
  <si>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</si>
  <si>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</si>
  <si>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</si>
  <si>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</si>
  <si>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</si>
  <si>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</si>
  <si>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</si>
  <si>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</si>
  <si>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</si>
  <si>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</si>
  <si>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</si>
  <si>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</si>
  <si>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</si>
  <si>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</si>
  <si>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</si>
  <si>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</si>
  <si>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</si>
  <si>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</si>
  <si>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</si>
  <si>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</si>
  <si>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</si>
  <si>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</si>
  <si>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</si>
  <si>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</si>
  <si>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</si>
  <si>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局：住宅まちづくり部</t>
    <phoneticPr fontId="1"/>
  </si>
  <si>
    <t>事 業 名：居住企画事業</t>
    <phoneticPr fontId="1"/>
  </si>
  <si>
    <t>助成・啓発・指導・公権力型  部　　局：住宅まちづくり部</t>
    <phoneticPr fontId="1"/>
  </si>
  <si>
    <t>居住企画事業</t>
    <phoneticPr fontId="1"/>
  </si>
  <si>
    <t>大阪府住宅供給公社貸付金の減 -549
地方債の償還等により +1,457</t>
  </si>
  <si>
    <t>退職手当引当金の減 +126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</si>
  <si>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</si>
  <si>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（居住企画事業）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</si>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</sst>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8" t="s">
        <v>243</v>
      </c>
      <c r="B5" s="219"/>
      <c r="C5" s="219"/>
      <c r="D5" s="219"/>
      <c r="E5" s="219"/>
      <c r="F5" s="219"/>
      <c r="G5" s="220"/>
      <c r="H5" s="78" t="s">
        <v>249</v>
      </c>
      <c r="I5" s="79" t="s">
        <v>246</v>
      </c>
      <c r="J5" s="80" t="s">
        <v>221</v>
      </c>
      <c r="K5" s="218" t="s">
        <v>243</v>
      </c>
      <c r="L5" s="219"/>
      <c r="M5" s="219"/>
      <c r="N5" s="219"/>
      <c r="O5" s="219"/>
      <c r="P5" s="219"/>
      <c r="Q5" s="220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1"/>
      <c r="B6" s="222"/>
      <c r="C6" s="222"/>
      <c r="D6" s="222"/>
      <c r="E6" s="222"/>
      <c r="F6" s="222"/>
      <c r="G6" s="223"/>
      <c r="H6" s="81" t="s">
        <v>222</v>
      </c>
      <c r="I6" s="82" t="s">
        <v>223</v>
      </c>
      <c r="J6" s="83" t="s">
        <v>224</v>
      </c>
      <c r="K6" s="221"/>
      <c r="L6" s="222"/>
      <c r="M6" s="222"/>
      <c r="N6" s="222"/>
      <c r="O6" s="222"/>
      <c r="P6" s="222"/>
      <c r="Q6" s="223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564.90087400000004</v>
      </c>
      <c r="I8" s="147">
        <v>565.20092799999998</v>
      </c>
      <c r="J8" s="148">
        <v>-0.30005399999999999</v>
      </c>
      <c r="K8" s="55"/>
      <c r="L8" s="56" t="s">
        <v>5</v>
      </c>
      <c r="M8" s="56"/>
      <c r="N8" s="56"/>
      <c r="O8" s="56"/>
      <c r="P8" s="56"/>
      <c r="Q8" s="62"/>
      <c r="R8" s="146">
        <v>4823.3090549999997</v>
      </c>
      <c r="S8" s="147">
        <v>5963.3914839999998</v>
      </c>
      <c r="T8" s="148">
        <v>-1140.082429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4798.3779999999997</v>
      </c>
      <c r="S9" s="60">
        <v>5930.9229999999998</v>
      </c>
      <c r="T9" s="61">
        <v>-1132.5450000000001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21.234414000000001</v>
      </c>
      <c r="I12" s="60">
        <v>21.234414000000001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24.931055000000001</v>
      </c>
      <c r="S13" s="60">
        <v>32.468483999999997</v>
      </c>
      <c r="T13" s="61">
        <v>-7.5374290000000004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21.234414000000001</v>
      </c>
      <c r="I14" s="60">
        <v>21.234414000000001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-10.617207000000001</v>
      </c>
      <c r="I15" s="60">
        <v>-10.617207000000001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>
        <v>554.28366700000004</v>
      </c>
      <c r="I19" s="60">
        <v>554.58372099999997</v>
      </c>
      <c r="J19" s="61">
        <v>-0.30005399999999999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256</v>
      </c>
      <c r="I20" s="60" t="s">
        <v>257</v>
      </c>
      <c r="J20" s="61" t="s">
        <v>256</v>
      </c>
      <c r="K20" s="55"/>
      <c r="L20" s="56" t="s">
        <v>29</v>
      </c>
      <c r="M20" s="56"/>
      <c r="N20" s="56"/>
      <c r="O20" s="56"/>
      <c r="P20" s="56"/>
      <c r="Q20" s="62"/>
      <c r="R20" s="146">
        <v>24415.181967</v>
      </c>
      <c r="S20" s="147">
        <v>24865.560791</v>
      </c>
      <c r="T20" s="148">
        <v>-450.37882400000001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257</v>
      </c>
      <c r="I21" s="60" t="s">
        <v>256</v>
      </c>
      <c r="J21" s="61" t="s">
        <v>257</v>
      </c>
      <c r="K21" s="63"/>
      <c r="L21" s="57"/>
      <c r="M21" s="57"/>
      <c r="N21" s="57" t="s">
        <v>7</v>
      </c>
      <c r="O21" s="57"/>
      <c r="P21" s="57"/>
      <c r="Q21" s="58"/>
      <c r="R21" s="59">
        <v>24042.6515</v>
      </c>
      <c r="S21" s="60">
        <v>24366.816500000001</v>
      </c>
      <c r="T21" s="61">
        <v>-324.16500000000002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29934.069289999999</v>
      </c>
      <c r="I22" s="147">
        <v>30488.077616999999</v>
      </c>
      <c r="J22" s="148">
        <v>-554.00832700000001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3980.9780000000001</v>
      </c>
      <c r="I23" s="60">
        <v>3980.9780000000001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3980.9780000000001</v>
      </c>
      <c r="I24" s="60">
        <v>3980.9780000000001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3980.9780000000001</v>
      </c>
      <c r="I25" s="60">
        <v>3980.9780000000001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372.53046699999999</v>
      </c>
      <c r="S25" s="60">
        <v>498.74429099999998</v>
      </c>
      <c r="T25" s="61">
        <v>-126.213824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8" t="s">
        <v>44</v>
      </c>
      <c r="L29" s="209"/>
      <c r="M29" s="209"/>
      <c r="N29" s="209"/>
      <c r="O29" s="209"/>
      <c r="P29" s="209"/>
      <c r="Q29" s="210"/>
      <c r="R29" s="153">
        <v>29238.491021999998</v>
      </c>
      <c r="S29" s="154">
        <v>30828.952275</v>
      </c>
      <c r="T29" s="155">
        <v>-1590.4612529999999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1260.4791419999999</v>
      </c>
      <c r="S31" s="147">
        <v>224.32626999999999</v>
      </c>
      <c r="T31" s="148">
        <v>1036.1528719999999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1036.1528719999999</v>
      </c>
      <c r="S32" s="60">
        <v>1640.9454599999999</v>
      </c>
      <c r="T32" s="61">
        <v>-604.79258800000002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0.75180000000000002</v>
      </c>
      <c r="I46" s="60">
        <v>1.1276999999999999</v>
      </c>
      <c r="J46" s="61">
        <v>-0.37590000000000001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6.1592399999999996</v>
      </c>
      <c r="I47" s="60">
        <v>5.508</v>
      </c>
      <c r="J47" s="61">
        <v>0.65124000000000004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25946.180250000001</v>
      </c>
      <c r="I48" s="60">
        <v>26500.463917000001</v>
      </c>
      <c r="J48" s="61">
        <v>-554.28366700000004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73.510000000000005</v>
      </c>
      <c r="I49" s="60">
        <v>73.510000000000005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73.510000000000005</v>
      </c>
      <c r="I50" s="60">
        <v>73.510000000000005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>
        <v>25872.670249999999</v>
      </c>
      <c r="I52" s="60">
        <v>26426.953916999999</v>
      </c>
      <c r="J52" s="61">
        <v>-554.28366700000004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8" t="s">
        <v>65</v>
      </c>
      <c r="L59" s="211"/>
      <c r="M59" s="211"/>
      <c r="N59" s="211"/>
      <c r="O59" s="211"/>
      <c r="P59" s="211"/>
      <c r="Q59" s="212"/>
      <c r="R59" s="153">
        <v>1260.4791419999999</v>
      </c>
      <c r="S59" s="154">
        <v>224.32626999999999</v>
      </c>
      <c r="T59" s="155">
        <v>1036.1528719999999</v>
      </c>
    </row>
    <row r="60" spans="1:21" ht="9" customHeight="1" thickBot="1" x14ac:dyDescent="0.2">
      <c r="A60" s="213" t="s">
        <v>66</v>
      </c>
      <c r="B60" s="214"/>
      <c r="C60" s="214"/>
      <c r="D60" s="214"/>
      <c r="E60" s="214"/>
      <c r="F60" s="214"/>
      <c r="G60" s="215"/>
      <c r="H60" s="150">
        <v>30498.970163999998</v>
      </c>
      <c r="I60" s="150">
        <v>31053.278545000001</v>
      </c>
      <c r="J60" s="151">
        <v>-554.30838100000005</v>
      </c>
      <c r="K60" s="213" t="s">
        <v>67</v>
      </c>
      <c r="L60" s="216"/>
      <c r="M60" s="216"/>
      <c r="N60" s="216"/>
      <c r="O60" s="216"/>
      <c r="P60" s="216"/>
      <c r="Q60" s="217"/>
      <c r="R60" s="152">
        <v>30498.970163999998</v>
      </c>
      <c r="S60" s="150">
        <v>31053.278545000001</v>
      </c>
      <c r="T60" s="151">
        <v>-554.30838100000005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4" t="s">
        <v>238</v>
      </c>
      <c r="B5" s="225"/>
      <c r="C5" s="225"/>
      <c r="D5" s="225"/>
      <c r="E5" s="225"/>
      <c r="F5" s="225"/>
      <c r="G5" s="226"/>
      <c r="H5" s="89" t="s">
        <v>251</v>
      </c>
      <c r="I5" s="89" t="s">
        <v>247</v>
      </c>
      <c r="J5" s="90" t="s">
        <v>221</v>
      </c>
      <c r="L5" s="224" t="s">
        <v>238</v>
      </c>
      <c r="M5" s="225"/>
      <c r="N5" s="225"/>
      <c r="O5" s="225"/>
      <c r="P5" s="225"/>
      <c r="Q5" s="225"/>
      <c r="R5" s="226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7"/>
      <c r="B6" s="228"/>
      <c r="C6" s="228"/>
      <c r="D6" s="228"/>
      <c r="E6" s="228"/>
      <c r="F6" s="228"/>
      <c r="G6" s="229"/>
      <c r="H6" s="87" t="s">
        <v>234</v>
      </c>
      <c r="I6" s="87" t="s">
        <v>235</v>
      </c>
      <c r="J6" s="88" t="s">
        <v>236</v>
      </c>
      <c r="L6" s="227"/>
      <c r="M6" s="228"/>
      <c r="N6" s="228"/>
      <c r="O6" s="228"/>
      <c r="P6" s="228"/>
      <c r="Q6" s="228"/>
      <c r="R6" s="229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750.95282499999996</v>
      </c>
      <c r="I9" s="159">
        <v>812.66661199999999</v>
      </c>
      <c r="J9" s="160">
        <v>-61.713787000000004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349.05138799999997</v>
      </c>
      <c r="T10" s="159">
        <v>369.61285800000002</v>
      </c>
      <c r="U10" s="160">
        <v>-20.56147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349.05138799999997</v>
      </c>
      <c r="T11" s="145">
        <v>369.61285800000002</v>
      </c>
      <c r="U11" s="3">
        <v>-20.56147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-349.05138799999997</v>
      </c>
      <c r="T14" s="164">
        <v>-369.61285800000002</v>
      </c>
      <c r="U14" s="165">
        <v>20.56147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-1295.756249</v>
      </c>
      <c r="T15" s="164">
        <v>-2130.4841740000002</v>
      </c>
      <c r="U15" s="165">
        <v>834.72792500000003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>
        <v>1.4472E-2</v>
      </c>
      <c r="I16" s="145">
        <v>1.491E-2</v>
      </c>
      <c r="J16" s="3">
        <v>-4.3800000000000002E-4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13.33</v>
      </c>
      <c r="I17" s="145">
        <v>12.60718</v>
      </c>
      <c r="J17" s="3">
        <v>0.72282000000000002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>
        <v>0.184</v>
      </c>
      <c r="U17" s="160">
        <v>-0.184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598.70060000000001</v>
      </c>
      <c r="I18" s="145">
        <v>655.20444299999997</v>
      </c>
      <c r="J18" s="3">
        <v>-56.503843000000003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>
        <v>0.184</v>
      </c>
      <c r="U20" s="3">
        <v>-0.184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5.508</v>
      </c>
      <c r="T25" s="159" t="s">
        <v>265</v>
      </c>
      <c r="U25" s="160">
        <v>5.508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138.90775300000001</v>
      </c>
      <c r="I26" s="145">
        <v>144.840079</v>
      </c>
      <c r="J26" s="3">
        <v>-5.9323259999999998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1697.657686</v>
      </c>
      <c r="I27" s="159">
        <v>2573.5379280000002</v>
      </c>
      <c r="J27" s="160">
        <v>-875.88024199999995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377.28994499999999</v>
      </c>
      <c r="I29" s="145">
        <v>500.68123300000002</v>
      </c>
      <c r="J29" s="3">
        <v>-123.391288</v>
      </c>
      <c r="L29" s="156"/>
      <c r="M29" s="11"/>
      <c r="N29" s="11" t="s">
        <v>254</v>
      </c>
      <c r="O29" s="11"/>
      <c r="P29" s="11"/>
      <c r="Q29" s="11"/>
      <c r="R29" s="11"/>
      <c r="S29" s="195">
        <v>5.508</v>
      </c>
      <c r="T29" s="195" t="s">
        <v>262</v>
      </c>
      <c r="U29" s="3">
        <v>5.508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11.901655999999999</v>
      </c>
      <c r="I30" s="145">
        <v>14.821619</v>
      </c>
      <c r="J30" s="3">
        <v>-2.9199630000000001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267</v>
      </c>
      <c r="I31" s="145" t="s">
        <v>267</v>
      </c>
      <c r="J31" s="3" t="s">
        <v>267</v>
      </c>
      <c r="L31" s="12" t="s">
        <v>128</v>
      </c>
      <c r="M31" s="13"/>
      <c r="N31" s="13"/>
      <c r="O31" s="13"/>
      <c r="P31" s="13"/>
      <c r="Q31" s="13"/>
      <c r="R31" s="13"/>
      <c r="S31" s="164">
        <v>-5.508</v>
      </c>
      <c r="T31" s="164">
        <v>0.184</v>
      </c>
      <c r="U31" s="165">
        <v>-5.6920000000000002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-1301.2642490000001</v>
      </c>
      <c r="T32" s="168">
        <v>-2130.300174</v>
      </c>
      <c r="U32" s="169">
        <v>829.03592500000002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1374.9487079999999</v>
      </c>
      <c r="I33" s="145">
        <v>1985.772246</v>
      </c>
      <c r="J33" s="3">
        <v>-610.82353799999999</v>
      </c>
      <c r="L33" s="12" t="s">
        <v>188</v>
      </c>
      <c r="M33" s="13"/>
      <c r="N33" s="13"/>
      <c r="O33" s="13"/>
      <c r="P33" s="13"/>
      <c r="Q33" s="13"/>
      <c r="R33" s="13"/>
      <c r="S33" s="164">
        <v>880.70712100000003</v>
      </c>
      <c r="T33" s="170">
        <v>1589.4866340000001</v>
      </c>
      <c r="U33" s="171">
        <v>-708.77951299999995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0.37590000000000001</v>
      </c>
      <c r="I36" s="145">
        <v>0.37590000000000001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-420.55712799999998</v>
      </c>
      <c r="T36" s="172">
        <v>-540.81353999999999</v>
      </c>
      <c r="U36" s="173">
        <v>120.256412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21.357433</v>
      </c>
      <c r="I40" s="145">
        <v>32.468483999999997</v>
      </c>
      <c r="J40" s="3">
        <v>-11.111051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-88.215956000000006</v>
      </c>
      <c r="I41" s="145">
        <v>39.418446000000003</v>
      </c>
      <c r="J41" s="3">
        <v>-127.63440199999999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-946.70486100000005</v>
      </c>
      <c r="I44" s="161">
        <v>-1760.871316</v>
      </c>
      <c r="J44" s="162">
        <v>814.16645500000004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6" t="s">
        <v>228</v>
      </c>
      <c r="B5" s="237"/>
      <c r="C5" s="237"/>
      <c r="D5" s="237"/>
      <c r="E5" s="237"/>
      <c r="F5" s="237"/>
      <c r="G5" s="238"/>
      <c r="H5" s="44" t="s">
        <v>249</v>
      </c>
      <c r="I5" s="45" t="s">
        <v>246</v>
      </c>
      <c r="J5" s="46" t="s">
        <v>221</v>
      </c>
      <c r="K5" s="17"/>
      <c r="L5" s="236" t="s">
        <v>228</v>
      </c>
      <c r="M5" s="237"/>
      <c r="N5" s="237"/>
      <c r="O5" s="237"/>
      <c r="P5" s="237"/>
      <c r="Q5" s="237"/>
      <c r="R5" s="238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9"/>
      <c r="B6" s="240"/>
      <c r="C6" s="240"/>
      <c r="D6" s="240"/>
      <c r="E6" s="240"/>
      <c r="F6" s="240"/>
      <c r="G6" s="241"/>
      <c r="H6" s="47" t="s">
        <v>222</v>
      </c>
      <c r="I6" s="48" t="s">
        <v>223</v>
      </c>
      <c r="J6" s="49" t="s">
        <v>224</v>
      </c>
      <c r="K6" s="17"/>
      <c r="L6" s="239"/>
      <c r="M6" s="240"/>
      <c r="N6" s="240"/>
      <c r="O6" s="240"/>
      <c r="P6" s="240"/>
      <c r="Q6" s="240"/>
      <c r="R6" s="241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750.95282499999996</v>
      </c>
      <c r="I8" s="159">
        <v>812.66661199999999</v>
      </c>
      <c r="J8" s="160">
        <v>-61.713787000000004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737.10472100000004</v>
      </c>
      <c r="T8" s="159">
        <v>783.48232099999996</v>
      </c>
      <c r="U8" s="160">
        <v>-46.377600000000001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2" t="s">
        <v>261</v>
      </c>
      <c r="T9" s="232" t="s">
        <v>261</v>
      </c>
      <c r="U9" s="233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2" t="s">
        <v>230</v>
      </c>
      <c r="O10" s="242"/>
      <c r="P10" s="242"/>
      <c r="Q10" s="242"/>
      <c r="R10" s="243"/>
      <c r="S10" s="232"/>
      <c r="T10" s="232"/>
      <c r="U10" s="233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>
        <v>0.184</v>
      </c>
      <c r="U11" s="3">
        <v>-0.184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0" t="s">
        <v>231</v>
      </c>
      <c r="D15" s="230"/>
      <c r="E15" s="230"/>
      <c r="F15" s="230"/>
      <c r="G15" s="231"/>
      <c r="H15" s="232">
        <v>1.4472E-2</v>
      </c>
      <c r="I15" s="232">
        <v>1.491E-2</v>
      </c>
      <c r="J15" s="233">
        <v>-4.3800000000000002E-4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4" t="s">
        <v>232</v>
      </c>
      <c r="D16" s="234"/>
      <c r="E16" s="234"/>
      <c r="F16" s="234"/>
      <c r="G16" s="235"/>
      <c r="H16" s="232"/>
      <c r="I16" s="232"/>
      <c r="J16" s="233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737.10472100000004</v>
      </c>
      <c r="T16" s="145">
        <v>783.29832099999999</v>
      </c>
      <c r="U16" s="3">
        <v>-46.193600000000004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13.33</v>
      </c>
      <c r="I17" s="145">
        <v>12.60718</v>
      </c>
      <c r="J17" s="3">
        <v>0.72282000000000002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598.70060000000001</v>
      </c>
      <c r="I18" s="145">
        <v>655.20444299999997</v>
      </c>
      <c r="J18" s="3">
        <v>-56.503843000000003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188.68024</v>
      </c>
      <c r="T19" s="159">
        <v>229.43600000000001</v>
      </c>
      <c r="U19" s="160">
        <v>-40.755760000000002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6.1592399999999996</v>
      </c>
      <c r="T20" s="145">
        <v>5.508</v>
      </c>
      <c r="U20" s="3">
        <v>0.65124000000000004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>
        <v>182.52099999999999</v>
      </c>
      <c r="T25" s="145">
        <v>223.928</v>
      </c>
      <c r="U25" s="3">
        <v>-41.406999999999996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138.90775300000001</v>
      </c>
      <c r="I26" s="145">
        <v>144.840079</v>
      </c>
      <c r="J26" s="3">
        <v>-5.9323259999999998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1831.0330389999999</v>
      </c>
      <c r="I27" s="159">
        <v>2586.5867090000002</v>
      </c>
      <c r="J27" s="160">
        <v>-755.55367000000001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548.42448100000001</v>
      </c>
      <c r="T27" s="164">
        <v>554.04632100000003</v>
      </c>
      <c r="U27" s="165">
        <v>-5.6218399999999997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-880.70712100000003</v>
      </c>
      <c r="T28" s="164">
        <v>-1589.4866340000001</v>
      </c>
      <c r="U28" s="165">
        <v>708.77951299999995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444.18267500000002</v>
      </c>
      <c r="I29" s="145">
        <v>585.99284399999999</v>
      </c>
      <c r="J29" s="3">
        <v>-141.810169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11.901655999999999</v>
      </c>
      <c r="I30" s="145">
        <v>14.821619</v>
      </c>
      <c r="J30" s="3">
        <v>-2.9199630000000001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266</v>
      </c>
      <c r="I31" s="145" t="s">
        <v>266</v>
      </c>
      <c r="J31" s="3" t="s">
        <v>266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1374.9487079999999</v>
      </c>
      <c r="I33" s="145">
        <v>1985.772246</v>
      </c>
      <c r="J33" s="3">
        <v>-610.82353799999999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349.05138799999997</v>
      </c>
      <c r="I38" s="159">
        <v>369.61285800000002</v>
      </c>
      <c r="J38" s="160">
        <v>-20.56147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349.05138799999997</v>
      </c>
      <c r="I39" s="145">
        <v>369.61285800000002</v>
      </c>
      <c r="J39" s="3">
        <v>-20.56147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-880.70712100000003</v>
      </c>
      <c r="T45" s="164">
        <v>-1589.4866340000001</v>
      </c>
      <c r="U45" s="165">
        <v>708.77951299999995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880.70712100000003</v>
      </c>
      <c r="T46" s="164">
        <v>1589.4866340000001</v>
      </c>
      <c r="U46" s="165">
        <v>-708.77951299999995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-1429.1316019999999</v>
      </c>
      <c r="I48" s="161">
        <v>-2143.5329550000001</v>
      </c>
      <c r="J48" s="162">
        <v>714.40135299999997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4" t="s">
        <v>242</v>
      </c>
      <c r="B6" s="245"/>
      <c r="C6" s="245"/>
      <c r="D6" s="246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7" t="s">
        <v>183</v>
      </c>
      <c r="K6" s="248"/>
      <c r="L6" s="91" t="s">
        <v>184</v>
      </c>
    </row>
    <row r="7" spans="1:17" ht="15" customHeight="1" x14ac:dyDescent="0.15">
      <c r="A7" s="244" t="s">
        <v>185</v>
      </c>
      <c r="B7" s="245"/>
      <c r="C7" s="245"/>
      <c r="D7" s="246"/>
      <c r="E7" s="29">
        <v>-2165.804212</v>
      </c>
      <c r="F7" s="29">
        <v>-7682.8928580000002</v>
      </c>
      <c r="G7" s="29">
        <v>2080.4380219999998</v>
      </c>
      <c r="H7" s="29">
        <v>7992.5853180000004</v>
      </c>
      <c r="I7" s="29" t="s">
        <v>260</v>
      </c>
      <c r="J7" s="249" t="s">
        <v>262</v>
      </c>
      <c r="K7" s="250"/>
      <c r="L7" s="29">
        <v>224.32626999999999</v>
      </c>
    </row>
    <row r="8" spans="1:17" ht="15" customHeight="1" x14ac:dyDescent="0.15">
      <c r="A8" s="244" t="s">
        <v>186</v>
      </c>
      <c r="B8" s="245"/>
      <c r="C8" s="245"/>
      <c r="D8" s="246"/>
      <c r="E8" s="29" t="s">
        <v>261</v>
      </c>
      <c r="F8" s="29">
        <v>-1301.2642490000001</v>
      </c>
      <c r="G8" s="29">
        <v>1456.71</v>
      </c>
      <c r="H8" s="29">
        <v>880.70712100000003</v>
      </c>
      <c r="I8" s="29" t="s">
        <v>260</v>
      </c>
      <c r="J8" s="249" t="s">
        <v>262</v>
      </c>
      <c r="K8" s="250"/>
      <c r="L8" s="29">
        <v>1036.1528719999999</v>
      </c>
    </row>
    <row r="9" spans="1:17" ht="15" customHeight="1" x14ac:dyDescent="0.15">
      <c r="A9" s="244" t="s">
        <v>187</v>
      </c>
      <c r="B9" s="245"/>
      <c r="C9" s="245"/>
      <c r="D9" s="246"/>
      <c r="E9" s="29">
        <v>-2165.804212</v>
      </c>
      <c r="F9" s="29">
        <v>-8984.1571070000009</v>
      </c>
      <c r="G9" s="29">
        <v>3537.1480219999999</v>
      </c>
      <c r="H9" s="29">
        <v>8873.2924390000007</v>
      </c>
      <c r="I9" s="29" t="s">
        <v>260</v>
      </c>
      <c r="J9" s="249" t="s">
        <v>262</v>
      </c>
      <c r="K9" s="250"/>
      <c r="L9" s="29">
        <v>1260.4791419999999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51" t="s">
        <v>192</v>
      </c>
      <c r="B15" s="252"/>
      <c r="C15" s="252"/>
      <c r="D15" s="253"/>
      <c r="E15" s="33" t="s">
        <v>193</v>
      </c>
      <c r="F15" s="33" t="s">
        <v>194</v>
      </c>
      <c r="G15" s="33" t="s">
        <v>195</v>
      </c>
      <c r="H15" s="33" t="s">
        <v>241</v>
      </c>
      <c r="I15" s="251" t="s">
        <v>196</v>
      </c>
      <c r="J15" s="252"/>
      <c r="K15" s="252"/>
      <c r="L15" s="253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224.32626999999999</v>
      </c>
      <c r="I16" s="251"/>
      <c r="J16" s="252"/>
      <c r="K16" s="252"/>
      <c r="L16" s="253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51"/>
      <c r="J17" s="252"/>
      <c r="K17" s="252"/>
      <c r="L17" s="253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51"/>
      <c r="J18" s="252"/>
      <c r="K18" s="252"/>
      <c r="L18" s="253"/>
    </row>
    <row r="19" spans="1:12" ht="15" customHeight="1" x14ac:dyDescent="0.15">
      <c r="A19" s="34"/>
      <c r="B19" s="36" t="s">
        <v>200</v>
      </c>
      <c r="C19" s="36"/>
      <c r="D19" s="35"/>
      <c r="E19" s="30">
        <v>0.65124000000000004</v>
      </c>
      <c r="F19" s="30"/>
      <c r="G19" s="109"/>
      <c r="H19" s="109"/>
      <c r="I19" s="254"/>
      <c r="J19" s="255"/>
      <c r="K19" s="255"/>
      <c r="L19" s="256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4"/>
      <c r="J20" s="255"/>
      <c r="K20" s="255"/>
      <c r="L20" s="256"/>
    </row>
    <row r="21" spans="1:12" ht="30" customHeight="1" x14ac:dyDescent="0.15">
      <c r="A21" s="34"/>
      <c r="B21" s="36" t="s">
        <v>202</v>
      </c>
      <c r="C21" s="36"/>
      <c r="D21" s="35"/>
      <c r="E21" s="30">
        <v>902.050433</v>
      </c>
      <c r="F21" s="30"/>
      <c r="G21" s="109"/>
      <c r="H21" s="109"/>
      <c r="I21" s="257" t="s">
        <v>273</v>
      </c>
      <c r="J21" s="258"/>
      <c r="K21" s="258"/>
      <c r="L21" s="259"/>
    </row>
    <row r="22" spans="1:12" ht="15" customHeight="1" x14ac:dyDescent="0.15">
      <c r="A22" s="34"/>
      <c r="B22" s="105" t="s">
        <v>203</v>
      </c>
      <c r="C22" s="105"/>
      <c r="D22" s="106"/>
      <c r="E22" s="110">
        <v>902.70167300000003</v>
      </c>
      <c r="F22" s="110"/>
      <c r="G22" s="110">
        <v>902.70167300000003</v>
      </c>
      <c r="H22" s="109"/>
      <c r="I22" s="196"/>
      <c r="J22" s="197"/>
      <c r="K22" s="252"/>
      <c r="L22" s="253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52"/>
      <c r="L23" s="253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52"/>
      <c r="L24" s="253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52"/>
      <c r="L25" s="253"/>
    </row>
    <row r="26" spans="1:12" ht="15" customHeight="1" x14ac:dyDescent="0.15">
      <c r="A26" s="34"/>
      <c r="B26" s="36" t="s">
        <v>207</v>
      </c>
      <c r="C26" s="36"/>
      <c r="D26" s="35"/>
      <c r="E26" s="30">
        <v>126.213824</v>
      </c>
      <c r="F26" s="30"/>
      <c r="G26" s="109"/>
      <c r="H26" s="109"/>
      <c r="I26" s="260" t="s">
        <v>274</v>
      </c>
      <c r="J26" s="261"/>
      <c r="K26" s="261"/>
      <c r="L26" s="262"/>
    </row>
    <row r="27" spans="1:12" ht="15" customHeight="1" x14ac:dyDescent="0.15">
      <c r="A27" s="34"/>
      <c r="B27" s="105" t="s">
        <v>203</v>
      </c>
      <c r="C27" s="105"/>
      <c r="D27" s="106"/>
      <c r="E27" s="110">
        <v>126.213824</v>
      </c>
      <c r="F27" s="110"/>
      <c r="G27" s="110">
        <v>126.213824</v>
      </c>
      <c r="H27" s="109"/>
      <c r="I27" s="251"/>
      <c r="J27" s="252"/>
      <c r="K27" s="252"/>
      <c r="L27" s="253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51"/>
      <c r="J28" s="252"/>
      <c r="K28" s="252"/>
      <c r="L28" s="253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0.30005399999999999</v>
      </c>
      <c r="G29" s="109"/>
      <c r="H29" s="109"/>
      <c r="I29" s="254"/>
      <c r="J29" s="255"/>
      <c r="K29" s="255"/>
      <c r="L29" s="256"/>
    </row>
    <row r="30" spans="1:12" ht="15" customHeight="1" x14ac:dyDescent="0.15">
      <c r="A30" s="34"/>
      <c r="B30" s="36" t="s">
        <v>210</v>
      </c>
      <c r="C30" s="36"/>
      <c r="D30" s="35"/>
      <c r="E30" s="30">
        <v>7.5374290000000004</v>
      </c>
      <c r="F30" s="30"/>
      <c r="G30" s="109"/>
      <c r="H30" s="109"/>
      <c r="I30" s="254"/>
      <c r="J30" s="255"/>
      <c r="K30" s="255"/>
      <c r="L30" s="256"/>
    </row>
    <row r="31" spans="1:12" ht="15" customHeight="1" x14ac:dyDescent="0.15">
      <c r="A31" s="34"/>
      <c r="B31" s="105" t="s">
        <v>203</v>
      </c>
      <c r="C31" s="105"/>
      <c r="D31" s="106"/>
      <c r="E31" s="110">
        <v>7.5374290000000004</v>
      </c>
      <c r="F31" s="110">
        <v>0.30005399999999999</v>
      </c>
      <c r="G31" s="110">
        <v>7.2373750000000001</v>
      </c>
      <c r="H31" s="109"/>
      <c r="I31" s="251"/>
      <c r="J31" s="252"/>
      <c r="K31" s="252"/>
      <c r="L31" s="253"/>
    </row>
    <row r="32" spans="1:12" ht="15" customHeight="1" x14ac:dyDescent="0.15">
      <c r="A32" s="34" t="s">
        <v>211</v>
      </c>
      <c r="B32" s="36"/>
      <c r="C32" s="36"/>
      <c r="D32" s="35"/>
      <c r="E32" s="110">
        <v>1036.4529259999999</v>
      </c>
      <c r="F32" s="110">
        <v>0.30005399999999999</v>
      </c>
      <c r="G32" s="110">
        <v>1036.1528719999999</v>
      </c>
      <c r="H32" s="109"/>
      <c r="I32" s="251"/>
      <c r="J32" s="252"/>
      <c r="K32" s="252"/>
      <c r="L32" s="253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1260.4791419999999</v>
      </c>
      <c r="I33" s="251"/>
      <c r="J33" s="252"/>
      <c r="K33" s="252"/>
      <c r="L33" s="253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0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K23:L23"/>
    <mergeCell ref="K24:L24"/>
    <mergeCell ref="K25:L25"/>
    <mergeCell ref="I20:J20"/>
    <mergeCell ref="K20:L20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200" customWidth="1"/>
    <col min="25" max="25" width="9" style="200"/>
    <col min="26" max="30" width="3.625" style="200" customWidth="1"/>
    <col min="31" max="31" width="27.75" style="200" bestFit="1" customWidth="1"/>
    <col min="32" max="16384" width="9" style="200"/>
  </cols>
  <sheetData>
    <row r="1" spans="1:24" x14ac:dyDescent="0.15">
      <c r="A1" s="198" t="s">
        <v>275</v>
      </c>
      <c r="B1" s="198"/>
      <c r="C1" s="198"/>
      <c r="D1" s="198"/>
      <c r="E1" s="198" t="s">
        <v>276</v>
      </c>
      <c r="F1" s="198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</row>
    <row r="2" spans="1:24" x14ac:dyDescent="0.1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310" t="s">
        <v>277</v>
      </c>
      <c r="S2" s="310"/>
      <c r="T2" s="310"/>
      <c r="U2" s="310"/>
      <c r="V2" s="310"/>
      <c r="W2" s="310"/>
      <c r="X2" s="310"/>
    </row>
    <row r="3" spans="1:24" ht="14.25" thickBot="1" x14ac:dyDescent="0.2">
      <c r="A3" s="201" t="s">
        <v>278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84" t="s">
        <v>279</v>
      </c>
      <c r="V3" s="285"/>
      <c r="W3" s="285"/>
      <c r="X3" s="285"/>
    </row>
    <row r="4" spans="1:24" ht="40.5" customHeight="1" x14ac:dyDescent="0.15">
      <c r="A4" s="286" t="s">
        <v>280</v>
      </c>
      <c r="B4" s="287"/>
      <c r="C4" s="287"/>
      <c r="D4" s="293" t="s">
        <v>281</v>
      </c>
      <c r="E4" s="291"/>
      <c r="F4" s="292"/>
      <c r="G4" s="293" t="s">
        <v>282</v>
      </c>
      <c r="H4" s="294"/>
      <c r="I4" s="294"/>
      <c r="J4" s="293" t="s">
        <v>283</v>
      </c>
      <c r="K4" s="294"/>
      <c r="L4" s="294"/>
      <c r="M4" s="293" t="s">
        <v>284</v>
      </c>
      <c r="N4" s="294"/>
      <c r="O4" s="294"/>
      <c r="P4" s="293" t="s">
        <v>285</v>
      </c>
      <c r="Q4" s="294"/>
      <c r="R4" s="294"/>
      <c r="S4" s="293" t="s">
        <v>286</v>
      </c>
      <c r="T4" s="294"/>
      <c r="U4" s="294"/>
      <c r="V4" s="293" t="s">
        <v>287</v>
      </c>
      <c r="W4" s="294"/>
      <c r="X4" s="295"/>
    </row>
    <row r="5" spans="1:24" ht="14.25" thickBot="1" x14ac:dyDescent="0.2">
      <c r="A5" s="288"/>
      <c r="B5" s="289"/>
      <c r="C5" s="289"/>
      <c r="D5" s="307" t="s">
        <v>288</v>
      </c>
      <c r="E5" s="308"/>
      <c r="F5" s="309"/>
      <c r="G5" s="304" t="s">
        <v>289</v>
      </c>
      <c r="H5" s="305"/>
      <c r="I5" s="305"/>
      <c r="J5" s="304" t="s">
        <v>290</v>
      </c>
      <c r="K5" s="305"/>
      <c r="L5" s="305"/>
      <c r="M5" s="304" t="s">
        <v>291</v>
      </c>
      <c r="N5" s="305"/>
      <c r="O5" s="305"/>
      <c r="P5" s="304" t="s">
        <v>292</v>
      </c>
      <c r="Q5" s="305"/>
      <c r="R5" s="305"/>
      <c r="S5" s="304" t="s">
        <v>293</v>
      </c>
      <c r="T5" s="305"/>
      <c r="U5" s="305"/>
      <c r="V5" s="304" t="s">
        <v>294</v>
      </c>
      <c r="W5" s="305"/>
      <c r="X5" s="306"/>
    </row>
    <row r="6" spans="1:24" x14ac:dyDescent="0.15">
      <c r="A6" s="202" t="s">
        <v>295</v>
      </c>
      <c r="B6" s="203"/>
      <c r="C6" s="204"/>
      <c r="D6" s="280">
        <v>3980.9780000000001</v>
      </c>
      <c r="E6" s="281"/>
      <c r="F6" s="282"/>
      <c r="G6" s="280" t="s">
        <v>296</v>
      </c>
      <c r="H6" s="281"/>
      <c r="I6" s="282"/>
      <c r="J6" s="280" t="s">
        <v>296</v>
      </c>
      <c r="K6" s="281"/>
      <c r="L6" s="282"/>
      <c r="M6" s="280">
        <v>3980.9780000000001</v>
      </c>
      <c r="N6" s="281"/>
      <c r="O6" s="282"/>
      <c r="P6" s="280" t="s">
        <v>296</v>
      </c>
      <c r="Q6" s="281"/>
      <c r="R6" s="282"/>
      <c r="S6" s="280" t="s">
        <v>296</v>
      </c>
      <c r="T6" s="281"/>
      <c r="U6" s="282"/>
      <c r="V6" s="280">
        <v>3980.9780000000001</v>
      </c>
      <c r="W6" s="281"/>
      <c r="X6" s="283"/>
    </row>
    <row r="7" spans="1:24" x14ac:dyDescent="0.15">
      <c r="A7" s="205"/>
      <c r="B7" s="206" t="s">
        <v>297</v>
      </c>
      <c r="C7" s="207"/>
      <c r="D7" s="266">
        <v>3980.9780000000001</v>
      </c>
      <c r="E7" s="267"/>
      <c r="F7" s="268"/>
      <c r="G7" s="266" t="s">
        <v>296</v>
      </c>
      <c r="H7" s="267"/>
      <c r="I7" s="268"/>
      <c r="J7" s="266" t="s">
        <v>296</v>
      </c>
      <c r="K7" s="267"/>
      <c r="L7" s="268"/>
      <c r="M7" s="269">
        <v>3980.9780000000001</v>
      </c>
      <c r="N7" s="270"/>
      <c r="O7" s="270"/>
      <c r="P7" s="269" t="s">
        <v>296</v>
      </c>
      <c r="Q7" s="270"/>
      <c r="R7" s="270"/>
      <c r="S7" s="269" t="s">
        <v>296</v>
      </c>
      <c r="T7" s="270"/>
      <c r="U7" s="270"/>
      <c r="V7" s="269">
        <v>3980.9780000000001</v>
      </c>
      <c r="W7" s="270"/>
      <c r="X7" s="271"/>
    </row>
    <row r="8" spans="1:24" x14ac:dyDescent="0.15">
      <c r="A8" s="205"/>
      <c r="B8" s="206" t="s">
        <v>298</v>
      </c>
      <c r="C8" s="207"/>
      <c r="D8" s="266" t="s">
        <v>296</v>
      </c>
      <c r="E8" s="267"/>
      <c r="F8" s="268"/>
      <c r="G8" s="266" t="s">
        <v>296</v>
      </c>
      <c r="H8" s="267"/>
      <c r="I8" s="268"/>
      <c r="J8" s="266" t="s">
        <v>296</v>
      </c>
      <c r="K8" s="267"/>
      <c r="L8" s="268"/>
      <c r="M8" s="269" t="s">
        <v>296</v>
      </c>
      <c r="N8" s="270"/>
      <c r="O8" s="270"/>
      <c r="P8" s="301" t="s">
        <v>296</v>
      </c>
      <c r="Q8" s="302"/>
      <c r="R8" s="303"/>
      <c r="S8" s="269" t="s">
        <v>296</v>
      </c>
      <c r="T8" s="270"/>
      <c r="U8" s="270"/>
      <c r="V8" s="269" t="s">
        <v>296</v>
      </c>
      <c r="W8" s="270"/>
      <c r="X8" s="271"/>
    </row>
    <row r="9" spans="1:24" x14ac:dyDescent="0.15">
      <c r="A9" s="205"/>
      <c r="B9" s="206" t="s">
        <v>299</v>
      </c>
      <c r="C9" s="207"/>
      <c r="D9" s="266" t="s">
        <v>296</v>
      </c>
      <c r="E9" s="267"/>
      <c r="F9" s="268"/>
      <c r="G9" s="266" t="s">
        <v>296</v>
      </c>
      <c r="H9" s="267"/>
      <c r="I9" s="268"/>
      <c r="J9" s="266" t="s">
        <v>296</v>
      </c>
      <c r="K9" s="267"/>
      <c r="L9" s="268"/>
      <c r="M9" s="269" t="s">
        <v>296</v>
      </c>
      <c r="N9" s="270"/>
      <c r="O9" s="270"/>
      <c r="P9" s="266" t="s">
        <v>296</v>
      </c>
      <c r="Q9" s="267"/>
      <c r="R9" s="268"/>
      <c r="S9" s="269" t="s">
        <v>296</v>
      </c>
      <c r="T9" s="270"/>
      <c r="U9" s="270"/>
      <c r="V9" s="269" t="s">
        <v>296</v>
      </c>
      <c r="W9" s="270"/>
      <c r="X9" s="271"/>
    </row>
    <row r="10" spans="1:24" x14ac:dyDescent="0.15">
      <c r="A10" s="205"/>
      <c r="B10" s="206" t="s">
        <v>300</v>
      </c>
      <c r="C10" s="207"/>
      <c r="D10" s="266" t="s">
        <v>296</v>
      </c>
      <c r="E10" s="267"/>
      <c r="F10" s="268"/>
      <c r="G10" s="266" t="s">
        <v>296</v>
      </c>
      <c r="H10" s="267"/>
      <c r="I10" s="268"/>
      <c r="J10" s="266" t="s">
        <v>296</v>
      </c>
      <c r="K10" s="267"/>
      <c r="L10" s="268"/>
      <c r="M10" s="269" t="s">
        <v>296</v>
      </c>
      <c r="N10" s="270"/>
      <c r="O10" s="270"/>
      <c r="P10" s="269" t="s">
        <v>296</v>
      </c>
      <c r="Q10" s="270"/>
      <c r="R10" s="270"/>
      <c r="S10" s="269" t="s">
        <v>296</v>
      </c>
      <c r="T10" s="270"/>
      <c r="U10" s="270"/>
      <c r="V10" s="269" t="s">
        <v>296</v>
      </c>
      <c r="W10" s="270"/>
      <c r="X10" s="271"/>
    </row>
    <row r="11" spans="1:24" x14ac:dyDescent="0.15">
      <c r="A11" s="205"/>
      <c r="B11" s="206" t="s">
        <v>301</v>
      </c>
      <c r="C11" s="207"/>
      <c r="D11" s="266" t="s">
        <v>296</v>
      </c>
      <c r="E11" s="267"/>
      <c r="F11" s="268"/>
      <c r="G11" s="266" t="s">
        <v>296</v>
      </c>
      <c r="H11" s="267"/>
      <c r="I11" s="268"/>
      <c r="J11" s="266" t="s">
        <v>296</v>
      </c>
      <c r="K11" s="267"/>
      <c r="L11" s="268"/>
      <c r="M11" s="269" t="s">
        <v>296</v>
      </c>
      <c r="N11" s="270"/>
      <c r="O11" s="270"/>
      <c r="P11" s="266" t="s">
        <v>296</v>
      </c>
      <c r="Q11" s="267"/>
      <c r="R11" s="268"/>
      <c r="S11" s="269" t="s">
        <v>296</v>
      </c>
      <c r="T11" s="270"/>
      <c r="U11" s="270"/>
      <c r="V11" s="269" t="s">
        <v>296</v>
      </c>
      <c r="W11" s="270"/>
      <c r="X11" s="271"/>
    </row>
    <row r="12" spans="1:24" x14ac:dyDescent="0.15">
      <c r="A12" s="205"/>
      <c r="B12" s="206" t="s">
        <v>302</v>
      </c>
      <c r="C12" s="207"/>
      <c r="D12" s="266" t="s">
        <v>296</v>
      </c>
      <c r="E12" s="267"/>
      <c r="F12" s="268"/>
      <c r="G12" s="266" t="s">
        <v>296</v>
      </c>
      <c r="H12" s="267"/>
      <c r="I12" s="268"/>
      <c r="J12" s="266" t="s">
        <v>296</v>
      </c>
      <c r="K12" s="267"/>
      <c r="L12" s="268"/>
      <c r="M12" s="269" t="s">
        <v>296</v>
      </c>
      <c r="N12" s="270"/>
      <c r="O12" s="270"/>
      <c r="P12" s="266" t="s">
        <v>296</v>
      </c>
      <c r="Q12" s="267"/>
      <c r="R12" s="268"/>
      <c r="S12" s="269" t="s">
        <v>296</v>
      </c>
      <c r="T12" s="270"/>
      <c r="U12" s="270"/>
      <c r="V12" s="269" t="s">
        <v>296</v>
      </c>
      <c r="W12" s="270"/>
      <c r="X12" s="271"/>
    </row>
    <row r="13" spans="1:24" x14ac:dyDescent="0.15">
      <c r="A13" s="205"/>
      <c r="B13" s="206" t="s">
        <v>303</v>
      </c>
      <c r="C13" s="207"/>
      <c r="D13" s="266" t="s">
        <v>296</v>
      </c>
      <c r="E13" s="267"/>
      <c r="F13" s="268"/>
      <c r="G13" s="266" t="s">
        <v>296</v>
      </c>
      <c r="H13" s="267"/>
      <c r="I13" s="268"/>
      <c r="J13" s="266" t="s">
        <v>296</v>
      </c>
      <c r="K13" s="267"/>
      <c r="L13" s="268"/>
      <c r="M13" s="269" t="s">
        <v>296</v>
      </c>
      <c r="N13" s="270"/>
      <c r="O13" s="270"/>
      <c r="P13" s="266" t="s">
        <v>296</v>
      </c>
      <c r="Q13" s="267"/>
      <c r="R13" s="268"/>
      <c r="S13" s="269" t="s">
        <v>296</v>
      </c>
      <c r="T13" s="270"/>
      <c r="U13" s="270"/>
      <c r="V13" s="269" t="s">
        <v>296</v>
      </c>
      <c r="W13" s="270"/>
      <c r="X13" s="271"/>
    </row>
    <row r="14" spans="1:24" x14ac:dyDescent="0.15">
      <c r="A14" s="205" t="s">
        <v>304</v>
      </c>
      <c r="B14" s="206"/>
      <c r="C14" s="207"/>
      <c r="D14" s="266" t="s">
        <v>296</v>
      </c>
      <c r="E14" s="267"/>
      <c r="F14" s="268"/>
      <c r="G14" s="266" t="s">
        <v>296</v>
      </c>
      <c r="H14" s="267"/>
      <c r="I14" s="268"/>
      <c r="J14" s="266" t="s">
        <v>296</v>
      </c>
      <c r="K14" s="267"/>
      <c r="L14" s="268"/>
      <c r="M14" s="266" t="s">
        <v>296</v>
      </c>
      <c r="N14" s="267"/>
      <c r="O14" s="268"/>
      <c r="P14" s="266" t="s">
        <v>296</v>
      </c>
      <c r="Q14" s="267"/>
      <c r="R14" s="268"/>
      <c r="S14" s="266" t="s">
        <v>296</v>
      </c>
      <c r="T14" s="267"/>
      <c r="U14" s="268"/>
      <c r="V14" s="269" t="s">
        <v>296</v>
      </c>
      <c r="W14" s="270"/>
      <c r="X14" s="271"/>
    </row>
    <row r="15" spans="1:24" x14ac:dyDescent="0.15">
      <c r="A15" s="205"/>
      <c r="B15" s="206" t="s">
        <v>297</v>
      </c>
      <c r="C15" s="207"/>
      <c r="D15" s="266" t="s">
        <v>296</v>
      </c>
      <c r="E15" s="267"/>
      <c r="F15" s="268"/>
      <c r="G15" s="266" t="s">
        <v>296</v>
      </c>
      <c r="H15" s="267"/>
      <c r="I15" s="268"/>
      <c r="J15" s="266" t="s">
        <v>296</v>
      </c>
      <c r="K15" s="267"/>
      <c r="L15" s="268"/>
      <c r="M15" s="269" t="s">
        <v>296</v>
      </c>
      <c r="N15" s="270"/>
      <c r="O15" s="270"/>
      <c r="P15" s="269" t="s">
        <v>296</v>
      </c>
      <c r="Q15" s="270"/>
      <c r="R15" s="270"/>
      <c r="S15" s="269" t="s">
        <v>296</v>
      </c>
      <c r="T15" s="270"/>
      <c r="U15" s="270"/>
      <c r="V15" s="269" t="s">
        <v>296</v>
      </c>
      <c r="W15" s="270"/>
      <c r="X15" s="271"/>
    </row>
    <row r="16" spans="1:24" x14ac:dyDescent="0.15">
      <c r="A16" s="205"/>
      <c r="B16" s="206" t="s">
        <v>298</v>
      </c>
      <c r="C16" s="207"/>
      <c r="D16" s="266" t="s">
        <v>296</v>
      </c>
      <c r="E16" s="267"/>
      <c r="F16" s="268"/>
      <c r="G16" s="266" t="s">
        <v>296</v>
      </c>
      <c r="H16" s="267"/>
      <c r="I16" s="268"/>
      <c r="J16" s="266" t="s">
        <v>296</v>
      </c>
      <c r="K16" s="267"/>
      <c r="L16" s="268"/>
      <c r="M16" s="269" t="s">
        <v>296</v>
      </c>
      <c r="N16" s="270"/>
      <c r="O16" s="270"/>
      <c r="P16" s="266" t="s">
        <v>296</v>
      </c>
      <c r="Q16" s="267"/>
      <c r="R16" s="268"/>
      <c r="S16" s="269" t="s">
        <v>296</v>
      </c>
      <c r="T16" s="270"/>
      <c r="U16" s="270"/>
      <c r="V16" s="269" t="s">
        <v>296</v>
      </c>
      <c r="W16" s="270"/>
      <c r="X16" s="271"/>
    </row>
    <row r="17" spans="1:24" x14ac:dyDescent="0.15">
      <c r="A17" s="205"/>
      <c r="B17" s="206" t="s">
        <v>299</v>
      </c>
      <c r="C17" s="207"/>
      <c r="D17" s="266" t="s">
        <v>296</v>
      </c>
      <c r="E17" s="267"/>
      <c r="F17" s="268"/>
      <c r="G17" s="266" t="s">
        <v>296</v>
      </c>
      <c r="H17" s="267"/>
      <c r="I17" s="268"/>
      <c r="J17" s="266" t="s">
        <v>296</v>
      </c>
      <c r="K17" s="267"/>
      <c r="L17" s="268"/>
      <c r="M17" s="269" t="s">
        <v>296</v>
      </c>
      <c r="N17" s="270"/>
      <c r="O17" s="270"/>
      <c r="P17" s="266" t="s">
        <v>296</v>
      </c>
      <c r="Q17" s="267"/>
      <c r="R17" s="268"/>
      <c r="S17" s="269" t="s">
        <v>296</v>
      </c>
      <c r="T17" s="270"/>
      <c r="U17" s="270"/>
      <c r="V17" s="269" t="s">
        <v>296</v>
      </c>
      <c r="W17" s="270"/>
      <c r="X17" s="271"/>
    </row>
    <row r="18" spans="1:24" x14ac:dyDescent="0.15">
      <c r="A18" s="205" t="s">
        <v>305</v>
      </c>
      <c r="B18" s="206"/>
      <c r="C18" s="207"/>
      <c r="D18" s="266" t="s">
        <v>296</v>
      </c>
      <c r="E18" s="267"/>
      <c r="F18" s="268"/>
      <c r="G18" s="266" t="s">
        <v>296</v>
      </c>
      <c r="H18" s="267"/>
      <c r="I18" s="268"/>
      <c r="J18" s="266" t="s">
        <v>296</v>
      </c>
      <c r="K18" s="267"/>
      <c r="L18" s="268"/>
      <c r="M18" s="269" t="s">
        <v>296</v>
      </c>
      <c r="N18" s="270"/>
      <c r="O18" s="270"/>
      <c r="P18" s="266" t="s">
        <v>296</v>
      </c>
      <c r="Q18" s="267"/>
      <c r="R18" s="268"/>
      <c r="S18" s="269" t="s">
        <v>296</v>
      </c>
      <c r="T18" s="270"/>
      <c r="U18" s="270"/>
      <c r="V18" s="269" t="s">
        <v>296</v>
      </c>
      <c r="W18" s="270"/>
      <c r="X18" s="271"/>
    </row>
    <row r="19" spans="1:24" x14ac:dyDescent="0.15">
      <c r="A19" s="205" t="s">
        <v>306</v>
      </c>
      <c r="B19" s="206"/>
      <c r="C19" s="207"/>
      <c r="D19" s="266" t="s">
        <v>296</v>
      </c>
      <c r="E19" s="267"/>
      <c r="F19" s="268"/>
      <c r="G19" s="266" t="s">
        <v>296</v>
      </c>
      <c r="H19" s="267"/>
      <c r="I19" s="268"/>
      <c r="J19" s="266" t="s">
        <v>296</v>
      </c>
      <c r="K19" s="267"/>
      <c r="L19" s="268"/>
      <c r="M19" s="269" t="s">
        <v>296</v>
      </c>
      <c r="N19" s="270"/>
      <c r="O19" s="270"/>
      <c r="P19" s="269" t="s">
        <v>296</v>
      </c>
      <c r="Q19" s="270"/>
      <c r="R19" s="270"/>
      <c r="S19" s="269" t="s">
        <v>296</v>
      </c>
      <c r="T19" s="270"/>
      <c r="U19" s="270"/>
      <c r="V19" s="269" t="s">
        <v>296</v>
      </c>
      <c r="W19" s="270"/>
      <c r="X19" s="271"/>
    </row>
    <row r="20" spans="1:24" x14ac:dyDescent="0.15">
      <c r="A20" s="205" t="s">
        <v>307</v>
      </c>
      <c r="B20" s="206"/>
      <c r="C20" s="207"/>
      <c r="D20" s="266" t="s">
        <v>296</v>
      </c>
      <c r="E20" s="267"/>
      <c r="F20" s="268"/>
      <c r="G20" s="266" t="s">
        <v>296</v>
      </c>
      <c r="H20" s="267"/>
      <c r="I20" s="268"/>
      <c r="J20" s="266" t="s">
        <v>296</v>
      </c>
      <c r="K20" s="267"/>
      <c r="L20" s="268"/>
      <c r="M20" s="269" t="s">
        <v>296</v>
      </c>
      <c r="N20" s="270"/>
      <c r="O20" s="270"/>
      <c r="P20" s="266" t="s">
        <v>296</v>
      </c>
      <c r="Q20" s="267"/>
      <c r="R20" s="268"/>
      <c r="S20" s="269" t="s">
        <v>296</v>
      </c>
      <c r="T20" s="270"/>
      <c r="U20" s="270"/>
      <c r="V20" s="269" t="s">
        <v>296</v>
      </c>
      <c r="W20" s="270"/>
      <c r="X20" s="271"/>
    </row>
    <row r="21" spans="1:24" x14ac:dyDescent="0.15">
      <c r="A21" s="205" t="s">
        <v>308</v>
      </c>
      <c r="B21" s="206"/>
      <c r="C21" s="207"/>
      <c r="D21" s="266">
        <v>1.1276999999999999</v>
      </c>
      <c r="E21" s="267"/>
      <c r="F21" s="268"/>
      <c r="G21" s="266" t="s">
        <v>296</v>
      </c>
      <c r="H21" s="267"/>
      <c r="I21" s="268"/>
      <c r="J21" s="266">
        <v>0.3758999999999999</v>
      </c>
      <c r="K21" s="267"/>
      <c r="L21" s="268"/>
      <c r="M21" s="269">
        <v>0.75180000000000002</v>
      </c>
      <c r="N21" s="270"/>
      <c r="O21" s="270"/>
      <c r="P21" s="299" t="s">
        <v>296</v>
      </c>
      <c r="Q21" s="300"/>
      <c r="R21" s="300"/>
      <c r="S21" s="269">
        <v>0.37590000000000001</v>
      </c>
      <c r="T21" s="270"/>
      <c r="U21" s="270"/>
      <c r="V21" s="269">
        <v>0.75180000000000002</v>
      </c>
      <c r="W21" s="270"/>
      <c r="X21" s="271"/>
    </row>
    <row r="22" spans="1:24" x14ac:dyDescent="0.15">
      <c r="A22" s="205" t="s">
        <v>309</v>
      </c>
      <c r="B22" s="206"/>
      <c r="C22" s="207"/>
      <c r="D22" s="266">
        <v>5.508</v>
      </c>
      <c r="E22" s="267"/>
      <c r="F22" s="268"/>
      <c r="G22" s="266">
        <v>6.1592399999999996</v>
      </c>
      <c r="H22" s="267"/>
      <c r="I22" s="268"/>
      <c r="J22" s="266">
        <v>5.508</v>
      </c>
      <c r="K22" s="267"/>
      <c r="L22" s="268"/>
      <c r="M22" s="269">
        <v>6.1592399999999996</v>
      </c>
      <c r="N22" s="270"/>
      <c r="O22" s="270"/>
      <c r="P22" s="269" t="s">
        <v>296</v>
      </c>
      <c r="Q22" s="270"/>
      <c r="R22" s="270"/>
      <c r="S22" s="269" t="s">
        <v>296</v>
      </c>
      <c r="T22" s="270"/>
      <c r="U22" s="270"/>
      <c r="V22" s="269">
        <v>6.1592399999999996</v>
      </c>
      <c r="W22" s="270"/>
      <c r="X22" s="271"/>
    </row>
    <row r="23" spans="1:24" ht="14.25" thickBot="1" x14ac:dyDescent="0.2">
      <c r="A23" s="272" t="s">
        <v>310</v>
      </c>
      <c r="B23" s="273"/>
      <c r="C23" s="274"/>
      <c r="D23" s="263">
        <v>3987.6136999999999</v>
      </c>
      <c r="E23" s="264"/>
      <c r="F23" s="275"/>
      <c r="G23" s="263">
        <v>6.1592399999999996</v>
      </c>
      <c r="H23" s="264"/>
      <c r="I23" s="275"/>
      <c r="J23" s="263">
        <v>5.8838999999999997</v>
      </c>
      <c r="K23" s="264"/>
      <c r="L23" s="275"/>
      <c r="M23" s="263">
        <v>3987.88904</v>
      </c>
      <c r="N23" s="264"/>
      <c r="O23" s="275"/>
      <c r="P23" s="263" t="s">
        <v>296</v>
      </c>
      <c r="Q23" s="264"/>
      <c r="R23" s="275"/>
      <c r="S23" s="263">
        <v>0.37590000000000001</v>
      </c>
      <c r="T23" s="264"/>
      <c r="U23" s="275"/>
      <c r="V23" s="263">
        <v>3987.88904</v>
      </c>
      <c r="W23" s="264"/>
      <c r="X23" s="265"/>
    </row>
    <row r="24" spans="1:24" x14ac:dyDescent="0.15">
      <c r="A24" s="201"/>
      <c r="B24" s="201"/>
      <c r="C24" s="201"/>
      <c r="D24" s="201"/>
      <c r="E24" s="201"/>
      <c r="F24" s="201"/>
      <c r="G24" s="201" t="str">
        <f>IF($P$21="        －"," ","※ソフトウェアの減価償却は直接法により処理しておりますので、⑤列の数値は④列の数値の内数になります。")</f>
        <v xml:space="preserve"> </v>
      </c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</row>
    <row r="25" spans="1:24" x14ac:dyDescent="0.15">
      <c r="A25" s="201"/>
      <c r="B25" s="201"/>
      <c r="C25" s="201"/>
      <c r="D25" s="201"/>
      <c r="E25" s="201"/>
      <c r="F25" s="201"/>
      <c r="G25" s="201" t="str">
        <f>IF($P$21="        －"," ","  よって「当期末残高」は「当期末取得原価」と同じ数値になります。")</f>
        <v xml:space="preserve"> </v>
      </c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</row>
    <row r="26" spans="1:24" x14ac:dyDescent="0.15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</row>
    <row r="27" spans="1:24" ht="14.25" thickBot="1" x14ac:dyDescent="0.2">
      <c r="A27" s="201" t="s">
        <v>311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84" t="s">
        <v>279</v>
      </c>
      <c r="P27" s="285"/>
      <c r="Q27" s="285"/>
      <c r="R27" s="285"/>
      <c r="S27" s="201"/>
      <c r="T27" s="201"/>
      <c r="U27" s="201"/>
      <c r="V27" s="201"/>
      <c r="W27" s="201"/>
      <c r="X27" s="201"/>
    </row>
    <row r="28" spans="1:24" ht="27" customHeight="1" x14ac:dyDescent="0.15">
      <c r="A28" s="286" t="s">
        <v>280</v>
      </c>
      <c r="B28" s="287"/>
      <c r="C28" s="287"/>
      <c r="D28" s="290" t="s">
        <v>312</v>
      </c>
      <c r="E28" s="291"/>
      <c r="F28" s="292"/>
      <c r="G28" s="293" t="s">
        <v>282</v>
      </c>
      <c r="H28" s="294"/>
      <c r="I28" s="294"/>
      <c r="J28" s="293" t="s">
        <v>283</v>
      </c>
      <c r="K28" s="294"/>
      <c r="L28" s="294"/>
      <c r="M28" s="293" t="s">
        <v>313</v>
      </c>
      <c r="N28" s="294"/>
      <c r="O28" s="294"/>
      <c r="P28" s="293" t="s">
        <v>287</v>
      </c>
      <c r="Q28" s="294"/>
      <c r="R28" s="295"/>
      <c r="S28" s="201"/>
      <c r="T28" s="201"/>
      <c r="U28" s="201"/>
      <c r="V28" s="201"/>
      <c r="W28" s="201"/>
      <c r="X28" s="201"/>
    </row>
    <row r="29" spans="1:24" ht="14.25" thickBot="1" x14ac:dyDescent="0.2">
      <c r="A29" s="288"/>
      <c r="B29" s="289"/>
      <c r="C29" s="289"/>
      <c r="D29" s="296" t="s">
        <v>314</v>
      </c>
      <c r="E29" s="297"/>
      <c r="F29" s="298"/>
      <c r="G29" s="277" t="s">
        <v>315</v>
      </c>
      <c r="H29" s="278"/>
      <c r="I29" s="278"/>
      <c r="J29" s="277" t="s">
        <v>316</v>
      </c>
      <c r="K29" s="278"/>
      <c r="L29" s="278"/>
      <c r="M29" s="277" t="s">
        <v>317</v>
      </c>
      <c r="N29" s="278"/>
      <c r="O29" s="278"/>
      <c r="P29" s="277" t="s">
        <v>318</v>
      </c>
      <c r="Q29" s="278"/>
      <c r="R29" s="279"/>
      <c r="S29" s="201"/>
      <c r="T29" s="201"/>
      <c r="U29" s="201"/>
      <c r="V29" s="201"/>
      <c r="W29" s="201"/>
      <c r="X29" s="201"/>
    </row>
    <row r="30" spans="1:24" x14ac:dyDescent="0.15">
      <c r="A30" s="202" t="s">
        <v>295</v>
      </c>
      <c r="B30" s="203"/>
      <c r="C30" s="204"/>
      <c r="D30" s="280" t="s">
        <v>296</v>
      </c>
      <c r="E30" s="281"/>
      <c r="F30" s="282"/>
      <c r="G30" s="280" t="s">
        <v>296</v>
      </c>
      <c r="H30" s="281"/>
      <c r="I30" s="282"/>
      <c r="J30" s="280" t="s">
        <v>296</v>
      </c>
      <c r="K30" s="281"/>
      <c r="L30" s="282"/>
      <c r="M30" s="280" t="s">
        <v>296</v>
      </c>
      <c r="N30" s="281"/>
      <c r="O30" s="282"/>
      <c r="P30" s="280" t="s">
        <v>296</v>
      </c>
      <c r="Q30" s="281"/>
      <c r="R30" s="283"/>
      <c r="S30" s="201"/>
      <c r="T30" s="201"/>
      <c r="U30" s="201"/>
      <c r="V30" s="201"/>
      <c r="W30" s="201"/>
      <c r="X30" s="201"/>
    </row>
    <row r="31" spans="1:24" x14ac:dyDescent="0.15">
      <c r="A31" s="205"/>
      <c r="B31" s="206" t="s">
        <v>319</v>
      </c>
      <c r="C31" s="207"/>
      <c r="D31" s="266" t="s">
        <v>296</v>
      </c>
      <c r="E31" s="267"/>
      <c r="F31" s="268"/>
      <c r="G31" s="266" t="s">
        <v>296</v>
      </c>
      <c r="H31" s="267"/>
      <c r="I31" s="268"/>
      <c r="J31" s="266" t="s">
        <v>296</v>
      </c>
      <c r="K31" s="267"/>
      <c r="L31" s="268"/>
      <c r="M31" s="269" t="s">
        <v>296</v>
      </c>
      <c r="N31" s="270"/>
      <c r="O31" s="270"/>
      <c r="P31" s="269" t="s">
        <v>296</v>
      </c>
      <c r="Q31" s="270"/>
      <c r="R31" s="271"/>
      <c r="S31" s="201"/>
      <c r="T31" s="201"/>
      <c r="U31" s="201"/>
      <c r="V31" s="201"/>
      <c r="W31" s="201"/>
      <c r="X31" s="201"/>
    </row>
    <row r="32" spans="1:24" x14ac:dyDescent="0.15">
      <c r="A32" s="205"/>
      <c r="B32" s="206" t="s">
        <v>320</v>
      </c>
      <c r="C32" s="207"/>
      <c r="D32" s="266" t="s">
        <v>296</v>
      </c>
      <c r="E32" s="267"/>
      <c r="F32" s="268"/>
      <c r="G32" s="266" t="s">
        <v>296</v>
      </c>
      <c r="H32" s="267"/>
      <c r="I32" s="268"/>
      <c r="J32" s="266" t="s">
        <v>296</v>
      </c>
      <c r="K32" s="267"/>
      <c r="L32" s="268"/>
      <c r="M32" s="269" t="s">
        <v>296</v>
      </c>
      <c r="N32" s="270"/>
      <c r="O32" s="270"/>
      <c r="P32" s="269" t="s">
        <v>296</v>
      </c>
      <c r="Q32" s="270"/>
      <c r="R32" s="271"/>
      <c r="S32" s="201"/>
      <c r="T32" s="201"/>
      <c r="U32" s="201"/>
      <c r="V32" s="201"/>
      <c r="W32" s="201"/>
      <c r="X32" s="201"/>
    </row>
    <row r="33" spans="1:24" x14ac:dyDescent="0.15">
      <c r="A33" s="205" t="s">
        <v>304</v>
      </c>
      <c r="B33" s="206"/>
      <c r="C33" s="207"/>
      <c r="D33" s="266" t="s">
        <v>296</v>
      </c>
      <c r="E33" s="267"/>
      <c r="F33" s="268"/>
      <c r="G33" s="266" t="s">
        <v>296</v>
      </c>
      <c r="H33" s="267"/>
      <c r="I33" s="268"/>
      <c r="J33" s="266" t="s">
        <v>296</v>
      </c>
      <c r="K33" s="267"/>
      <c r="L33" s="268"/>
      <c r="M33" s="266" t="s">
        <v>296</v>
      </c>
      <c r="N33" s="267"/>
      <c r="O33" s="268"/>
      <c r="P33" s="266" t="s">
        <v>296</v>
      </c>
      <c r="Q33" s="267"/>
      <c r="R33" s="276"/>
      <c r="S33" s="201"/>
      <c r="T33" s="201"/>
      <c r="U33" s="201"/>
      <c r="V33" s="201"/>
      <c r="W33" s="201"/>
      <c r="X33" s="201"/>
    </row>
    <row r="34" spans="1:24" x14ac:dyDescent="0.15">
      <c r="A34" s="205"/>
      <c r="B34" s="206" t="s">
        <v>319</v>
      </c>
      <c r="C34" s="207"/>
      <c r="D34" s="266" t="s">
        <v>296</v>
      </c>
      <c r="E34" s="267"/>
      <c r="F34" s="268"/>
      <c r="G34" s="266" t="s">
        <v>296</v>
      </c>
      <c r="H34" s="267"/>
      <c r="I34" s="268"/>
      <c r="J34" s="266" t="s">
        <v>296</v>
      </c>
      <c r="K34" s="267"/>
      <c r="L34" s="268"/>
      <c r="M34" s="269" t="s">
        <v>296</v>
      </c>
      <c r="N34" s="270"/>
      <c r="O34" s="270"/>
      <c r="P34" s="269" t="s">
        <v>296</v>
      </c>
      <c r="Q34" s="270"/>
      <c r="R34" s="271"/>
      <c r="S34" s="201"/>
      <c r="T34" s="201"/>
      <c r="U34" s="201"/>
      <c r="V34" s="201"/>
      <c r="W34" s="201"/>
      <c r="X34" s="201"/>
    </row>
    <row r="35" spans="1:24" x14ac:dyDescent="0.15">
      <c r="A35" s="205"/>
      <c r="B35" s="206" t="s">
        <v>320</v>
      </c>
      <c r="C35" s="207"/>
      <c r="D35" s="266" t="s">
        <v>296</v>
      </c>
      <c r="E35" s="267"/>
      <c r="F35" s="268"/>
      <c r="G35" s="266" t="s">
        <v>296</v>
      </c>
      <c r="H35" s="267"/>
      <c r="I35" s="268"/>
      <c r="J35" s="266" t="s">
        <v>296</v>
      </c>
      <c r="K35" s="267"/>
      <c r="L35" s="268"/>
      <c r="M35" s="269" t="s">
        <v>296</v>
      </c>
      <c r="N35" s="270"/>
      <c r="O35" s="270"/>
      <c r="P35" s="269" t="s">
        <v>296</v>
      </c>
      <c r="Q35" s="270"/>
      <c r="R35" s="271"/>
      <c r="S35" s="201"/>
      <c r="T35" s="201"/>
      <c r="U35" s="201"/>
      <c r="V35" s="201"/>
      <c r="W35" s="201"/>
      <c r="X35" s="201"/>
    </row>
    <row r="36" spans="1:24" ht="14.25" thickBot="1" x14ac:dyDescent="0.2">
      <c r="A36" s="272" t="s">
        <v>310</v>
      </c>
      <c r="B36" s="273"/>
      <c r="C36" s="274"/>
      <c r="D36" s="263" t="s">
        <v>296</v>
      </c>
      <c r="E36" s="264"/>
      <c r="F36" s="275"/>
      <c r="G36" s="263" t="s">
        <v>296</v>
      </c>
      <c r="H36" s="264"/>
      <c r="I36" s="275"/>
      <c r="J36" s="263" t="s">
        <v>296</v>
      </c>
      <c r="K36" s="264"/>
      <c r="L36" s="275"/>
      <c r="M36" s="263" t="s">
        <v>296</v>
      </c>
      <c r="N36" s="264"/>
      <c r="O36" s="275"/>
      <c r="P36" s="263" t="s">
        <v>296</v>
      </c>
      <c r="Q36" s="264"/>
      <c r="R36" s="265"/>
      <c r="S36" s="201"/>
      <c r="T36" s="201"/>
      <c r="U36" s="201"/>
      <c r="V36" s="201"/>
      <c r="W36" s="201"/>
      <c r="X36" s="201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2016-09-01T02:03:24Z</dcterms:modified>
</cp:coreProperties>
</file>