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<sst xmlns="http://schemas.openxmlformats.org/spreadsheetml/2006/main" count="962" uniqueCount="323">
  <si>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</si>
  <si>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</si>
  <si>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</si>
  <si>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</si>
  <si>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</si>
  <si>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</si>
  <si>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</si>
  <si>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</si>
  <si>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</si>
  <si>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</si>
  <si>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</si>
  <si>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</si>
  <si>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</si>
  <si>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</si>
  <si>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</si>
  <si>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</si>
  <si>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</si>
  <si>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</si>
  <si>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</si>
  <si>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</si>
  <si>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</si>
  <si>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</si>
  <si>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</si>
  <si>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</si>
  <si>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</si>
  <si>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</si>
  <si>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</si>
  <si>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</si>
  <si>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</si>
  <si>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</si>
  <si>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</si>
  <si>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</si>
  <si>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</si>
  <si>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</si>
  <si>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</si>
  <si>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</si>
  <si>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</si>
  <si>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</si>
  <si>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</si>
  <si>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</si>
  <si>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</si>
  <si>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</si>
  <si>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</si>
  <si>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</si>
  <si>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</si>
  <si>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</si>
  <si>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</si>
  <si>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</si>
  <si>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</si>
  <si>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</si>
  <si>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</si>
  <si>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</si>
  <si>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</si>
  <si>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</si>
  <si>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</si>
  <si>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</si>
  <si>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</si>
  <si>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</si>
  <si>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</si>
  <si>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</si>
  <si>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</si>
  <si>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</si>
  <si>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</si>
  <si>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</si>
  <si>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</si>
  <si>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</si>
  <si>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</si>
  <si>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</si>
  <si>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</si>
  <si>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</si>
  <si>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</si>
  <si>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</si>
  <si>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</si>
  <si>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</si>
  <si>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</si>
  <si>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</si>
  <si>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</si>
  <si>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</si>
  <si>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</si>
  <si>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</si>
  <si>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</si>
  <si>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</si>
  <si>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</si>
  <si>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</si>
  <si>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</si>
  <si>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</si>
  <si>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</si>
  <si>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</si>
  <si>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</si>
  <si>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</si>
  <si>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</si>
  <si>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</si>
  <si>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</si>
  <si>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</si>
  <si>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</si>
  <si>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</si>
  <si>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</si>
  <si>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</si>
  <si>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</si>
  <si>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</si>
  <si>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</si>
  <si>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</si>
  <si>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</si>
  <si>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</si>
  <si>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</si>
  <si>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</si>
  <si>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</si>
  <si>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</si>
  <si>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</si>
  <si>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</si>
  <si>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</si>
  <si>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</si>
  <si>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</si>
  <si>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</si>
  <si>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</si>
  <si>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</si>
  <si>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</si>
  <si>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</si>
  <si>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</si>
  <si>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</si>
  <si>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</si>
  <si>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</si>
  <si>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</si>
  <si>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</si>
  <si>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</si>
  <si>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</si>
  <si>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</si>
  <si>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</si>
  <si>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</si>
  <si>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</si>
  <si>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</si>
  <si>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</si>
  <si>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</si>
  <si>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</si>
  <si>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</si>
  <si>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</si>
  <si>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</si>
  <si>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</si>
  <si>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</si>
  <si>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</si>
  <si>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</si>
  <si>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</si>
  <si>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</si>
  <si>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</si>
  <si>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</si>
  <si>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</si>
  <si>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</si>
  <si>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</si>
  <si>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</si>
  <si>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</si>
  <si>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</si>
  <si>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</si>
  <si>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</si>
  <si>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</si>
  <si>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</si>
  <si>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</si>
  <si>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</si>
  <si>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</si>
  <si>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</si>
  <si>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</si>
  <si>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</si>
  <si>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</si>
  <si>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</si>
  <si>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</si>
  <si>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</si>
  <si>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</si>
  <si>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</si>
  <si>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</si>
  <si>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</si>
  <si>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</si>
  <si>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</si>
  <si>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</si>
  <si>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</si>
  <si>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</si>
  <si>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</si>
  <si>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</si>
  <si>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</si>
  <si>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</si>
  <si>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</si>
  <si>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</si>
  <si>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</si>
  <si>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</si>
  <si>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</si>
  <si>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</si>
  <si>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</si>
  <si>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</si>
  <si>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</si>
  <si>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</si>
  <si>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</si>
  <si>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</si>
  <si>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</si>
  <si>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</si>
  <si>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</si>
  <si>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</si>
  <si>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</si>
  <si>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</si>
  <si>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</si>
  <si>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</si>
  <si>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</si>
  <si>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</si>
  <si>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</si>
  <si>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</si>
  <si>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</si>
  <si>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</si>
  <si>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</si>
  <si>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</si>
  <si>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</si>
  <si>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</si>
  <si>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</si>
  <si>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</si>
  <si>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</si>
  <si>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</si>
  <si>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</si>
  <si>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</si>
  <si>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</si>
  <si>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</si>
  <si>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</si>
  <si>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</si>
  <si>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</si>
  <si>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</si>
  <si>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</si>
  <si>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</si>
  <si>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</si>
  <si>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</si>
  <si>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</si>
  <si>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</si>
  <si>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</si>
  <si>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</si>
  <si>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</si>
  <si>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</si>
  <si>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</si>
  <si>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</si>
  <si>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</si>
  <si>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</si>
  <si>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</si>
  <si>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</si>
  <si>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</si>
  <si>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</si>
  <si>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</si>
  <si>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</si>
  <si>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</si>
  <si>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</si>
  <si>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</si>
  <si>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</si>
  <si>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</si>
  <si>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</si>
  <si>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</si>
  <si>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</si>
  <si>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</si>
  <si>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</si>
  <si>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</si>
  <si>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</si>
  <si>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</si>
  <si>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</si>
  <si>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</si>
  <si>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</si>
  <si>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</si>
  <si>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</si>
  <si>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</si>
  <si>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</si>
  <si>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</si>
  <si>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</si>
  <si>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</si>
  <si>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</si>
  <si>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</si>
  <si>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</si>
  <si>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</si>
  <si>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</si>
  <si>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</si>
  <si>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事業類型：社会資本整備型　  部　　局：都市整備部</t>
    <phoneticPr fontId="1"/>
  </si>
  <si>
    <t>事 業 名：港湾整備事業（特別会計）</t>
    <phoneticPr fontId="1"/>
  </si>
  <si>
    <t>社会資本整備型  部　　局：都市整備部</t>
    <phoneticPr fontId="1"/>
  </si>
  <si>
    <t>港湾整備事業（特別会計）</t>
    <phoneticPr fontId="1"/>
  </si>
  <si>
    <t>港湾事業（一般会計）からの所管換えによる土地の増 +14,667</t>
  </si>
  <si>
    <t>インフラ資産の減 -69
建設仮勘定の減 -30
地方債の償還等により +1,864</t>
  </si>
  <si>
    <t>地方債の償還等により +838</t>
  </si>
  <si>
    <r>
      <t xml:space="preserve">歳計現金等の減 </t>
    </r>
    <r>
      <rPr>
        <sz val="11"/>
        <color theme="1"/>
        <rFont val="ＭＳ Ｐゴシック"/>
        <family val="3"/>
        <charset val="128"/>
        <scheme val="minor"/>
      </rPr>
      <t>-157</t>
    </r>
    <r>
      <rPr>
        <sz val="11"/>
        <color theme="1"/>
        <rFont val="ＭＳ Ｐゴシック"/>
        <family val="3"/>
        <charset val="128"/>
        <scheme val="minor"/>
      </rPr>
      <t xml:space="preserve">
事業実施による棚卸資産の増 +814</t>
    </r>
    <rPh sb="0" eb="2">
      <t>サイケイ</t>
    </rPh>
    <rPh sb="2" eb="4">
      <t>ゲンキン</t>
    </rPh>
    <rPh sb="4" eb="5">
      <t>トウ</t>
    </rPh>
    <rPh sb="6" eb="7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</si>
  <si>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</si>
  <si>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（港湾整備事業（特別会計））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</si>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</sst>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8" t="s">
        <v>243</v>
      </c>
      <c r="B5" s="219"/>
      <c r="C5" s="219"/>
      <c r="D5" s="219"/>
      <c r="E5" s="219"/>
      <c r="F5" s="219"/>
      <c r="G5" s="220"/>
      <c r="H5" s="78" t="s">
        <v>249</v>
      </c>
      <c r="I5" s="79" t="s">
        <v>246</v>
      </c>
      <c r="J5" s="80" t="s">
        <v>221</v>
      </c>
      <c r="K5" s="218" t="s">
        <v>243</v>
      </c>
      <c r="L5" s="219"/>
      <c r="M5" s="219"/>
      <c r="N5" s="219"/>
      <c r="O5" s="219"/>
      <c r="P5" s="219"/>
      <c r="Q5" s="220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21"/>
      <c r="B6" s="222"/>
      <c r="C6" s="222"/>
      <c r="D6" s="222"/>
      <c r="E6" s="222"/>
      <c r="F6" s="222"/>
      <c r="G6" s="223"/>
      <c r="H6" s="81" t="s">
        <v>222</v>
      </c>
      <c r="I6" s="82" t="s">
        <v>223</v>
      </c>
      <c r="J6" s="83" t="s">
        <v>224</v>
      </c>
      <c r="K6" s="221"/>
      <c r="L6" s="222"/>
      <c r="M6" s="222"/>
      <c r="N6" s="222"/>
      <c r="O6" s="222"/>
      <c r="P6" s="222"/>
      <c r="Q6" s="223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41388.055889000003</v>
      </c>
      <c r="I8" s="147">
        <v>40748.121885</v>
      </c>
      <c r="J8" s="148">
        <v>639.93400399999996</v>
      </c>
      <c r="K8" s="55"/>
      <c r="L8" s="56" t="s">
        <v>5</v>
      </c>
      <c r="M8" s="56"/>
      <c r="N8" s="56"/>
      <c r="O8" s="56"/>
      <c r="P8" s="56"/>
      <c r="Q8" s="62"/>
      <c r="R8" s="146">
        <v>3882.570776</v>
      </c>
      <c r="S8" s="147">
        <v>3886.3077039999998</v>
      </c>
      <c r="T8" s="148">
        <v>-3.7369279999999998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172.66524899999999</v>
      </c>
      <c r="I9" s="60">
        <v>329.67448000000002</v>
      </c>
      <c r="J9" s="61">
        <v>-157.009231</v>
      </c>
      <c r="K9" s="63"/>
      <c r="L9" s="57"/>
      <c r="M9" s="57"/>
      <c r="N9" s="57" t="s">
        <v>7</v>
      </c>
      <c r="O9" s="57"/>
      <c r="P9" s="57"/>
      <c r="Q9" s="58"/>
      <c r="R9" s="59">
        <v>3858.6688779999999</v>
      </c>
      <c r="S9" s="60">
        <v>3862.2634520000001</v>
      </c>
      <c r="T9" s="61">
        <v>-3.5945740000000002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172.66524899999999</v>
      </c>
      <c r="I10" s="60">
        <v>329.67448000000002</v>
      </c>
      <c r="J10" s="61">
        <v>-157.009231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49.538468999999999</v>
      </c>
      <c r="I12" s="60">
        <v>66.308743000000007</v>
      </c>
      <c r="J12" s="61">
        <v>-16.770274000000001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23.901897999999999</v>
      </c>
      <c r="S13" s="60">
        <v>24.044252</v>
      </c>
      <c r="T13" s="61">
        <v>-0.14235400000000001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49.538468999999999</v>
      </c>
      <c r="I14" s="60">
        <v>66.308743000000007</v>
      </c>
      <c r="J14" s="61">
        <v>-16.770274000000001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20044.301506</v>
      </c>
      <c r="S20" s="147">
        <v>22714.744054999999</v>
      </c>
      <c r="T20" s="148">
        <v>-2670.4425489999999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>
        <v>41165.852170999999</v>
      </c>
      <c r="I21" s="60">
        <v>40352.138661999998</v>
      </c>
      <c r="J21" s="61">
        <v>813.71350900000004</v>
      </c>
      <c r="K21" s="63"/>
      <c r="L21" s="57"/>
      <c r="M21" s="57"/>
      <c r="N21" s="57" t="s">
        <v>7</v>
      </c>
      <c r="O21" s="57"/>
      <c r="P21" s="57"/>
      <c r="Q21" s="58"/>
      <c r="R21" s="59">
        <v>19615.891468999998</v>
      </c>
      <c r="S21" s="60">
        <v>22313.560346999999</v>
      </c>
      <c r="T21" s="61">
        <v>-2697.6688779999999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114041.985269</v>
      </c>
      <c r="I22" s="147">
        <v>99472.917147999993</v>
      </c>
      <c r="J22" s="148">
        <v>14569.068121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58605.943034000004</v>
      </c>
      <c r="I23" s="60">
        <v>43938.70192</v>
      </c>
      <c r="J23" s="61">
        <v>14667.241114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58605.943034000004</v>
      </c>
      <c r="I24" s="60">
        <v>43938.70192</v>
      </c>
      <c r="J24" s="61">
        <v>14667.241114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58600.768034000001</v>
      </c>
      <c r="I25" s="60">
        <v>43933.319920000002</v>
      </c>
      <c r="J25" s="61">
        <v>14667.448114000001</v>
      </c>
      <c r="K25" s="63"/>
      <c r="L25" s="57"/>
      <c r="M25" s="57"/>
      <c r="N25" s="57" t="s">
        <v>37</v>
      </c>
      <c r="O25" s="57"/>
      <c r="P25" s="57"/>
      <c r="Q25" s="58"/>
      <c r="R25" s="59">
        <v>428.41003699999999</v>
      </c>
      <c r="S25" s="60">
        <v>401.18370800000002</v>
      </c>
      <c r="T25" s="61">
        <v>27.226329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5.1749999999999998</v>
      </c>
      <c r="I26" s="60">
        <v>5.3819999999999997</v>
      </c>
      <c r="J26" s="61">
        <v>-0.20699999999999999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8" t="s">
        <v>44</v>
      </c>
      <c r="L29" s="209"/>
      <c r="M29" s="209"/>
      <c r="N29" s="209"/>
      <c r="O29" s="209"/>
      <c r="P29" s="209"/>
      <c r="Q29" s="210"/>
      <c r="R29" s="153">
        <v>23926.872282</v>
      </c>
      <c r="S29" s="154">
        <v>26601.051759000002</v>
      </c>
      <c r="T29" s="155">
        <v>-2674.1794770000001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131503.16887600001</v>
      </c>
      <c r="S31" s="147">
        <v>113619.987274</v>
      </c>
      <c r="T31" s="148">
        <v>17883.181602000001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17883.181602000001</v>
      </c>
      <c r="S32" s="60">
        <v>2637.1611349999998</v>
      </c>
      <c r="T32" s="61">
        <v>15246.020467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>
        <v>54933.689011000002</v>
      </c>
      <c r="I35" s="60">
        <v>55002.343434000002</v>
      </c>
      <c r="J35" s="61">
        <v>-68.654422999999994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>
        <v>54933.689011000002</v>
      </c>
      <c r="I36" s="60">
        <v>55002.343434000002</v>
      </c>
      <c r="J36" s="61">
        <v>-68.654422999999994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>
        <v>51768.287466000002</v>
      </c>
      <c r="I37" s="60">
        <v>51768.287463000001</v>
      </c>
      <c r="J37" s="61">
        <v>3.0000000000000001E-6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>
        <v>1819.187136</v>
      </c>
      <c r="I38" s="60">
        <v>1877.1557519999999</v>
      </c>
      <c r="J38" s="61">
        <v>-57.968615999999997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>
        <v>1346.2144089999999</v>
      </c>
      <c r="I39" s="60">
        <v>1356.9002190000001</v>
      </c>
      <c r="J39" s="61">
        <v>-10.68581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257</v>
      </c>
      <c r="I43" s="60" t="s">
        <v>256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0.35322399999999998</v>
      </c>
      <c r="I47" s="60">
        <v>29.871794000000001</v>
      </c>
      <c r="J47" s="61">
        <v>-29.51857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502</v>
      </c>
      <c r="I48" s="60">
        <v>502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502</v>
      </c>
      <c r="I49" s="60">
        <v>502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502</v>
      </c>
      <c r="I50" s="60">
        <v>502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8" t="s">
        <v>65</v>
      </c>
      <c r="L59" s="211"/>
      <c r="M59" s="211"/>
      <c r="N59" s="211"/>
      <c r="O59" s="211"/>
      <c r="P59" s="211"/>
      <c r="Q59" s="212"/>
      <c r="R59" s="153">
        <v>131503.16887600001</v>
      </c>
      <c r="S59" s="154">
        <v>113619.987274</v>
      </c>
      <c r="T59" s="155">
        <v>17883.181602000001</v>
      </c>
    </row>
    <row r="60" spans="1:21" ht="9" customHeight="1" thickBot="1" x14ac:dyDescent="0.2">
      <c r="A60" s="213" t="s">
        <v>66</v>
      </c>
      <c r="B60" s="214"/>
      <c r="C60" s="214"/>
      <c r="D60" s="214"/>
      <c r="E60" s="214"/>
      <c r="F60" s="214"/>
      <c r="G60" s="215"/>
      <c r="H60" s="150">
        <v>155430.04115800001</v>
      </c>
      <c r="I60" s="150">
        <v>140221.03903300001</v>
      </c>
      <c r="J60" s="151">
        <v>15209.002125000001</v>
      </c>
      <c r="K60" s="213" t="s">
        <v>67</v>
      </c>
      <c r="L60" s="216"/>
      <c r="M60" s="216"/>
      <c r="N60" s="216"/>
      <c r="O60" s="216"/>
      <c r="P60" s="216"/>
      <c r="Q60" s="217"/>
      <c r="R60" s="152">
        <v>155430.04115800001</v>
      </c>
      <c r="S60" s="150">
        <v>140221.03903300001</v>
      </c>
      <c r="T60" s="151">
        <v>15209.002125000001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4" t="s">
        <v>238</v>
      </c>
      <c r="B5" s="225"/>
      <c r="C5" s="225"/>
      <c r="D5" s="225"/>
      <c r="E5" s="225"/>
      <c r="F5" s="225"/>
      <c r="G5" s="226"/>
      <c r="H5" s="89" t="s">
        <v>251</v>
      </c>
      <c r="I5" s="89" t="s">
        <v>247</v>
      </c>
      <c r="J5" s="90" t="s">
        <v>221</v>
      </c>
      <c r="L5" s="224" t="s">
        <v>238</v>
      </c>
      <c r="M5" s="225"/>
      <c r="N5" s="225"/>
      <c r="O5" s="225"/>
      <c r="P5" s="225"/>
      <c r="Q5" s="225"/>
      <c r="R5" s="226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7"/>
      <c r="B6" s="228"/>
      <c r="C6" s="228"/>
      <c r="D6" s="228"/>
      <c r="E6" s="228"/>
      <c r="F6" s="228"/>
      <c r="G6" s="229"/>
      <c r="H6" s="87" t="s">
        <v>234</v>
      </c>
      <c r="I6" s="87" t="s">
        <v>235</v>
      </c>
      <c r="J6" s="88" t="s">
        <v>236</v>
      </c>
      <c r="L6" s="227"/>
      <c r="M6" s="228"/>
      <c r="N6" s="228"/>
      <c r="O6" s="228"/>
      <c r="P6" s="228"/>
      <c r="Q6" s="228"/>
      <c r="R6" s="229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7579.900369</v>
      </c>
      <c r="I9" s="159">
        <v>7098.3240189999997</v>
      </c>
      <c r="J9" s="160">
        <v>481.57634999999999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109.146112</v>
      </c>
      <c r="T10" s="159">
        <v>134.297325</v>
      </c>
      <c r="U10" s="160">
        <v>-25.151212999999998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109.146112</v>
      </c>
      <c r="T11" s="145">
        <v>134.297325</v>
      </c>
      <c r="U11" s="3">
        <v>-25.151212999999998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-109.146112</v>
      </c>
      <c r="T14" s="164">
        <v>-134.297325</v>
      </c>
      <c r="U14" s="165">
        <v>25.151212999999998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-780.66449399999999</v>
      </c>
      <c r="T15" s="164">
        <v>-560.39621199999999</v>
      </c>
      <c r="U15" s="165">
        <v>-220.268282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3288.7224540000002</v>
      </c>
      <c r="I17" s="145">
        <v>3225.8896690000001</v>
      </c>
      <c r="J17" s="3">
        <v>62.832785000000001</v>
      </c>
      <c r="L17" s="9"/>
      <c r="M17" s="10" t="s">
        <v>116</v>
      </c>
      <c r="N17" s="10"/>
      <c r="O17" s="10"/>
      <c r="P17" s="10"/>
      <c r="Q17" s="10"/>
      <c r="R17" s="10"/>
      <c r="S17" s="159">
        <v>92.918993</v>
      </c>
      <c r="T17" s="159" t="s">
        <v>262</v>
      </c>
      <c r="U17" s="160">
        <v>92.918993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1962.5858000000001</v>
      </c>
      <c r="I19" s="145">
        <v>1916.864018</v>
      </c>
      <c r="J19" s="3">
        <v>45.721781999999997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>
        <v>2321.643</v>
      </c>
      <c r="I21" s="145">
        <v>1949.5630000000001</v>
      </c>
      <c r="J21" s="3">
        <v>372.08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>
        <v>2321.643</v>
      </c>
      <c r="I22" s="145">
        <v>1949.5630000000001</v>
      </c>
      <c r="J22" s="3">
        <v>372.08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>
        <v>92.918992000000003</v>
      </c>
      <c r="T23" s="195" t="s">
        <v>259</v>
      </c>
      <c r="U23" s="3">
        <v>92.918992000000003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>
        <v>9.9999999999999995E-7</v>
      </c>
      <c r="T24" s="145" t="s">
        <v>267</v>
      </c>
      <c r="U24" s="3">
        <v>9.9999999999999995E-7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0.75700000000000001</v>
      </c>
      <c r="T25" s="159">
        <v>124.958569</v>
      </c>
      <c r="U25" s="160">
        <v>-124.20156900000001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6.9491149999999999</v>
      </c>
      <c r="I26" s="145">
        <v>6.0073319999999999</v>
      </c>
      <c r="J26" s="3">
        <v>0.94178300000000004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8251.4187509999992</v>
      </c>
      <c r="I27" s="159">
        <v>7524.4229059999998</v>
      </c>
      <c r="J27" s="160">
        <v>726.99584500000003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293.36530299999998</v>
      </c>
      <c r="I29" s="145">
        <v>297.78539000000001</v>
      </c>
      <c r="J29" s="3">
        <v>-4.4200869999999997</v>
      </c>
      <c r="L29" s="156"/>
      <c r="M29" s="11"/>
      <c r="N29" s="11" t="s">
        <v>254</v>
      </c>
      <c r="O29" s="11"/>
      <c r="P29" s="11"/>
      <c r="Q29" s="11"/>
      <c r="R29" s="11"/>
      <c r="S29" s="195">
        <v>0.75700000000000001</v>
      </c>
      <c r="T29" s="195">
        <v>124.958569</v>
      </c>
      <c r="U29" s="3">
        <v>-124.20156900000001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137.746883</v>
      </c>
      <c r="I30" s="145">
        <v>80.705038000000002</v>
      </c>
      <c r="J30" s="3">
        <v>57.041845000000002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321.25012299999997</v>
      </c>
      <c r="I31" s="145">
        <v>348.14954699999998</v>
      </c>
      <c r="J31" s="3">
        <v>-26.899424</v>
      </c>
      <c r="L31" s="12" t="s">
        <v>128</v>
      </c>
      <c r="M31" s="13"/>
      <c r="N31" s="13"/>
      <c r="O31" s="13"/>
      <c r="P31" s="13"/>
      <c r="Q31" s="13"/>
      <c r="R31" s="13"/>
      <c r="S31" s="164">
        <v>92.161992999999995</v>
      </c>
      <c r="T31" s="164">
        <v>-124.958569</v>
      </c>
      <c r="U31" s="165">
        <v>217.12056200000001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-688.50250100000005</v>
      </c>
      <c r="T32" s="168">
        <v>-685.354781</v>
      </c>
      <c r="U32" s="169">
        <v>-3.1477200000000001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891.82542000000001</v>
      </c>
      <c r="I33" s="145">
        <v>839.79047600000001</v>
      </c>
      <c r="J33" s="3">
        <v>52.034944000000003</v>
      </c>
      <c r="L33" s="12" t="s">
        <v>188</v>
      </c>
      <c r="M33" s="13"/>
      <c r="N33" s="13"/>
      <c r="O33" s="13"/>
      <c r="P33" s="13"/>
      <c r="Q33" s="13"/>
      <c r="R33" s="13"/>
      <c r="S33" s="164" t="s">
        <v>261</v>
      </c>
      <c r="T33" s="170" t="s">
        <v>255</v>
      </c>
      <c r="U33" s="171" t="s">
        <v>255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>
        <v>6236.1080270000002</v>
      </c>
      <c r="I35" s="145">
        <v>5632.2345219999997</v>
      </c>
      <c r="J35" s="3">
        <v>603.87350500000002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278.02222799999998</v>
      </c>
      <c r="I36" s="145">
        <v>280.237504</v>
      </c>
      <c r="J36" s="3">
        <v>-2.2152759999999998</v>
      </c>
      <c r="L36" s="14" t="s">
        <v>177</v>
      </c>
      <c r="M36" s="15"/>
      <c r="N36" s="15"/>
      <c r="O36" s="15"/>
      <c r="P36" s="15"/>
      <c r="Q36" s="15"/>
      <c r="R36" s="15"/>
      <c r="S36" s="161">
        <v>-688.50250100000005</v>
      </c>
      <c r="T36" s="172">
        <v>-685.354781</v>
      </c>
      <c r="U36" s="173">
        <v>-3.1477200000000001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23.901897999999999</v>
      </c>
      <c r="I40" s="145">
        <v>24.044252</v>
      </c>
      <c r="J40" s="3">
        <v>-0.14235400000000001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69.198869000000002</v>
      </c>
      <c r="I41" s="145">
        <v>21.476177</v>
      </c>
      <c r="J41" s="3">
        <v>47.722692000000002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-671.51838199999997</v>
      </c>
      <c r="I44" s="161">
        <v>-426.09888699999999</v>
      </c>
      <c r="J44" s="162">
        <v>-245.41949500000001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6" t="s">
        <v>228</v>
      </c>
      <c r="B5" s="237"/>
      <c r="C5" s="237"/>
      <c r="D5" s="237"/>
      <c r="E5" s="237"/>
      <c r="F5" s="237"/>
      <c r="G5" s="238"/>
      <c r="H5" s="44" t="s">
        <v>249</v>
      </c>
      <c r="I5" s="45" t="s">
        <v>246</v>
      </c>
      <c r="J5" s="46" t="s">
        <v>221</v>
      </c>
      <c r="K5" s="17"/>
      <c r="L5" s="236" t="s">
        <v>228</v>
      </c>
      <c r="M5" s="237"/>
      <c r="N5" s="237"/>
      <c r="O5" s="237"/>
      <c r="P5" s="237"/>
      <c r="Q5" s="237"/>
      <c r="R5" s="238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9"/>
      <c r="B6" s="240"/>
      <c r="C6" s="240"/>
      <c r="D6" s="240"/>
      <c r="E6" s="240"/>
      <c r="F6" s="240"/>
      <c r="G6" s="241"/>
      <c r="H6" s="47" t="s">
        <v>222</v>
      </c>
      <c r="I6" s="48" t="s">
        <v>223</v>
      </c>
      <c r="J6" s="49" t="s">
        <v>224</v>
      </c>
      <c r="K6" s="17"/>
      <c r="L6" s="239"/>
      <c r="M6" s="240"/>
      <c r="N6" s="240"/>
      <c r="O6" s="240"/>
      <c r="P6" s="240"/>
      <c r="Q6" s="240"/>
      <c r="R6" s="241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7596.6706379999996</v>
      </c>
      <c r="I8" s="159">
        <v>7116.6013460000004</v>
      </c>
      <c r="J8" s="160">
        <v>480.06929200000002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2" t="s">
        <v>261</v>
      </c>
      <c r="T9" s="232" t="s">
        <v>261</v>
      </c>
      <c r="U9" s="233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2" t="s">
        <v>230</v>
      </c>
      <c r="O10" s="242"/>
      <c r="P10" s="242"/>
      <c r="Q10" s="242"/>
      <c r="R10" s="243"/>
      <c r="S10" s="232"/>
      <c r="T10" s="232"/>
      <c r="U10" s="233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0" t="s">
        <v>231</v>
      </c>
      <c r="D15" s="230"/>
      <c r="E15" s="230"/>
      <c r="F15" s="230"/>
      <c r="G15" s="231"/>
      <c r="H15" s="232" t="s">
        <v>255</v>
      </c>
      <c r="I15" s="232" t="s">
        <v>255</v>
      </c>
      <c r="J15" s="233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34" t="s">
        <v>232</v>
      </c>
      <c r="D16" s="234"/>
      <c r="E16" s="234"/>
      <c r="F16" s="234"/>
      <c r="G16" s="235"/>
      <c r="H16" s="232"/>
      <c r="I16" s="232"/>
      <c r="J16" s="233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3305.0673149999998</v>
      </c>
      <c r="I17" s="145">
        <v>3241.1688020000001</v>
      </c>
      <c r="J17" s="3">
        <v>63.898513000000001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1963.130807</v>
      </c>
      <c r="I19" s="145">
        <v>1920.1670180000001</v>
      </c>
      <c r="J19" s="3">
        <v>42.963788999999998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115.27056</v>
      </c>
      <c r="T19" s="159">
        <v>361.72412000000003</v>
      </c>
      <c r="U19" s="160">
        <v>-246.45356000000001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115.27056</v>
      </c>
      <c r="T20" s="145">
        <v>361.72412000000003</v>
      </c>
      <c r="U20" s="3">
        <v>-246.45356000000001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>
        <v>2321.643</v>
      </c>
      <c r="I21" s="145">
        <v>1949.5630000000001</v>
      </c>
      <c r="J21" s="3">
        <v>372.08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>
        <v>2321.643</v>
      </c>
      <c r="I22" s="145">
        <v>1949.5630000000001</v>
      </c>
      <c r="J22" s="3">
        <v>372.08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6.8295159999999999</v>
      </c>
      <c r="I26" s="145">
        <v>5.7025259999999998</v>
      </c>
      <c r="J26" s="3">
        <v>1.1269899999999999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8796.0982519999998</v>
      </c>
      <c r="I27" s="159">
        <v>7787.9166139999998</v>
      </c>
      <c r="J27" s="160">
        <v>1008.181638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-115.27056</v>
      </c>
      <c r="T27" s="164">
        <v>-361.72412000000003</v>
      </c>
      <c r="U27" s="165">
        <v>246.45356000000001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-1318.009231</v>
      </c>
      <c r="T28" s="164">
        <v>-1035.7518769999999</v>
      </c>
      <c r="U28" s="165">
        <v>-282.25735400000002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386.03864800000002</v>
      </c>
      <c r="I29" s="145">
        <v>390.75081499999999</v>
      </c>
      <c r="J29" s="3">
        <v>-4.712167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160.482789</v>
      </c>
      <c r="I30" s="145">
        <v>85.848816999999997</v>
      </c>
      <c r="J30" s="3">
        <v>74.633972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>
        <v>1161</v>
      </c>
      <c r="T30" s="159">
        <v>933</v>
      </c>
      <c r="U30" s="160">
        <v>228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350.71740299999999</v>
      </c>
      <c r="I31" s="145">
        <v>377.792215</v>
      </c>
      <c r="J31" s="3">
        <v>-27.074812000000001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>
        <v>1161</v>
      </c>
      <c r="T31" s="145">
        <v>933</v>
      </c>
      <c r="U31" s="3">
        <v>228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1284.7647730000001</v>
      </c>
      <c r="I33" s="145">
        <v>895.59531500000003</v>
      </c>
      <c r="J33" s="3">
        <v>389.16945800000002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>
        <v>6614.0946389999999</v>
      </c>
      <c r="I35" s="145">
        <v>6037.9294520000003</v>
      </c>
      <c r="J35" s="3">
        <v>576.16518699999995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3.3110569999999999</v>
      </c>
      <c r="I38" s="159">
        <v>2.7124890000000001</v>
      </c>
      <c r="J38" s="160">
        <v>0.59856799999999999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3.3110569999999999</v>
      </c>
      <c r="I39" s="145">
        <v>2.7124890000000001</v>
      </c>
      <c r="J39" s="3">
        <v>0.59856799999999999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1161</v>
      </c>
      <c r="T44" s="164">
        <v>933</v>
      </c>
      <c r="U44" s="165">
        <v>228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-157.009231</v>
      </c>
      <c r="T45" s="164">
        <v>-102.75187699999999</v>
      </c>
      <c r="U45" s="165">
        <v>-54.257353999999999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 t="s">
        <v>267</v>
      </c>
      <c r="T46" s="164" t="s">
        <v>255</v>
      </c>
      <c r="U46" s="165" t="s">
        <v>255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-1202.7386710000001</v>
      </c>
      <c r="I48" s="161">
        <v>-674.02775699999995</v>
      </c>
      <c r="J48" s="162">
        <v>-528.710914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329.67448000000002</v>
      </c>
      <c r="T49" s="164">
        <v>432.426357</v>
      </c>
      <c r="U49" s="165">
        <v>-102.75187699999999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172.66524899999999</v>
      </c>
      <c r="T50" s="168">
        <v>329.67448000000002</v>
      </c>
      <c r="U50" s="169">
        <v>-157.009231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172.66524899999999</v>
      </c>
      <c r="T53" s="161">
        <v>329.67448000000002</v>
      </c>
      <c r="U53" s="194">
        <v>-157.009231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4" t="s">
        <v>242</v>
      </c>
      <c r="B6" s="245"/>
      <c r="C6" s="245"/>
      <c r="D6" s="246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7" t="s">
        <v>183</v>
      </c>
      <c r="K6" s="248"/>
      <c r="L6" s="91" t="s">
        <v>184</v>
      </c>
    </row>
    <row r="7" spans="1:17" ht="15" customHeight="1" x14ac:dyDescent="0.15">
      <c r="A7" s="244" t="s">
        <v>185</v>
      </c>
      <c r="B7" s="245"/>
      <c r="C7" s="245"/>
      <c r="D7" s="246"/>
      <c r="E7" s="29">
        <v>120005.68999699999</v>
      </c>
      <c r="F7" s="29">
        <v>-4969.7464829999999</v>
      </c>
      <c r="G7" s="29">
        <v>14978.761759999999</v>
      </c>
      <c r="H7" s="29" t="s">
        <v>255</v>
      </c>
      <c r="I7" s="29">
        <v>4572.0770000000002</v>
      </c>
      <c r="J7" s="249">
        <v>20966.794999999998</v>
      </c>
      <c r="K7" s="250"/>
      <c r="L7" s="29">
        <v>113619.987274</v>
      </c>
    </row>
    <row r="8" spans="1:17" ht="15" customHeight="1" x14ac:dyDescent="0.15">
      <c r="A8" s="244" t="s">
        <v>186</v>
      </c>
      <c r="B8" s="245"/>
      <c r="C8" s="245"/>
      <c r="D8" s="246"/>
      <c r="E8" s="29" t="s">
        <v>261</v>
      </c>
      <c r="F8" s="29">
        <v>-688.50250100000005</v>
      </c>
      <c r="G8" s="29">
        <v>18571.684103</v>
      </c>
      <c r="H8" s="29" t="s">
        <v>265</v>
      </c>
      <c r="I8" s="29" t="s">
        <v>260</v>
      </c>
      <c r="J8" s="249" t="s">
        <v>262</v>
      </c>
      <c r="K8" s="250"/>
      <c r="L8" s="29">
        <v>17883.181602000001</v>
      </c>
    </row>
    <row r="9" spans="1:17" ht="15" customHeight="1" x14ac:dyDescent="0.15">
      <c r="A9" s="244" t="s">
        <v>187</v>
      </c>
      <c r="B9" s="245"/>
      <c r="C9" s="245"/>
      <c r="D9" s="246"/>
      <c r="E9" s="29">
        <v>120005.68999699999</v>
      </c>
      <c r="F9" s="29">
        <v>-5658.2489839999998</v>
      </c>
      <c r="G9" s="29">
        <v>33550.445863000001</v>
      </c>
      <c r="H9" s="29" t="s">
        <v>255</v>
      </c>
      <c r="I9" s="29">
        <v>4572.0770000000002</v>
      </c>
      <c r="J9" s="249">
        <v>20966.794999999998</v>
      </c>
      <c r="K9" s="250"/>
      <c r="L9" s="29">
        <v>131503.16887600001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51" t="s">
        <v>192</v>
      </c>
      <c r="B15" s="252"/>
      <c r="C15" s="252"/>
      <c r="D15" s="253"/>
      <c r="E15" s="33" t="s">
        <v>193</v>
      </c>
      <c r="F15" s="33" t="s">
        <v>194</v>
      </c>
      <c r="G15" s="33" t="s">
        <v>195</v>
      </c>
      <c r="H15" s="33" t="s">
        <v>241</v>
      </c>
      <c r="I15" s="251" t="s">
        <v>196</v>
      </c>
      <c r="J15" s="252"/>
      <c r="K15" s="252"/>
      <c r="L15" s="253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113619.987274</v>
      </c>
      <c r="I16" s="251"/>
      <c r="J16" s="252"/>
      <c r="K16" s="252"/>
      <c r="L16" s="253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51"/>
      <c r="J17" s="252"/>
      <c r="K17" s="252"/>
      <c r="L17" s="253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51"/>
      <c r="J18" s="252"/>
      <c r="K18" s="252"/>
      <c r="L18" s="253"/>
    </row>
    <row r="19" spans="1:12" ht="30" customHeight="1" x14ac:dyDescent="0.15">
      <c r="A19" s="34"/>
      <c r="B19" s="36" t="s">
        <v>200</v>
      </c>
      <c r="C19" s="36"/>
      <c r="D19" s="35"/>
      <c r="E19" s="30">
        <v>14667.241114</v>
      </c>
      <c r="F19" s="30"/>
      <c r="G19" s="109"/>
      <c r="H19" s="109"/>
      <c r="I19" s="254" t="s">
        <v>273</v>
      </c>
      <c r="J19" s="255"/>
      <c r="K19" s="255"/>
      <c r="L19" s="256"/>
    </row>
    <row r="20" spans="1:12" ht="45" customHeight="1" x14ac:dyDescent="0.15">
      <c r="A20" s="34"/>
      <c r="B20" s="36" t="s">
        <v>201</v>
      </c>
      <c r="C20" s="36"/>
      <c r="D20" s="35"/>
      <c r="E20" s="30">
        <v>1765.4344590000001</v>
      </c>
      <c r="F20" s="30"/>
      <c r="G20" s="109"/>
      <c r="H20" s="109"/>
      <c r="I20" s="254" t="s">
        <v>274</v>
      </c>
      <c r="J20" s="255"/>
      <c r="K20" s="255"/>
      <c r="L20" s="256"/>
    </row>
    <row r="21" spans="1:12" ht="15" customHeight="1" x14ac:dyDescent="0.15">
      <c r="A21" s="34"/>
      <c r="B21" s="36" t="s">
        <v>202</v>
      </c>
      <c r="C21" s="36"/>
      <c r="D21" s="35"/>
      <c r="E21" s="30">
        <v>837.65599999999995</v>
      </c>
      <c r="F21" s="30"/>
      <c r="G21" s="109"/>
      <c r="H21" s="109"/>
      <c r="I21" s="254" t="s">
        <v>275</v>
      </c>
      <c r="J21" s="255"/>
      <c r="K21" s="255"/>
      <c r="L21" s="256"/>
    </row>
    <row r="22" spans="1:12" ht="15" customHeight="1" x14ac:dyDescent="0.15">
      <c r="A22" s="34"/>
      <c r="B22" s="105" t="s">
        <v>203</v>
      </c>
      <c r="C22" s="105"/>
      <c r="D22" s="106"/>
      <c r="E22" s="110">
        <v>17270.331572999999</v>
      </c>
      <c r="F22" s="110"/>
      <c r="G22" s="110">
        <v>17270.331572999999</v>
      </c>
      <c r="H22" s="109"/>
      <c r="I22" s="196"/>
      <c r="J22" s="197"/>
      <c r="K22" s="252"/>
      <c r="L22" s="253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196"/>
      <c r="J23" s="197"/>
      <c r="K23" s="252"/>
      <c r="L23" s="253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196"/>
      <c r="J24" s="197"/>
      <c r="K24" s="252"/>
      <c r="L24" s="253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196"/>
      <c r="J25" s="197"/>
      <c r="K25" s="252"/>
      <c r="L25" s="253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27.226329</v>
      </c>
      <c r="G26" s="109"/>
      <c r="H26" s="109"/>
      <c r="I26" s="196"/>
      <c r="J26" s="197"/>
      <c r="K26" s="252"/>
      <c r="L26" s="253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27.226329</v>
      </c>
      <c r="G27" s="110">
        <v>-27.226329</v>
      </c>
      <c r="H27" s="109"/>
      <c r="I27" s="196"/>
      <c r="J27" s="197"/>
      <c r="K27" s="252"/>
      <c r="L27" s="253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196"/>
      <c r="J28" s="197"/>
      <c r="K28" s="252"/>
      <c r="L28" s="253"/>
    </row>
    <row r="29" spans="1:12" ht="30" customHeight="1" x14ac:dyDescent="0.15">
      <c r="A29" s="34"/>
      <c r="B29" s="36" t="s">
        <v>209</v>
      </c>
      <c r="C29" s="36"/>
      <c r="D29" s="35"/>
      <c r="E29" s="30">
        <v>639.93400399999996</v>
      </c>
      <c r="F29" s="30"/>
      <c r="G29" s="109"/>
      <c r="H29" s="109"/>
      <c r="I29" s="257" t="s">
        <v>276</v>
      </c>
      <c r="J29" s="255"/>
      <c r="K29" s="255"/>
      <c r="L29" s="256"/>
    </row>
    <row r="30" spans="1:12" ht="15" customHeight="1" x14ac:dyDescent="0.15">
      <c r="A30" s="34"/>
      <c r="B30" s="36" t="s">
        <v>210</v>
      </c>
      <c r="C30" s="36"/>
      <c r="D30" s="35"/>
      <c r="E30" s="30">
        <v>0.14235400000000001</v>
      </c>
      <c r="F30" s="30"/>
      <c r="G30" s="109"/>
      <c r="H30" s="109"/>
      <c r="I30" s="258"/>
      <c r="J30" s="259"/>
      <c r="K30" s="259"/>
      <c r="L30" s="260"/>
    </row>
    <row r="31" spans="1:12" ht="15" customHeight="1" x14ac:dyDescent="0.15">
      <c r="A31" s="34"/>
      <c r="B31" s="105" t="s">
        <v>203</v>
      </c>
      <c r="C31" s="105"/>
      <c r="D31" s="106"/>
      <c r="E31" s="110">
        <v>640.07635799999991</v>
      </c>
      <c r="F31" s="110"/>
      <c r="G31" s="110">
        <v>640.07635799999991</v>
      </c>
      <c r="H31" s="109"/>
      <c r="I31" s="251"/>
      <c r="J31" s="252"/>
      <c r="K31" s="252"/>
      <c r="L31" s="253"/>
    </row>
    <row r="32" spans="1:12" ht="15" customHeight="1" x14ac:dyDescent="0.15">
      <c r="A32" s="34" t="s">
        <v>211</v>
      </c>
      <c r="B32" s="36"/>
      <c r="C32" s="36"/>
      <c r="D32" s="35"/>
      <c r="E32" s="110">
        <v>17910.407930999998</v>
      </c>
      <c r="F32" s="110">
        <v>27.226329</v>
      </c>
      <c r="G32" s="110">
        <v>17883.181602000001</v>
      </c>
      <c r="H32" s="109"/>
      <c r="I32" s="251"/>
      <c r="J32" s="252"/>
      <c r="K32" s="252"/>
      <c r="L32" s="253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131503.16887600001</v>
      </c>
      <c r="I33" s="251"/>
      <c r="J33" s="252"/>
      <c r="K33" s="252"/>
      <c r="L33" s="253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35">
    <mergeCell ref="I32:J32"/>
    <mergeCell ref="K32:L32"/>
    <mergeCell ref="I33:J33"/>
    <mergeCell ref="K33:L33"/>
    <mergeCell ref="I30:J30"/>
    <mergeCell ref="K30:L30"/>
    <mergeCell ref="I31:J31"/>
    <mergeCell ref="K31:L31"/>
    <mergeCell ref="I29:L29"/>
    <mergeCell ref="K26:L26"/>
    <mergeCell ref="K27:L27"/>
    <mergeCell ref="K28:L28"/>
    <mergeCell ref="K23:L23"/>
    <mergeCell ref="K24:L24"/>
    <mergeCell ref="K25:L25"/>
    <mergeCell ref="K22:L22"/>
    <mergeCell ref="I20:L20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200" customWidth="1"/>
    <col min="25" max="25" width="9" style="200"/>
    <col min="26" max="30" width="3.625" style="200" customWidth="1"/>
    <col min="31" max="31" width="27.75" style="200" bestFit="1" customWidth="1"/>
    <col min="32" max="16384" width="9" style="200"/>
  </cols>
  <sheetData>
    <row r="1" spans="1:24" x14ac:dyDescent="0.15">
      <c r="A1" s="198" t="s">
        <v>277</v>
      </c>
      <c r="B1" s="198"/>
      <c r="C1" s="198"/>
      <c r="D1" s="198"/>
      <c r="E1" s="198" t="s">
        <v>278</v>
      </c>
      <c r="F1" s="198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</row>
    <row r="2" spans="1:24" x14ac:dyDescent="0.1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308" t="s">
        <v>279</v>
      </c>
      <c r="S2" s="308"/>
      <c r="T2" s="308"/>
      <c r="U2" s="308"/>
      <c r="V2" s="308"/>
      <c r="W2" s="308"/>
      <c r="X2" s="308"/>
    </row>
    <row r="3" spans="1:24" ht="14.25" thickBot="1" x14ac:dyDescent="0.2">
      <c r="A3" s="201" t="s">
        <v>280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82" t="s">
        <v>281</v>
      </c>
      <c r="V3" s="283"/>
      <c r="W3" s="283"/>
      <c r="X3" s="283"/>
    </row>
    <row r="4" spans="1:24" ht="40.5" customHeight="1" x14ac:dyDescent="0.15">
      <c r="A4" s="284" t="s">
        <v>282</v>
      </c>
      <c r="B4" s="285"/>
      <c r="C4" s="285"/>
      <c r="D4" s="291" t="s">
        <v>283</v>
      </c>
      <c r="E4" s="289"/>
      <c r="F4" s="290"/>
      <c r="G4" s="291" t="s">
        <v>284</v>
      </c>
      <c r="H4" s="292"/>
      <c r="I4" s="292"/>
      <c r="J4" s="291" t="s">
        <v>285</v>
      </c>
      <c r="K4" s="292"/>
      <c r="L4" s="292"/>
      <c r="M4" s="291" t="s">
        <v>286</v>
      </c>
      <c r="N4" s="292"/>
      <c r="O4" s="292"/>
      <c r="P4" s="291" t="s">
        <v>287</v>
      </c>
      <c r="Q4" s="292"/>
      <c r="R4" s="292"/>
      <c r="S4" s="291" t="s">
        <v>288</v>
      </c>
      <c r="T4" s="292"/>
      <c r="U4" s="292"/>
      <c r="V4" s="291" t="s">
        <v>289</v>
      </c>
      <c r="W4" s="292"/>
      <c r="X4" s="293"/>
    </row>
    <row r="5" spans="1:24" ht="14.25" thickBot="1" x14ac:dyDescent="0.2">
      <c r="A5" s="286"/>
      <c r="B5" s="287"/>
      <c r="C5" s="287"/>
      <c r="D5" s="305" t="s">
        <v>290</v>
      </c>
      <c r="E5" s="306"/>
      <c r="F5" s="307"/>
      <c r="G5" s="302" t="s">
        <v>291</v>
      </c>
      <c r="H5" s="303"/>
      <c r="I5" s="303"/>
      <c r="J5" s="302" t="s">
        <v>292</v>
      </c>
      <c r="K5" s="303"/>
      <c r="L5" s="303"/>
      <c r="M5" s="302" t="s">
        <v>293</v>
      </c>
      <c r="N5" s="303"/>
      <c r="O5" s="303"/>
      <c r="P5" s="302" t="s">
        <v>294</v>
      </c>
      <c r="Q5" s="303"/>
      <c r="R5" s="303"/>
      <c r="S5" s="302" t="s">
        <v>295</v>
      </c>
      <c r="T5" s="303"/>
      <c r="U5" s="303"/>
      <c r="V5" s="302" t="s">
        <v>296</v>
      </c>
      <c r="W5" s="303"/>
      <c r="X5" s="304"/>
    </row>
    <row r="6" spans="1:24" x14ac:dyDescent="0.15">
      <c r="A6" s="202" t="s">
        <v>297</v>
      </c>
      <c r="B6" s="203"/>
      <c r="C6" s="204"/>
      <c r="D6" s="278">
        <v>43939.736920000003</v>
      </c>
      <c r="E6" s="279"/>
      <c r="F6" s="280"/>
      <c r="G6" s="278">
        <v>28872.782354999999</v>
      </c>
      <c r="H6" s="279"/>
      <c r="I6" s="280"/>
      <c r="J6" s="278">
        <v>14205.334240999997</v>
      </c>
      <c r="K6" s="279"/>
      <c r="L6" s="280"/>
      <c r="M6" s="278">
        <v>58607.185034000002</v>
      </c>
      <c r="N6" s="279"/>
      <c r="O6" s="280"/>
      <c r="P6" s="278">
        <v>1.242</v>
      </c>
      <c r="Q6" s="279"/>
      <c r="R6" s="280"/>
      <c r="S6" s="278">
        <v>0.20699999999999999</v>
      </c>
      <c r="T6" s="279"/>
      <c r="U6" s="280"/>
      <c r="V6" s="278">
        <v>58605.943034000004</v>
      </c>
      <c r="W6" s="279"/>
      <c r="X6" s="281"/>
    </row>
    <row r="7" spans="1:24" x14ac:dyDescent="0.15">
      <c r="A7" s="205"/>
      <c r="B7" s="206" t="s">
        <v>298</v>
      </c>
      <c r="C7" s="207"/>
      <c r="D7" s="264">
        <v>43933.319920000002</v>
      </c>
      <c r="E7" s="265"/>
      <c r="F7" s="266"/>
      <c r="G7" s="264">
        <v>28872.782354999999</v>
      </c>
      <c r="H7" s="265"/>
      <c r="I7" s="266"/>
      <c r="J7" s="264">
        <v>14205.334240999997</v>
      </c>
      <c r="K7" s="265"/>
      <c r="L7" s="266"/>
      <c r="M7" s="267">
        <v>58600.768034000001</v>
      </c>
      <c r="N7" s="268"/>
      <c r="O7" s="268"/>
      <c r="P7" s="267" t="s">
        <v>299</v>
      </c>
      <c r="Q7" s="268"/>
      <c r="R7" s="268"/>
      <c r="S7" s="267" t="s">
        <v>299</v>
      </c>
      <c r="T7" s="268"/>
      <c r="U7" s="268"/>
      <c r="V7" s="267">
        <v>58600.768034000001</v>
      </c>
      <c r="W7" s="268"/>
      <c r="X7" s="269"/>
    </row>
    <row r="8" spans="1:24" x14ac:dyDescent="0.15">
      <c r="A8" s="205"/>
      <c r="B8" s="206" t="s">
        <v>300</v>
      </c>
      <c r="C8" s="207"/>
      <c r="D8" s="264">
        <v>6.4169999999999998</v>
      </c>
      <c r="E8" s="265"/>
      <c r="F8" s="266"/>
      <c r="G8" s="264" t="s">
        <v>299</v>
      </c>
      <c r="H8" s="265"/>
      <c r="I8" s="266"/>
      <c r="J8" s="264" t="s">
        <v>299</v>
      </c>
      <c r="K8" s="265"/>
      <c r="L8" s="266"/>
      <c r="M8" s="267">
        <v>6.4169999999999998</v>
      </c>
      <c r="N8" s="268"/>
      <c r="O8" s="268"/>
      <c r="P8" s="299">
        <v>1.242</v>
      </c>
      <c r="Q8" s="300"/>
      <c r="R8" s="301"/>
      <c r="S8" s="267">
        <v>0.20699999999999999</v>
      </c>
      <c r="T8" s="268"/>
      <c r="U8" s="268"/>
      <c r="V8" s="267">
        <v>5.1749999999999998</v>
      </c>
      <c r="W8" s="268"/>
      <c r="X8" s="269"/>
    </row>
    <row r="9" spans="1:24" x14ac:dyDescent="0.15">
      <c r="A9" s="205"/>
      <c r="B9" s="206" t="s">
        <v>301</v>
      </c>
      <c r="C9" s="207"/>
      <c r="D9" s="264" t="s">
        <v>299</v>
      </c>
      <c r="E9" s="265"/>
      <c r="F9" s="266"/>
      <c r="G9" s="264" t="s">
        <v>299</v>
      </c>
      <c r="H9" s="265"/>
      <c r="I9" s="266"/>
      <c r="J9" s="264" t="s">
        <v>299</v>
      </c>
      <c r="K9" s="265"/>
      <c r="L9" s="266"/>
      <c r="M9" s="267" t="s">
        <v>299</v>
      </c>
      <c r="N9" s="268"/>
      <c r="O9" s="268"/>
      <c r="P9" s="264" t="s">
        <v>299</v>
      </c>
      <c r="Q9" s="265"/>
      <c r="R9" s="266"/>
      <c r="S9" s="267" t="s">
        <v>299</v>
      </c>
      <c r="T9" s="268"/>
      <c r="U9" s="268"/>
      <c r="V9" s="267" t="s">
        <v>299</v>
      </c>
      <c r="W9" s="268"/>
      <c r="X9" s="269"/>
    </row>
    <row r="10" spans="1:24" x14ac:dyDescent="0.15">
      <c r="A10" s="205"/>
      <c r="B10" s="206" t="s">
        <v>302</v>
      </c>
      <c r="C10" s="207"/>
      <c r="D10" s="264" t="s">
        <v>299</v>
      </c>
      <c r="E10" s="265"/>
      <c r="F10" s="266"/>
      <c r="G10" s="264" t="s">
        <v>299</v>
      </c>
      <c r="H10" s="265"/>
      <c r="I10" s="266"/>
      <c r="J10" s="264" t="s">
        <v>299</v>
      </c>
      <c r="K10" s="265"/>
      <c r="L10" s="266"/>
      <c r="M10" s="267" t="s">
        <v>299</v>
      </c>
      <c r="N10" s="268"/>
      <c r="O10" s="268"/>
      <c r="P10" s="267" t="s">
        <v>299</v>
      </c>
      <c r="Q10" s="268"/>
      <c r="R10" s="268"/>
      <c r="S10" s="267" t="s">
        <v>299</v>
      </c>
      <c r="T10" s="268"/>
      <c r="U10" s="268"/>
      <c r="V10" s="267" t="s">
        <v>299</v>
      </c>
      <c r="W10" s="268"/>
      <c r="X10" s="269"/>
    </row>
    <row r="11" spans="1:24" x14ac:dyDescent="0.15">
      <c r="A11" s="205"/>
      <c r="B11" s="206" t="s">
        <v>303</v>
      </c>
      <c r="C11" s="207"/>
      <c r="D11" s="264" t="s">
        <v>299</v>
      </c>
      <c r="E11" s="265"/>
      <c r="F11" s="266"/>
      <c r="G11" s="264" t="s">
        <v>299</v>
      </c>
      <c r="H11" s="265"/>
      <c r="I11" s="266"/>
      <c r="J11" s="264" t="s">
        <v>299</v>
      </c>
      <c r="K11" s="265"/>
      <c r="L11" s="266"/>
      <c r="M11" s="267" t="s">
        <v>299</v>
      </c>
      <c r="N11" s="268"/>
      <c r="O11" s="268"/>
      <c r="P11" s="264" t="s">
        <v>299</v>
      </c>
      <c r="Q11" s="265"/>
      <c r="R11" s="266"/>
      <c r="S11" s="267" t="s">
        <v>299</v>
      </c>
      <c r="T11" s="268"/>
      <c r="U11" s="268"/>
      <c r="V11" s="267" t="s">
        <v>299</v>
      </c>
      <c r="W11" s="268"/>
      <c r="X11" s="269"/>
    </row>
    <row r="12" spans="1:24" x14ac:dyDescent="0.15">
      <c r="A12" s="205"/>
      <c r="B12" s="206" t="s">
        <v>304</v>
      </c>
      <c r="C12" s="207"/>
      <c r="D12" s="264" t="s">
        <v>299</v>
      </c>
      <c r="E12" s="265"/>
      <c r="F12" s="266"/>
      <c r="G12" s="264" t="s">
        <v>299</v>
      </c>
      <c r="H12" s="265"/>
      <c r="I12" s="266"/>
      <c r="J12" s="264" t="s">
        <v>299</v>
      </c>
      <c r="K12" s="265"/>
      <c r="L12" s="266"/>
      <c r="M12" s="267" t="s">
        <v>299</v>
      </c>
      <c r="N12" s="268"/>
      <c r="O12" s="268"/>
      <c r="P12" s="264" t="s">
        <v>299</v>
      </c>
      <c r="Q12" s="265"/>
      <c r="R12" s="266"/>
      <c r="S12" s="267" t="s">
        <v>299</v>
      </c>
      <c r="T12" s="268"/>
      <c r="U12" s="268"/>
      <c r="V12" s="267" t="s">
        <v>299</v>
      </c>
      <c r="W12" s="268"/>
      <c r="X12" s="269"/>
    </row>
    <row r="13" spans="1:24" x14ac:dyDescent="0.15">
      <c r="A13" s="205"/>
      <c r="B13" s="206" t="s">
        <v>305</v>
      </c>
      <c r="C13" s="207"/>
      <c r="D13" s="264" t="s">
        <v>299</v>
      </c>
      <c r="E13" s="265"/>
      <c r="F13" s="266"/>
      <c r="G13" s="264" t="s">
        <v>299</v>
      </c>
      <c r="H13" s="265"/>
      <c r="I13" s="266"/>
      <c r="J13" s="264" t="s">
        <v>299</v>
      </c>
      <c r="K13" s="265"/>
      <c r="L13" s="266"/>
      <c r="M13" s="267" t="s">
        <v>299</v>
      </c>
      <c r="N13" s="268"/>
      <c r="O13" s="268"/>
      <c r="P13" s="264" t="s">
        <v>299</v>
      </c>
      <c r="Q13" s="265"/>
      <c r="R13" s="266"/>
      <c r="S13" s="267" t="s">
        <v>299</v>
      </c>
      <c r="T13" s="268"/>
      <c r="U13" s="268"/>
      <c r="V13" s="267" t="s">
        <v>299</v>
      </c>
      <c r="W13" s="268"/>
      <c r="X13" s="269"/>
    </row>
    <row r="14" spans="1:24" x14ac:dyDescent="0.15">
      <c r="A14" s="205" t="s">
        <v>306</v>
      </c>
      <c r="B14" s="206"/>
      <c r="C14" s="207"/>
      <c r="D14" s="264">
        <v>80623.903831000003</v>
      </c>
      <c r="E14" s="265"/>
      <c r="F14" s="266"/>
      <c r="G14" s="264">
        <v>282.87857600000001</v>
      </c>
      <c r="H14" s="265"/>
      <c r="I14" s="266"/>
      <c r="J14" s="264">
        <v>73.717770999995992</v>
      </c>
      <c r="K14" s="265"/>
      <c r="L14" s="266"/>
      <c r="M14" s="264">
        <v>80833.064635999996</v>
      </c>
      <c r="N14" s="265"/>
      <c r="O14" s="266"/>
      <c r="P14" s="264">
        <v>25899.375625000001</v>
      </c>
      <c r="Q14" s="265"/>
      <c r="R14" s="266"/>
      <c r="S14" s="264">
        <v>277.81522799999999</v>
      </c>
      <c r="T14" s="265"/>
      <c r="U14" s="266"/>
      <c r="V14" s="267">
        <v>54933.689011000002</v>
      </c>
      <c r="W14" s="268"/>
      <c r="X14" s="269"/>
    </row>
    <row r="15" spans="1:24" x14ac:dyDescent="0.15">
      <c r="A15" s="205"/>
      <c r="B15" s="206" t="s">
        <v>298</v>
      </c>
      <c r="C15" s="207"/>
      <c r="D15" s="264">
        <v>51768.287463000001</v>
      </c>
      <c r="E15" s="265"/>
      <c r="F15" s="266"/>
      <c r="G15" s="264">
        <v>73.717774000000006</v>
      </c>
      <c r="H15" s="265"/>
      <c r="I15" s="266"/>
      <c r="J15" s="264">
        <v>73.717770999995992</v>
      </c>
      <c r="K15" s="265"/>
      <c r="L15" s="266"/>
      <c r="M15" s="267">
        <v>51768.287466000002</v>
      </c>
      <c r="N15" s="268"/>
      <c r="O15" s="268"/>
      <c r="P15" s="267" t="s">
        <v>299</v>
      </c>
      <c r="Q15" s="268"/>
      <c r="R15" s="268"/>
      <c r="S15" s="267" t="s">
        <v>299</v>
      </c>
      <c r="T15" s="268"/>
      <c r="U15" s="268"/>
      <c r="V15" s="267">
        <v>51768.287466000002</v>
      </c>
      <c r="W15" s="268"/>
      <c r="X15" s="269"/>
    </row>
    <row r="16" spans="1:24" x14ac:dyDescent="0.15">
      <c r="A16" s="205"/>
      <c r="B16" s="206" t="s">
        <v>300</v>
      </c>
      <c r="C16" s="207"/>
      <c r="D16" s="264">
        <v>9722.7653859999991</v>
      </c>
      <c r="E16" s="265"/>
      <c r="F16" s="266"/>
      <c r="G16" s="264">
        <v>57.976559999999999</v>
      </c>
      <c r="H16" s="265"/>
      <c r="I16" s="266"/>
      <c r="J16" s="264" t="s">
        <v>299</v>
      </c>
      <c r="K16" s="265"/>
      <c r="L16" s="266"/>
      <c r="M16" s="267">
        <v>9780.7419460000001</v>
      </c>
      <c r="N16" s="268"/>
      <c r="O16" s="268"/>
      <c r="P16" s="264">
        <v>7961.5548099999996</v>
      </c>
      <c r="Q16" s="265"/>
      <c r="R16" s="266"/>
      <c r="S16" s="267">
        <v>115.945176</v>
      </c>
      <c r="T16" s="268"/>
      <c r="U16" s="268"/>
      <c r="V16" s="267">
        <v>1819.187136</v>
      </c>
      <c r="W16" s="268"/>
      <c r="X16" s="269"/>
    </row>
    <row r="17" spans="1:24" x14ac:dyDescent="0.15">
      <c r="A17" s="205"/>
      <c r="B17" s="206" t="s">
        <v>301</v>
      </c>
      <c r="C17" s="207"/>
      <c r="D17" s="264">
        <v>19132.850982</v>
      </c>
      <c r="E17" s="265"/>
      <c r="F17" s="266"/>
      <c r="G17" s="264">
        <v>151.18424200000001</v>
      </c>
      <c r="H17" s="265"/>
      <c r="I17" s="266"/>
      <c r="J17" s="264" t="s">
        <v>299</v>
      </c>
      <c r="K17" s="265"/>
      <c r="L17" s="266"/>
      <c r="M17" s="267">
        <v>19284.035223999999</v>
      </c>
      <c r="N17" s="268"/>
      <c r="O17" s="268"/>
      <c r="P17" s="264">
        <v>17937.820814999999</v>
      </c>
      <c r="Q17" s="265"/>
      <c r="R17" s="266"/>
      <c r="S17" s="267">
        <v>161.87005199999999</v>
      </c>
      <c r="T17" s="268"/>
      <c r="U17" s="268"/>
      <c r="V17" s="267">
        <v>1346.2144089999999</v>
      </c>
      <c r="W17" s="268"/>
      <c r="X17" s="269"/>
    </row>
    <row r="18" spans="1:24" x14ac:dyDescent="0.15">
      <c r="A18" s="205" t="s">
        <v>307</v>
      </c>
      <c r="B18" s="206"/>
      <c r="C18" s="207"/>
      <c r="D18" s="264" t="s">
        <v>299</v>
      </c>
      <c r="E18" s="265"/>
      <c r="F18" s="266"/>
      <c r="G18" s="264" t="s">
        <v>299</v>
      </c>
      <c r="H18" s="265"/>
      <c r="I18" s="266"/>
      <c r="J18" s="264" t="s">
        <v>299</v>
      </c>
      <c r="K18" s="265"/>
      <c r="L18" s="266"/>
      <c r="M18" s="267" t="s">
        <v>299</v>
      </c>
      <c r="N18" s="268"/>
      <c r="O18" s="268"/>
      <c r="P18" s="264" t="s">
        <v>299</v>
      </c>
      <c r="Q18" s="265"/>
      <c r="R18" s="266"/>
      <c r="S18" s="267" t="s">
        <v>299</v>
      </c>
      <c r="T18" s="268"/>
      <c r="U18" s="268"/>
      <c r="V18" s="267" t="s">
        <v>299</v>
      </c>
      <c r="W18" s="268"/>
      <c r="X18" s="269"/>
    </row>
    <row r="19" spans="1:24" x14ac:dyDescent="0.15">
      <c r="A19" s="205" t="s">
        <v>308</v>
      </c>
      <c r="B19" s="206"/>
      <c r="C19" s="207"/>
      <c r="D19" s="264" t="s">
        <v>299</v>
      </c>
      <c r="E19" s="265"/>
      <c r="F19" s="266"/>
      <c r="G19" s="264" t="s">
        <v>299</v>
      </c>
      <c r="H19" s="265"/>
      <c r="I19" s="266"/>
      <c r="J19" s="264" t="s">
        <v>299</v>
      </c>
      <c r="K19" s="265"/>
      <c r="L19" s="266"/>
      <c r="M19" s="267" t="s">
        <v>299</v>
      </c>
      <c r="N19" s="268"/>
      <c r="O19" s="268"/>
      <c r="P19" s="267" t="s">
        <v>299</v>
      </c>
      <c r="Q19" s="268"/>
      <c r="R19" s="268"/>
      <c r="S19" s="267" t="s">
        <v>299</v>
      </c>
      <c r="T19" s="268"/>
      <c r="U19" s="268"/>
      <c r="V19" s="267" t="s">
        <v>299</v>
      </c>
      <c r="W19" s="268"/>
      <c r="X19" s="269"/>
    </row>
    <row r="20" spans="1:24" x14ac:dyDescent="0.15">
      <c r="A20" s="205" t="s">
        <v>309</v>
      </c>
      <c r="B20" s="206"/>
      <c r="C20" s="207"/>
      <c r="D20" s="264" t="s">
        <v>299</v>
      </c>
      <c r="E20" s="265"/>
      <c r="F20" s="266"/>
      <c r="G20" s="264" t="s">
        <v>299</v>
      </c>
      <c r="H20" s="265"/>
      <c r="I20" s="266"/>
      <c r="J20" s="264" t="s">
        <v>299</v>
      </c>
      <c r="K20" s="265"/>
      <c r="L20" s="266"/>
      <c r="M20" s="267" t="s">
        <v>299</v>
      </c>
      <c r="N20" s="268"/>
      <c r="O20" s="268"/>
      <c r="P20" s="264" t="s">
        <v>299</v>
      </c>
      <c r="Q20" s="265"/>
      <c r="R20" s="266"/>
      <c r="S20" s="267" t="s">
        <v>299</v>
      </c>
      <c r="T20" s="268"/>
      <c r="U20" s="268"/>
      <c r="V20" s="267" t="s">
        <v>299</v>
      </c>
      <c r="W20" s="268"/>
      <c r="X20" s="269"/>
    </row>
    <row r="21" spans="1:24" x14ac:dyDescent="0.15">
      <c r="A21" s="205" t="s">
        <v>310</v>
      </c>
      <c r="B21" s="206"/>
      <c r="C21" s="207"/>
      <c r="D21" s="264" t="s">
        <v>299</v>
      </c>
      <c r="E21" s="265"/>
      <c r="F21" s="266"/>
      <c r="G21" s="264" t="s">
        <v>299</v>
      </c>
      <c r="H21" s="265"/>
      <c r="I21" s="266"/>
      <c r="J21" s="264" t="s">
        <v>299</v>
      </c>
      <c r="K21" s="265"/>
      <c r="L21" s="266"/>
      <c r="M21" s="267" t="s">
        <v>299</v>
      </c>
      <c r="N21" s="268"/>
      <c r="O21" s="268"/>
      <c r="P21" s="297" t="s">
        <v>299</v>
      </c>
      <c r="Q21" s="298"/>
      <c r="R21" s="298"/>
      <c r="S21" s="267" t="s">
        <v>299</v>
      </c>
      <c r="T21" s="268"/>
      <c r="U21" s="268"/>
      <c r="V21" s="267" t="s">
        <v>299</v>
      </c>
      <c r="W21" s="268"/>
      <c r="X21" s="269"/>
    </row>
    <row r="22" spans="1:24" x14ac:dyDescent="0.15">
      <c r="A22" s="205" t="s">
        <v>311</v>
      </c>
      <c r="B22" s="206"/>
      <c r="C22" s="207"/>
      <c r="D22" s="264">
        <v>29.871794000000001</v>
      </c>
      <c r="E22" s="265"/>
      <c r="F22" s="266"/>
      <c r="G22" s="264">
        <v>116.49096</v>
      </c>
      <c r="H22" s="265"/>
      <c r="I22" s="266"/>
      <c r="J22" s="264">
        <v>146.00952999999998</v>
      </c>
      <c r="K22" s="265"/>
      <c r="L22" s="266"/>
      <c r="M22" s="267">
        <v>0.35322399999999998</v>
      </c>
      <c r="N22" s="268"/>
      <c r="O22" s="268"/>
      <c r="P22" s="267" t="s">
        <v>299</v>
      </c>
      <c r="Q22" s="268"/>
      <c r="R22" s="268"/>
      <c r="S22" s="267" t="s">
        <v>299</v>
      </c>
      <c r="T22" s="268"/>
      <c r="U22" s="268"/>
      <c r="V22" s="267">
        <v>0.35322399999999998</v>
      </c>
      <c r="W22" s="268"/>
      <c r="X22" s="269"/>
    </row>
    <row r="23" spans="1:24" ht="14.25" thickBot="1" x14ac:dyDescent="0.2">
      <c r="A23" s="270" t="s">
        <v>312</v>
      </c>
      <c r="B23" s="271"/>
      <c r="C23" s="272"/>
      <c r="D23" s="261">
        <v>124593.51254500001</v>
      </c>
      <c r="E23" s="262"/>
      <c r="F23" s="273"/>
      <c r="G23" s="261">
        <v>29272.151890999998</v>
      </c>
      <c r="H23" s="262"/>
      <c r="I23" s="273"/>
      <c r="J23" s="261">
        <v>14425.061541999992</v>
      </c>
      <c r="K23" s="262"/>
      <c r="L23" s="273"/>
      <c r="M23" s="261">
        <v>139440.60289399998</v>
      </c>
      <c r="N23" s="262"/>
      <c r="O23" s="273"/>
      <c r="P23" s="261">
        <v>25900.617624999999</v>
      </c>
      <c r="Q23" s="262"/>
      <c r="R23" s="273"/>
      <c r="S23" s="261">
        <v>278.02222799999998</v>
      </c>
      <c r="T23" s="262"/>
      <c r="U23" s="273"/>
      <c r="V23" s="261">
        <v>113539.98526900001</v>
      </c>
      <c r="W23" s="262"/>
      <c r="X23" s="263"/>
    </row>
    <row r="24" spans="1:24" x14ac:dyDescent="0.15">
      <c r="A24" s="201"/>
      <c r="B24" s="201"/>
      <c r="C24" s="201"/>
      <c r="D24" s="201"/>
      <c r="E24" s="201"/>
      <c r="F24" s="201"/>
      <c r="G24" s="201" t="str">
        <f>IF($P$21="        －"," ","※ソフトウェアの減価償却は直接法により処理しておりますので、⑤列の数値は④列の数値の内数になります。")</f>
        <v xml:space="preserve"> </v>
      </c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</row>
    <row r="25" spans="1:24" x14ac:dyDescent="0.15">
      <c r="A25" s="201"/>
      <c r="B25" s="201"/>
      <c r="C25" s="201"/>
      <c r="D25" s="201"/>
      <c r="E25" s="201"/>
      <c r="F25" s="201"/>
      <c r="G25" s="201" t="str">
        <f>IF($P$21="        －"," ","  よって「当期末残高」は「当期末取得原価」と同じ数値になります。")</f>
        <v xml:space="preserve"> </v>
      </c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</row>
    <row r="26" spans="1:24" x14ac:dyDescent="0.15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</row>
    <row r="27" spans="1:24" ht="14.25" thickBot="1" x14ac:dyDescent="0.2">
      <c r="A27" s="201" t="s">
        <v>313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82" t="s">
        <v>281</v>
      </c>
      <c r="P27" s="283"/>
      <c r="Q27" s="283"/>
      <c r="R27" s="283"/>
      <c r="S27" s="201"/>
      <c r="T27" s="201"/>
      <c r="U27" s="201"/>
      <c r="V27" s="201"/>
      <c r="W27" s="201"/>
      <c r="X27" s="201"/>
    </row>
    <row r="28" spans="1:24" ht="27" customHeight="1" x14ac:dyDescent="0.15">
      <c r="A28" s="284" t="s">
        <v>282</v>
      </c>
      <c r="B28" s="285"/>
      <c r="C28" s="285"/>
      <c r="D28" s="288" t="s">
        <v>314</v>
      </c>
      <c r="E28" s="289"/>
      <c r="F28" s="290"/>
      <c r="G28" s="291" t="s">
        <v>284</v>
      </c>
      <c r="H28" s="292"/>
      <c r="I28" s="292"/>
      <c r="J28" s="291" t="s">
        <v>285</v>
      </c>
      <c r="K28" s="292"/>
      <c r="L28" s="292"/>
      <c r="M28" s="291" t="s">
        <v>315</v>
      </c>
      <c r="N28" s="292"/>
      <c r="O28" s="292"/>
      <c r="P28" s="291" t="s">
        <v>289</v>
      </c>
      <c r="Q28" s="292"/>
      <c r="R28" s="293"/>
      <c r="S28" s="201"/>
      <c r="T28" s="201"/>
      <c r="U28" s="201"/>
      <c r="V28" s="201"/>
      <c r="W28" s="201"/>
      <c r="X28" s="201"/>
    </row>
    <row r="29" spans="1:24" ht="14.25" thickBot="1" x14ac:dyDescent="0.2">
      <c r="A29" s="286"/>
      <c r="B29" s="287"/>
      <c r="C29" s="287"/>
      <c r="D29" s="294" t="s">
        <v>316</v>
      </c>
      <c r="E29" s="295"/>
      <c r="F29" s="296"/>
      <c r="G29" s="275" t="s">
        <v>317</v>
      </c>
      <c r="H29" s="276"/>
      <c r="I29" s="276"/>
      <c r="J29" s="275" t="s">
        <v>318</v>
      </c>
      <c r="K29" s="276"/>
      <c r="L29" s="276"/>
      <c r="M29" s="275" t="s">
        <v>319</v>
      </c>
      <c r="N29" s="276"/>
      <c r="O29" s="276"/>
      <c r="P29" s="275" t="s">
        <v>320</v>
      </c>
      <c r="Q29" s="276"/>
      <c r="R29" s="277"/>
      <c r="S29" s="201"/>
      <c r="T29" s="201"/>
      <c r="U29" s="201"/>
      <c r="V29" s="201"/>
      <c r="W29" s="201"/>
      <c r="X29" s="201"/>
    </row>
    <row r="30" spans="1:24" x14ac:dyDescent="0.15">
      <c r="A30" s="202" t="s">
        <v>297</v>
      </c>
      <c r="B30" s="203"/>
      <c r="C30" s="204"/>
      <c r="D30" s="278" t="s">
        <v>299</v>
      </c>
      <c r="E30" s="279"/>
      <c r="F30" s="280"/>
      <c r="G30" s="278" t="s">
        <v>299</v>
      </c>
      <c r="H30" s="279"/>
      <c r="I30" s="280"/>
      <c r="J30" s="278" t="s">
        <v>299</v>
      </c>
      <c r="K30" s="279"/>
      <c r="L30" s="280"/>
      <c r="M30" s="278" t="s">
        <v>299</v>
      </c>
      <c r="N30" s="279"/>
      <c r="O30" s="280"/>
      <c r="P30" s="278" t="s">
        <v>299</v>
      </c>
      <c r="Q30" s="279"/>
      <c r="R30" s="281"/>
      <c r="S30" s="201"/>
      <c r="T30" s="201"/>
      <c r="U30" s="201"/>
      <c r="V30" s="201"/>
      <c r="W30" s="201"/>
      <c r="X30" s="201"/>
    </row>
    <row r="31" spans="1:24" x14ac:dyDescent="0.15">
      <c r="A31" s="205"/>
      <c r="B31" s="206" t="s">
        <v>321</v>
      </c>
      <c r="C31" s="207"/>
      <c r="D31" s="264" t="s">
        <v>299</v>
      </c>
      <c r="E31" s="265"/>
      <c r="F31" s="266"/>
      <c r="G31" s="264" t="s">
        <v>299</v>
      </c>
      <c r="H31" s="265"/>
      <c r="I31" s="266"/>
      <c r="J31" s="264" t="s">
        <v>299</v>
      </c>
      <c r="K31" s="265"/>
      <c r="L31" s="266"/>
      <c r="M31" s="267" t="s">
        <v>299</v>
      </c>
      <c r="N31" s="268"/>
      <c r="O31" s="268"/>
      <c r="P31" s="267" t="s">
        <v>299</v>
      </c>
      <c r="Q31" s="268"/>
      <c r="R31" s="269"/>
      <c r="S31" s="201"/>
      <c r="T31" s="201"/>
      <c r="U31" s="201"/>
      <c r="V31" s="201"/>
      <c r="W31" s="201"/>
      <c r="X31" s="201"/>
    </row>
    <row r="32" spans="1:24" x14ac:dyDescent="0.15">
      <c r="A32" s="205"/>
      <c r="B32" s="206" t="s">
        <v>322</v>
      </c>
      <c r="C32" s="207"/>
      <c r="D32" s="264" t="s">
        <v>299</v>
      </c>
      <c r="E32" s="265"/>
      <c r="F32" s="266"/>
      <c r="G32" s="264" t="s">
        <v>299</v>
      </c>
      <c r="H32" s="265"/>
      <c r="I32" s="266"/>
      <c r="J32" s="264" t="s">
        <v>299</v>
      </c>
      <c r="K32" s="265"/>
      <c r="L32" s="266"/>
      <c r="M32" s="267" t="s">
        <v>299</v>
      </c>
      <c r="N32" s="268"/>
      <c r="O32" s="268"/>
      <c r="P32" s="267" t="s">
        <v>299</v>
      </c>
      <c r="Q32" s="268"/>
      <c r="R32" s="269"/>
      <c r="S32" s="201"/>
      <c r="T32" s="201"/>
      <c r="U32" s="201"/>
      <c r="V32" s="201"/>
      <c r="W32" s="201"/>
      <c r="X32" s="201"/>
    </row>
    <row r="33" spans="1:24" x14ac:dyDescent="0.15">
      <c r="A33" s="205" t="s">
        <v>306</v>
      </c>
      <c r="B33" s="206"/>
      <c r="C33" s="207"/>
      <c r="D33" s="264" t="s">
        <v>299</v>
      </c>
      <c r="E33" s="265"/>
      <c r="F33" s="266"/>
      <c r="G33" s="264" t="s">
        <v>299</v>
      </c>
      <c r="H33" s="265"/>
      <c r="I33" s="266"/>
      <c r="J33" s="264" t="s">
        <v>299</v>
      </c>
      <c r="K33" s="265"/>
      <c r="L33" s="266"/>
      <c r="M33" s="264" t="s">
        <v>299</v>
      </c>
      <c r="N33" s="265"/>
      <c r="O33" s="266"/>
      <c r="P33" s="264" t="s">
        <v>299</v>
      </c>
      <c r="Q33" s="265"/>
      <c r="R33" s="274"/>
      <c r="S33" s="201"/>
      <c r="T33" s="201"/>
      <c r="U33" s="201"/>
      <c r="V33" s="201"/>
      <c r="W33" s="201"/>
      <c r="X33" s="201"/>
    </row>
    <row r="34" spans="1:24" x14ac:dyDescent="0.15">
      <c r="A34" s="205"/>
      <c r="B34" s="206" t="s">
        <v>321</v>
      </c>
      <c r="C34" s="207"/>
      <c r="D34" s="264" t="s">
        <v>299</v>
      </c>
      <c r="E34" s="265"/>
      <c r="F34" s="266"/>
      <c r="G34" s="264" t="s">
        <v>299</v>
      </c>
      <c r="H34" s="265"/>
      <c r="I34" s="266"/>
      <c r="J34" s="264" t="s">
        <v>299</v>
      </c>
      <c r="K34" s="265"/>
      <c r="L34" s="266"/>
      <c r="M34" s="267" t="s">
        <v>299</v>
      </c>
      <c r="N34" s="268"/>
      <c r="O34" s="268"/>
      <c r="P34" s="267" t="s">
        <v>299</v>
      </c>
      <c r="Q34" s="268"/>
      <c r="R34" s="269"/>
      <c r="S34" s="201"/>
      <c r="T34" s="201"/>
      <c r="U34" s="201"/>
      <c r="V34" s="201"/>
      <c r="W34" s="201"/>
      <c r="X34" s="201"/>
    </row>
    <row r="35" spans="1:24" x14ac:dyDescent="0.15">
      <c r="A35" s="205"/>
      <c r="B35" s="206" t="s">
        <v>322</v>
      </c>
      <c r="C35" s="207"/>
      <c r="D35" s="264" t="s">
        <v>299</v>
      </c>
      <c r="E35" s="265"/>
      <c r="F35" s="266"/>
      <c r="G35" s="264" t="s">
        <v>299</v>
      </c>
      <c r="H35" s="265"/>
      <c r="I35" s="266"/>
      <c r="J35" s="264" t="s">
        <v>299</v>
      </c>
      <c r="K35" s="265"/>
      <c r="L35" s="266"/>
      <c r="M35" s="267" t="s">
        <v>299</v>
      </c>
      <c r="N35" s="268"/>
      <c r="O35" s="268"/>
      <c r="P35" s="267" t="s">
        <v>299</v>
      </c>
      <c r="Q35" s="268"/>
      <c r="R35" s="269"/>
      <c r="S35" s="201"/>
      <c r="T35" s="201"/>
      <c r="U35" s="201"/>
      <c r="V35" s="201"/>
      <c r="W35" s="201"/>
      <c r="X35" s="201"/>
    </row>
    <row r="36" spans="1:24" ht="14.25" thickBot="1" x14ac:dyDescent="0.2">
      <c r="A36" s="270" t="s">
        <v>312</v>
      </c>
      <c r="B36" s="271"/>
      <c r="C36" s="272"/>
      <c r="D36" s="261" t="s">
        <v>299</v>
      </c>
      <c r="E36" s="262"/>
      <c r="F36" s="273"/>
      <c r="G36" s="261" t="s">
        <v>299</v>
      </c>
      <c r="H36" s="262"/>
      <c r="I36" s="273"/>
      <c r="J36" s="261" t="s">
        <v>299</v>
      </c>
      <c r="K36" s="262"/>
      <c r="L36" s="273"/>
      <c r="M36" s="261" t="s">
        <v>299</v>
      </c>
      <c r="N36" s="262"/>
      <c r="O36" s="273"/>
      <c r="P36" s="261" t="s">
        <v>299</v>
      </c>
      <c r="Q36" s="262"/>
      <c r="R36" s="263"/>
      <c r="S36" s="201"/>
      <c r="T36" s="201"/>
      <c r="U36" s="201"/>
      <c r="V36" s="201"/>
      <c r="W36" s="201"/>
      <c r="X36" s="201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2016-09-01T01:55:31Z</dcterms:modified>
</cp:coreProperties>
</file>