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<sst xmlns="http://schemas.openxmlformats.org/spreadsheetml/2006/main" count="874" uniqueCount="322">
  <si>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</si>
  <si>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</si>
  <si>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</si>
  <si>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</si>
  <si>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</si>
  <si>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</si>
  <si>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</si>
  <si>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</si>
  <si>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</si>
  <si>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</si>
  <si>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</si>
  <si>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</si>
  <si>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</si>
  <si>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</si>
  <si>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</si>
  <si>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</si>
  <si>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</si>
  <si>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</si>
  <si>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</si>
  <si>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</si>
  <si>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</si>
  <si>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</si>
  <si>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</si>
  <si>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</si>
  <si>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</si>
  <si>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</si>
  <si>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</si>
  <si>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</si>
  <si>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</si>
  <si>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</si>
  <si>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</si>
  <si>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</si>
  <si>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</si>
  <si>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</si>
  <si>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</si>
  <si>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</si>
  <si>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</si>
  <si>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</si>
  <si>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</si>
  <si>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</si>
  <si>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</si>
  <si>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</si>
  <si>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</si>
  <si>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</si>
  <si>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</si>
  <si>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</si>
  <si>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</si>
  <si>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</si>
  <si>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</si>
  <si>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</si>
  <si>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</si>
  <si>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</si>
  <si>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</si>
  <si>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</si>
  <si>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</si>
  <si>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</si>
  <si>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</si>
  <si>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</si>
  <si>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</si>
  <si>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</si>
  <si>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</si>
  <si>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</si>
  <si>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</si>
  <si>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</si>
  <si>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</si>
  <si>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</si>
  <si>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</si>
  <si>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</si>
  <si>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</si>
  <si>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</si>
  <si>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</si>
  <si>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</si>
  <si>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</si>
  <si>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</si>
  <si>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</si>
  <si>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</si>
  <si>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</si>
  <si>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</si>
  <si>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</si>
  <si>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</si>
  <si>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</si>
  <si>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</si>
  <si>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</si>
  <si>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</si>
  <si>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</si>
  <si>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</si>
  <si>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</si>
  <si>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</si>
  <si>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</si>
  <si>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</si>
  <si>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</si>
  <si>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</si>
  <si>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</si>
  <si>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</si>
  <si>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</si>
  <si>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</si>
  <si>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</si>
  <si>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</si>
  <si>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</si>
  <si>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</si>
  <si>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</si>
  <si>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</si>
  <si>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</si>
  <si>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</si>
  <si>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</si>
  <si>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</si>
  <si>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</si>
  <si>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</si>
  <si>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</si>
  <si>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</si>
  <si>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</si>
  <si>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</si>
  <si>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</si>
  <si>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</si>
  <si>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</si>
  <si>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</si>
  <si>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</si>
  <si>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</si>
  <si>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</si>
  <si>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</si>
  <si>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</si>
  <si>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</si>
  <si>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</si>
  <si>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</si>
  <si>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</si>
  <si>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</si>
  <si>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</si>
  <si>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</si>
  <si>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</si>
  <si>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</si>
  <si>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</si>
  <si>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</si>
  <si>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</si>
  <si>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</si>
  <si>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</si>
  <si>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</si>
  <si>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</si>
  <si>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</si>
  <si>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</si>
  <si>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</si>
  <si>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</si>
  <si>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</si>
  <si>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</si>
  <si>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</si>
  <si>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</si>
  <si>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</si>
  <si>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</si>
  <si>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</si>
  <si>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</si>
  <si>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</si>
  <si>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</si>
  <si>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</si>
  <si>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</si>
  <si>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</si>
  <si>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</si>
  <si>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</si>
  <si>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</si>
  <si>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</si>
  <si>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</si>
  <si>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</si>
  <si>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</si>
  <si>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</si>
  <si>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</si>
  <si>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</si>
  <si>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</si>
  <si>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</si>
  <si>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</si>
  <si>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</si>
  <si>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</si>
  <si>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</si>
  <si>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</si>
  <si>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</si>
  <si>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</si>
  <si>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</si>
  <si>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</si>
  <si>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</si>
  <si>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</si>
  <si>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</si>
  <si>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</si>
  <si>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</si>
  <si>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</si>
  <si>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</si>
  <si>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</si>
  <si>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</si>
  <si>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</si>
  <si>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</si>
  <si>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</si>
  <si>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</si>
  <si>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</si>
  <si>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</si>
  <si>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</si>
  <si>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</si>
  <si>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</si>
  <si>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</si>
  <si>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</si>
  <si>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</si>
  <si>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</si>
  <si>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</si>
  <si>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</si>
  <si>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</si>
  <si>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</si>
  <si>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</si>
  <si>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</si>
  <si>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</si>
  <si>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</si>
  <si>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</si>
  <si>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</si>
  <si>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</si>
  <si>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</si>
  <si>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</si>
  <si>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</si>
  <si>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</si>
  <si>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</si>
  <si>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</si>
  <si>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</si>
  <si>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</si>
  <si>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</si>
  <si>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</si>
  <si>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</si>
  <si>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</si>
  <si>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</si>
  <si>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</si>
  <si>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</si>
  <si>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</si>
  <si>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</si>
  <si>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</si>
  <si>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</si>
  <si>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</si>
  <si>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</si>
  <si>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</si>
  <si>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</si>
  <si>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</si>
  <si>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</si>
  <si>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</si>
  <si>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</si>
  <si>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</si>
  <si>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</si>
  <si>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</si>
  <si>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</si>
  <si>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</si>
  <si>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</si>
  <si>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</si>
  <si>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</si>
  <si>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</si>
  <si>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</si>
  <si>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</si>
  <si>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</si>
  <si>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</si>
  <si>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</si>
  <si>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</si>
  <si>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</si>
  <si>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</si>
  <si>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</si>
  <si>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</si>
  <si>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</si>
  <si>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</si>
  <si>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</si>
  <si>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</si>
  <si>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</si>
  <si>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</si>
  <si>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</si>
  <si>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</si>
  <si>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</si>
  <si>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</si>
  <si>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</si>
  <si>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</si>
  <si>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</si>
  <si>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</si>
  <si>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事業類型：社会資本整備型　  部　　局：都市整備部</t>
    <phoneticPr fontId="1"/>
  </si>
  <si>
    <t>事 業 名：河川砂防事業</t>
    <phoneticPr fontId="1"/>
  </si>
  <si>
    <t>社会資本整備型  部　　局：都市整備部</t>
    <phoneticPr fontId="1"/>
  </si>
  <si>
    <t>河川砂防事業</t>
    <phoneticPr fontId="1"/>
  </si>
  <si>
    <t>事業実施等による資産の増 +317</t>
  </si>
  <si>
    <t>事業実施等による資産の増 +9,597
地方債の償還等により +21,590</t>
  </si>
  <si>
    <t>地方債の発行等により -16,391</t>
  </si>
  <si>
    <t>退職手当引当金の減 -174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</si>
  <si>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</si>
  <si>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（河川砂防事業）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</si>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</sst>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1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/>
    </xf>
    <xf numFmtId="0" fontId="29" fillId="0" borderId="4" xfId="9" applyFont="1" applyBorder="1" applyAlignment="1">
      <alignment horizontal="left" vertical="center"/>
    </xf>
    <xf numFmtId="0" fontId="29" fillId="0" borderId="8" xfId="9" applyFont="1" applyBorder="1" applyAlignment="1">
      <alignment horizontal="left" vertical="center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268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269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8" t="s">
        <v>243</v>
      </c>
      <c r="B5" s="219"/>
      <c r="C5" s="219"/>
      <c r="D5" s="219"/>
      <c r="E5" s="219"/>
      <c r="F5" s="219"/>
      <c r="G5" s="220"/>
      <c r="H5" s="78" t="s">
        <v>249</v>
      </c>
      <c r="I5" s="79" t="s">
        <v>246</v>
      </c>
      <c r="J5" s="80" t="s">
        <v>221</v>
      </c>
      <c r="K5" s="218" t="s">
        <v>243</v>
      </c>
      <c r="L5" s="219"/>
      <c r="M5" s="219"/>
      <c r="N5" s="219"/>
      <c r="O5" s="219"/>
      <c r="P5" s="219"/>
      <c r="Q5" s="220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21"/>
      <c r="B6" s="222"/>
      <c r="C6" s="222"/>
      <c r="D6" s="222"/>
      <c r="E6" s="222"/>
      <c r="F6" s="222"/>
      <c r="G6" s="223"/>
      <c r="H6" s="81" t="s">
        <v>222</v>
      </c>
      <c r="I6" s="82" t="s">
        <v>223</v>
      </c>
      <c r="J6" s="83" t="s">
        <v>224</v>
      </c>
      <c r="K6" s="221"/>
      <c r="L6" s="222"/>
      <c r="M6" s="222"/>
      <c r="N6" s="222"/>
      <c r="O6" s="222"/>
      <c r="P6" s="222"/>
      <c r="Q6" s="223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4.9283650000000003</v>
      </c>
      <c r="I8" s="147">
        <v>4.2615869999999996</v>
      </c>
      <c r="J8" s="148">
        <v>0.66677799999999998</v>
      </c>
      <c r="K8" s="55"/>
      <c r="L8" s="56" t="s">
        <v>5</v>
      </c>
      <c r="M8" s="56"/>
      <c r="N8" s="56"/>
      <c r="O8" s="56"/>
      <c r="P8" s="56"/>
      <c r="Q8" s="62"/>
      <c r="R8" s="146">
        <v>87359.173232000001</v>
      </c>
      <c r="S8" s="147">
        <v>87283.029716999998</v>
      </c>
      <c r="T8" s="148">
        <v>76.143514999999994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87060.280752000006</v>
      </c>
      <c r="S9" s="60">
        <v>87008.538379000005</v>
      </c>
      <c r="T9" s="61">
        <v>51.742373000000001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1090.807446</v>
      </c>
      <c r="I12" s="60">
        <v>978.96471899999995</v>
      </c>
      <c r="J12" s="61">
        <v>111.842727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277.97317299999997</v>
      </c>
      <c r="S13" s="60">
        <v>274.49133799999998</v>
      </c>
      <c r="T13" s="61">
        <v>3.4818349999999998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1090.807446</v>
      </c>
      <c r="I14" s="60">
        <v>978.96471899999995</v>
      </c>
      <c r="J14" s="61">
        <v>111.842727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>
        <v>-1085.879081</v>
      </c>
      <c r="I15" s="60">
        <v>-974.70313199999998</v>
      </c>
      <c r="J15" s="61">
        <v>-111.175949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>
        <v>7.1023059999999996</v>
      </c>
      <c r="S18" s="60" t="s">
        <v>261</v>
      </c>
      <c r="T18" s="61">
        <v>7.1023059999999996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>
        <v>13.817000999999999</v>
      </c>
      <c r="S19" s="60" t="s">
        <v>262</v>
      </c>
      <c r="T19" s="61">
        <v>13.817000999999999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407965.39863000001</v>
      </c>
      <c r="S20" s="147">
        <v>413370.28048900003</v>
      </c>
      <c r="T20" s="148">
        <v>-5404.8818590000001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403358.43294500001</v>
      </c>
      <c r="S21" s="60">
        <v>408608.95930300001</v>
      </c>
      <c r="T21" s="61">
        <v>-5250.5263580000001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746103.11931099999</v>
      </c>
      <c r="I22" s="147">
        <v>736162.13730900001</v>
      </c>
      <c r="J22" s="148">
        <v>9940.9820020000006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4681.2706420000004</v>
      </c>
      <c r="I23" s="60">
        <v>4431.4005100000004</v>
      </c>
      <c r="J23" s="61">
        <v>249.87013200000001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4681.2706420000004</v>
      </c>
      <c r="I24" s="60">
        <v>4431.4005100000004</v>
      </c>
      <c r="J24" s="61">
        <v>249.87013200000001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3387.5890359999999</v>
      </c>
      <c r="I25" s="60">
        <v>3139.6957809999999</v>
      </c>
      <c r="J25" s="61">
        <v>247.89325500000001</v>
      </c>
      <c r="K25" s="63"/>
      <c r="L25" s="57"/>
      <c r="M25" s="57"/>
      <c r="N25" s="57" t="s">
        <v>37</v>
      </c>
      <c r="O25" s="57"/>
      <c r="P25" s="57"/>
      <c r="Q25" s="58"/>
      <c r="R25" s="59">
        <v>4587.7126989999997</v>
      </c>
      <c r="S25" s="60">
        <v>4761.3211860000001</v>
      </c>
      <c r="T25" s="61">
        <v>-173.608487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1208.5991879999999</v>
      </c>
      <c r="I26" s="60">
        <v>1190.337399</v>
      </c>
      <c r="J26" s="61">
        <v>18.261789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85.082413000000003</v>
      </c>
      <c r="I27" s="60">
        <v>101.36732499999999</v>
      </c>
      <c r="J27" s="61">
        <v>-16.284911999999998</v>
      </c>
      <c r="K27" s="63"/>
      <c r="L27" s="57"/>
      <c r="M27" s="57"/>
      <c r="N27" s="57" t="s">
        <v>25</v>
      </c>
      <c r="O27" s="57"/>
      <c r="P27" s="57"/>
      <c r="Q27" s="58"/>
      <c r="R27" s="59">
        <v>19.252986</v>
      </c>
      <c r="S27" s="60" t="s">
        <v>265</v>
      </c>
      <c r="T27" s="61">
        <v>19.252986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8" t="s">
        <v>44</v>
      </c>
      <c r="L29" s="209"/>
      <c r="M29" s="209"/>
      <c r="N29" s="209"/>
      <c r="O29" s="209"/>
      <c r="P29" s="209"/>
      <c r="Q29" s="210"/>
      <c r="R29" s="153">
        <v>495324.57186199998</v>
      </c>
      <c r="S29" s="154">
        <v>500653.31020599999</v>
      </c>
      <c r="T29" s="155">
        <v>-5328.7383440000003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>
        <v>5.0000000000000004E-6</v>
      </c>
      <c r="I30" s="60">
        <v>5.0000000000000004E-6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250783.475814</v>
      </c>
      <c r="S31" s="147">
        <v>235513.08869</v>
      </c>
      <c r="T31" s="148">
        <v>15270.387124000001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15196.621916</v>
      </c>
      <c r="S32" s="60">
        <v>20765.605714000001</v>
      </c>
      <c r="T32" s="61">
        <v>-5568.9837980000002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>
        <v>686126.82664800005</v>
      </c>
      <c r="I35" s="60">
        <v>682582.69143899996</v>
      </c>
      <c r="J35" s="61">
        <v>3544.135209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>
        <v>686124.74948</v>
      </c>
      <c r="I36" s="60">
        <v>682580.61427100003</v>
      </c>
      <c r="J36" s="61">
        <v>3544.135209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>
        <v>657.56767600000001</v>
      </c>
      <c r="I37" s="60">
        <v>656.73168199999998</v>
      </c>
      <c r="J37" s="61">
        <v>0.83599400000000001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>
        <v>4854.72793</v>
      </c>
      <c r="I38" s="60">
        <v>4942.0745720000004</v>
      </c>
      <c r="J38" s="61">
        <v>-87.346642000000003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>
        <v>680612.453874</v>
      </c>
      <c r="I39" s="60">
        <v>676981.80801699997</v>
      </c>
      <c r="J39" s="61">
        <v>3630.645857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>
        <v>2.0771679999999999</v>
      </c>
      <c r="I40" s="60">
        <v>2.0771679999999999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>
        <v>2.0771679999999999</v>
      </c>
      <c r="I41" s="60">
        <v>2.0771679999999999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62.648688</v>
      </c>
      <c r="I43" s="60">
        <v>62.648705</v>
      </c>
      <c r="J43" s="61">
        <v>-1.7E-5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26.189592999999999</v>
      </c>
      <c r="I45" s="60" t="s">
        <v>258</v>
      </c>
      <c r="J45" s="61">
        <v>26.189592999999999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>
        <v>55153.222479999997</v>
      </c>
      <c r="I47" s="60">
        <v>49032.435395</v>
      </c>
      <c r="J47" s="61">
        <v>6120.7870849999999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52.961260000000003</v>
      </c>
      <c r="I48" s="60">
        <v>52.961260000000003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52.6</v>
      </c>
      <c r="I49" s="60">
        <v>52.6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52.6</v>
      </c>
      <c r="I50" s="60">
        <v>52.6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>
        <v>0.36126000000000003</v>
      </c>
      <c r="I59" s="60">
        <v>0.36126000000000003</v>
      </c>
      <c r="J59" s="61" t="s">
        <v>259</v>
      </c>
      <c r="K59" s="208" t="s">
        <v>65</v>
      </c>
      <c r="L59" s="211"/>
      <c r="M59" s="211"/>
      <c r="N59" s="211"/>
      <c r="O59" s="211"/>
      <c r="P59" s="211"/>
      <c r="Q59" s="212"/>
      <c r="R59" s="153">
        <v>250783.475814</v>
      </c>
      <c r="S59" s="154">
        <v>235513.08869</v>
      </c>
      <c r="T59" s="155">
        <v>15270.387124000001</v>
      </c>
    </row>
    <row r="60" spans="1:21" ht="9" customHeight="1" thickBot="1">
      <c r="A60" s="213" t="s">
        <v>66</v>
      </c>
      <c r="B60" s="214"/>
      <c r="C60" s="214"/>
      <c r="D60" s="214"/>
      <c r="E60" s="214"/>
      <c r="F60" s="214"/>
      <c r="G60" s="215"/>
      <c r="H60" s="150">
        <v>746108.04767600005</v>
      </c>
      <c r="I60" s="150">
        <v>736166.398896</v>
      </c>
      <c r="J60" s="151">
        <v>9941.6487799999995</v>
      </c>
      <c r="K60" s="213" t="s">
        <v>67</v>
      </c>
      <c r="L60" s="216"/>
      <c r="M60" s="216"/>
      <c r="N60" s="216"/>
      <c r="O60" s="216"/>
      <c r="P60" s="216"/>
      <c r="Q60" s="217"/>
      <c r="R60" s="152">
        <v>746108.04767600005</v>
      </c>
      <c r="S60" s="150">
        <v>736166.398896</v>
      </c>
      <c r="T60" s="151">
        <v>9941.6487799999995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268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269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268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269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4" t="s">
        <v>238</v>
      </c>
      <c r="B5" s="225"/>
      <c r="C5" s="225"/>
      <c r="D5" s="225"/>
      <c r="E5" s="225"/>
      <c r="F5" s="225"/>
      <c r="G5" s="226"/>
      <c r="H5" s="89" t="s">
        <v>251</v>
      </c>
      <c r="I5" s="89" t="s">
        <v>247</v>
      </c>
      <c r="J5" s="90" t="s">
        <v>221</v>
      </c>
      <c r="L5" s="224" t="s">
        <v>238</v>
      </c>
      <c r="M5" s="225"/>
      <c r="N5" s="225"/>
      <c r="O5" s="225"/>
      <c r="P5" s="225"/>
      <c r="Q5" s="225"/>
      <c r="R5" s="226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7"/>
      <c r="B6" s="228"/>
      <c r="C6" s="228"/>
      <c r="D6" s="228"/>
      <c r="E6" s="228"/>
      <c r="F6" s="228"/>
      <c r="G6" s="229"/>
      <c r="H6" s="87" t="s">
        <v>234</v>
      </c>
      <c r="I6" s="87" t="s">
        <v>235</v>
      </c>
      <c r="J6" s="88" t="s">
        <v>236</v>
      </c>
      <c r="L6" s="227"/>
      <c r="M6" s="228"/>
      <c r="N6" s="228"/>
      <c r="O6" s="228"/>
      <c r="P6" s="228"/>
      <c r="Q6" s="228"/>
      <c r="R6" s="229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2899.5347710000001</v>
      </c>
      <c r="I9" s="159">
        <v>4471.231229</v>
      </c>
      <c r="J9" s="160">
        <v>-1571.6964579999999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5756.7159620000002</v>
      </c>
      <c r="T10" s="159">
        <v>6477.542418</v>
      </c>
      <c r="U10" s="160">
        <v>-720.82645600000001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5756.7159620000002</v>
      </c>
      <c r="T11" s="145">
        <v>6477.542418</v>
      </c>
      <c r="U11" s="3">
        <v>-720.82645600000001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-5756.7159620000002</v>
      </c>
      <c r="T14" s="164">
        <v>-6477.542418</v>
      </c>
      <c r="U14" s="165">
        <v>720.82645600000001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-46067.906034</v>
      </c>
      <c r="T15" s="164">
        <v>-48490.752086</v>
      </c>
      <c r="U15" s="165">
        <v>2422.8460519999999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>
        <v>12.43716</v>
      </c>
      <c r="I16" s="145">
        <v>11.98</v>
      </c>
      <c r="J16" s="3">
        <v>0.45716000000000001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1153.4925800000001</v>
      </c>
      <c r="I17" s="145">
        <v>1140.48126</v>
      </c>
      <c r="J17" s="3">
        <v>13.01132</v>
      </c>
      <c r="L17" s="9"/>
      <c r="M17" s="10" t="s">
        <v>116</v>
      </c>
      <c r="N17" s="10"/>
      <c r="O17" s="10"/>
      <c r="P17" s="10"/>
      <c r="Q17" s="10"/>
      <c r="R17" s="10"/>
      <c r="S17" s="159">
        <v>9757.3272940000006</v>
      </c>
      <c r="T17" s="159">
        <v>11521.510662999999</v>
      </c>
      <c r="U17" s="160">
        <v>-1764.1833690000001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997.076818</v>
      </c>
      <c r="I18" s="145">
        <v>1213.6604359999999</v>
      </c>
      <c r="J18" s="3">
        <v>-216.583618</v>
      </c>
      <c r="L18" s="156"/>
      <c r="M18" s="11"/>
      <c r="N18" s="11" t="s">
        <v>117</v>
      </c>
      <c r="O18" s="11"/>
      <c r="P18" s="11"/>
      <c r="Q18" s="11"/>
      <c r="R18" s="11"/>
      <c r="S18" s="145">
        <v>82.999911999999995</v>
      </c>
      <c r="T18" s="145">
        <v>40.522775000000003</v>
      </c>
      <c r="U18" s="3">
        <v>42.477136999999999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4.6096000000000004</v>
      </c>
      <c r="I19" s="145">
        <v>2.6398000000000001</v>
      </c>
      <c r="J19" s="3">
        <v>1.9698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>
        <v>8213.3335000000006</v>
      </c>
      <c r="T20" s="145">
        <v>10190.686132999999</v>
      </c>
      <c r="U20" s="3">
        <v>-1977.352633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>
        <v>3.6324540000000001</v>
      </c>
      <c r="T22" s="145">
        <v>5.4710049999999999</v>
      </c>
      <c r="U22" s="3">
        <v>-1.838551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>
        <v>1445.4449139999999</v>
      </c>
      <c r="T23" s="195">
        <v>1279.9501829999999</v>
      </c>
      <c r="U23" s="3">
        <v>165.494731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>
        <v>11.916513999999999</v>
      </c>
      <c r="T24" s="145">
        <v>4.8805670000000001</v>
      </c>
      <c r="U24" s="3">
        <v>7.0359470000000002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367.64920899999998</v>
      </c>
      <c r="T25" s="159">
        <v>625.41508799999997</v>
      </c>
      <c r="U25" s="160">
        <v>-257.76587899999998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731.91861300000005</v>
      </c>
      <c r="I26" s="145">
        <v>2102.4697329999999</v>
      </c>
      <c r="J26" s="3">
        <v>-1370.5511200000001</v>
      </c>
      <c r="L26" s="156"/>
      <c r="M26" s="11"/>
      <c r="N26" s="11" t="s">
        <v>124</v>
      </c>
      <c r="O26" s="11"/>
      <c r="P26" s="11"/>
      <c r="Q26" s="11"/>
      <c r="R26" s="11"/>
      <c r="S26" s="145">
        <v>1.7965999999999999E-2</v>
      </c>
      <c r="T26" s="145">
        <v>10.394855</v>
      </c>
      <c r="U26" s="3">
        <v>-10.376889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43210.724843000004</v>
      </c>
      <c r="I27" s="159">
        <v>46484.440897</v>
      </c>
      <c r="J27" s="160">
        <v>-3273.716054</v>
      </c>
      <c r="L27" s="156"/>
      <c r="M27" s="11"/>
      <c r="N27" s="11" t="s">
        <v>125</v>
      </c>
      <c r="O27" s="11"/>
      <c r="P27" s="11"/>
      <c r="Q27" s="11"/>
      <c r="R27" s="11"/>
      <c r="S27" s="145">
        <v>63.538876999999999</v>
      </c>
      <c r="T27" s="145">
        <v>189.16614000000001</v>
      </c>
      <c r="U27" s="3">
        <v>-125.627263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4335.3275739999999</v>
      </c>
      <c r="I29" s="145">
        <v>4441.1049469999998</v>
      </c>
      <c r="J29" s="3">
        <v>-105.777373</v>
      </c>
      <c r="L29" s="156"/>
      <c r="M29" s="11"/>
      <c r="N29" s="11" t="s">
        <v>254</v>
      </c>
      <c r="O29" s="11"/>
      <c r="P29" s="11"/>
      <c r="Q29" s="11"/>
      <c r="R29" s="11"/>
      <c r="S29" s="195">
        <v>303.75980700000002</v>
      </c>
      <c r="T29" s="195">
        <v>425.85409299999998</v>
      </c>
      <c r="U29" s="3">
        <v>-122.094286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4749.8976359999997</v>
      </c>
      <c r="I30" s="145">
        <v>5795.0171250000003</v>
      </c>
      <c r="J30" s="3">
        <v>-1045.1194889999999</v>
      </c>
      <c r="L30" s="156"/>
      <c r="M30" s="11"/>
      <c r="N30" s="11" t="s">
        <v>127</v>
      </c>
      <c r="O30" s="11"/>
      <c r="P30" s="11"/>
      <c r="Q30" s="11"/>
      <c r="R30" s="11"/>
      <c r="S30" s="145">
        <v>0.33255899999999999</v>
      </c>
      <c r="T30" s="145" t="s">
        <v>259</v>
      </c>
      <c r="U30" s="3">
        <v>0.33255899999999999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4324.1465980000003</v>
      </c>
      <c r="I31" s="145">
        <v>5246.6938110000001</v>
      </c>
      <c r="J31" s="3">
        <v>-922.54721300000006</v>
      </c>
      <c r="L31" s="12" t="s">
        <v>128</v>
      </c>
      <c r="M31" s="13"/>
      <c r="N31" s="13"/>
      <c r="O31" s="13"/>
      <c r="P31" s="13"/>
      <c r="Q31" s="13"/>
      <c r="R31" s="13"/>
      <c r="S31" s="164">
        <v>9389.6780849999996</v>
      </c>
      <c r="T31" s="164">
        <v>10896.095574999999</v>
      </c>
      <c r="U31" s="165">
        <v>-1506.41749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-36678.227949</v>
      </c>
      <c r="T32" s="168">
        <v>-37594.656511000001</v>
      </c>
      <c r="U32" s="169">
        <v>916.42856200000006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1487.5384120000001</v>
      </c>
      <c r="I33" s="145">
        <v>1713.5762589999999</v>
      </c>
      <c r="J33" s="3">
        <v>-226.037847</v>
      </c>
      <c r="L33" s="12" t="s">
        <v>188</v>
      </c>
      <c r="M33" s="13"/>
      <c r="N33" s="13"/>
      <c r="O33" s="13"/>
      <c r="P33" s="13"/>
      <c r="Q33" s="13"/>
      <c r="R33" s="13"/>
      <c r="S33" s="164">
        <v>46479.434622000001</v>
      </c>
      <c r="T33" s="170">
        <v>39777.617328</v>
      </c>
      <c r="U33" s="171">
        <v>6701.8172940000004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>
        <v>3840.9437779999998</v>
      </c>
      <c r="I34" s="145">
        <v>3627.9737839999998</v>
      </c>
      <c r="J34" s="3">
        <v>212.96999400000001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23785.64428</v>
      </c>
      <c r="I36" s="145">
        <v>23898.244986000002</v>
      </c>
      <c r="J36" s="3">
        <v>-112.600706</v>
      </c>
      <c r="L36" s="14" t="s">
        <v>177</v>
      </c>
      <c r="M36" s="15"/>
      <c r="N36" s="15"/>
      <c r="O36" s="15"/>
      <c r="P36" s="15"/>
      <c r="Q36" s="15"/>
      <c r="R36" s="15"/>
      <c r="S36" s="161">
        <v>9801.2066730000006</v>
      </c>
      <c r="T36" s="172">
        <v>2182.9608170000001</v>
      </c>
      <c r="U36" s="173">
        <v>7618.2458559999995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>
        <v>111.482629</v>
      </c>
      <c r="I38" s="145">
        <v>972.97596199999998</v>
      </c>
      <c r="J38" s="3">
        <v>-861.49333300000001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277.97317299999997</v>
      </c>
      <c r="I40" s="145">
        <v>274.49133799999998</v>
      </c>
      <c r="J40" s="3">
        <v>3.4818349999999998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296.99272300000001</v>
      </c>
      <c r="I41" s="145">
        <v>514.30115499999999</v>
      </c>
      <c r="J41" s="3">
        <v>-217.30843200000001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>
        <v>0.77803999999999995</v>
      </c>
      <c r="I43" s="145">
        <v>6.1530000000000001E-2</v>
      </c>
      <c r="J43" s="3">
        <v>0.71650999999999998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-40311.190071999998</v>
      </c>
      <c r="I44" s="161">
        <v>-42013.209668000003</v>
      </c>
      <c r="J44" s="162">
        <v>1702.0195960000001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268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269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62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268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269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0" t="s">
        <v>228</v>
      </c>
      <c r="B5" s="231"/>
      <c r="C5" s="231"/>
      <c r="D5" s="231"/>
      <c r="E5" s="231"/>
      <c r="F5" s="231"/>
      <c r="G5" s="232"/>
      <c r="H5" s="44" t="s">
        <v>249</v>
      </c>
      <c r="I5" s="45" t="s">
        <v>246</v>
      </c>
      <c r="J5" s="46" t="s">
        <v>221</v>
      </c>
      <c r="K5" s="17"/>
      <c r="L5" s="230" t="s">
        <v>228</v>
      </c>
      <c r="M5" s="231"/>
      <c r="N5" s="231"/>
      <c r="O5" s="231"/>
      <c r="P5" s="231"/>
      <c r="Q5" s="231"/>
      <c r="R5" s="232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3"/>
      <c r="B6" s="234"/>
      <c r="C6" s="234"/>
      <c r="D6" s="234"/>
      <c r="E6" s="234"/>
      <c r="F6" s="234"/>
      <c r="G6" s="235"/>
      <c r="H6" s="47" t="s">
        <v>222</v>
      </c>
      <c r="I6" s="48" t="s">
        <v>223</v>
      </c>
      <c r="J6" s="49" t="s">
        <v>224</v>
      </c>
      <c r="K6" s="17"/>
      <c r="L6" s="233"/>
      <c r="M6" s="234"/>
      <c r="N6" s="234"/>
      <c r="O6" s="234"/>
      <c r="P6" s="234"/>
      <c r="Q6" s="234"/>
      <c r="R6" s="235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2860.3725319999999</v>
      </c>
      <c r="I8" s="159">
        <v>3501.3126999999999</v>
      </c>
      <c r="J8" s="160">
        <v>-640.94016799999997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8467.7771560000001</v>
      </c>
      <c r="T8" s="159">
        <v>12982.51713</v>
      </c>
      <c r="U8" s="160">
        <v>-4514.7399740000001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6">
        <v>82.999911999999995</v>
      </c>
      <c r="T9" s="236">
        <v>40.522775000000003</v>
      </c>
      <c r="U9" s="237">
        <v>42.477136999999999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8" t="s">
        <v>230</v>
      </c>
      <c r="O10" s="238"/>
      <c r="P10" s="238"/>
      <c r="Q10" s="238"/>
      <c r="R10" s="239"/>
      <c r="S10" s="236"/>
      <c r="T10" s="236"/>
      <c r="U10" s="237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>
        <v>8213.3335000000006</v>
      </c>
      <c r="T11" s="145">
        <v>10190.686132999999</v>
      </c>
      <c r="U11" s="3">
        <v>-1977.352633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>
        <v>30.354534000000001</v>
      </c>
      <c r="T12" s="145">
        <v>16.671990000000001</v>
      </c>
      <c r="U12" s="3">
        <v>13.682544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141.08921000000001</v>
      </c>
      <c r="T13" s="145">
        <v>2734.6362319999998</v>
      </c>
      <c r="U13" s="3">
        <v>-2593.5470220000002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>
        <v>2688.8829999999998</v>
      </c>
      <c r="U14" s="3">
        <v>-2688.8829999999998</v>
      </c>
    </row>
    <row r="15" spans="1:21" ht="15.95" customHeight="1">
      <c r="A15" s="156"/>
      <c r="B15" s="11"/>
      <c r="C15" s="240" t="s">
        <v>231</v>
      </c>
      <c r="D15" s="240"/>
      <c r="E15" s="240"/>
      <c r="F15" s="240"/>
      <c r="G15" s="241"/>
      <c r="H15" s="236">
        <v>12.43716</v>
      </c>
      <c r="I15" s="236">
        <v>11.98</v>
      </c>
      <c r="J15" s="237">
        <v>0.45716000000000001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141.08921000000001</v>
      </c>
      <c r="T15" s="145">
        <v>45.753231999999997</v>
      </c>
      <c r="U15" s="3">
        <v>95.335977999999997</v>
      </c>
    </row>
    <row r="16" spans="1:21" ht="15.95" customHeight="1">
      <c r="A16" s="156"/>
      <c r="B16" s="11"/>
      <c r="C16" s="242" t="s">
        <v>232</v>
      </c>
      <c r="D16" s="242"/>
      <c r="E16" s="242"/>
      <c r="F16" s="242"/>
      <c r="G16" s="243"/>
      <c r="H16" s="236"/>
      <c r="I16" s="236"/>
      <c r="J16" s="237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1152.0450699999999</v>
      </c>
      <c r="I17" s="145">
        <v>1139.6971599999999</v>
      </c>
      <c r="J17" s="3">
        <v>12.347910000000001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997.076818</v>
      </c>
      <c r="I18" s="145">
        <v>1213.6604359999999</v>
      </c>
      <c r="J18" s="3">
        <v>-216.583618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4.6096000000000004</v>
      </c>
      <c r="I19" s="145">
        <v>2.6398000000000001</v>
      </c>
      <c r="J19" s="3">
        <v>1.9698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32559.709201000001</v>
      </c>
      <c r="T19" s="159">
        <v>28162.083014</v>
      </c>
      <c r="U19" s="160">
        <v>4397.6261869999998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32559.709201000001</v>
      </c>
      <c r="T20" s="145">
        <v>28161.721753999998</v>
      </c>
      <c r="U20" s="3">
        <v>4397.9874470000004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694.20388400000002</v>
      </c>
      <c r="I26" s="145">
        <v>1133.335304</v>
      </c>
      <c r="J26" s="3">
        <v>-439.13141999999999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>
        <v>0.36126000000000003</v>
      </c>
      <c r="U26" s="3">
        <v>-0.36126000000000003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19483.664827000001</v>
      </c>
      <c r="I27" s="159">
        <v>21621.821725999998</v>
      </c>
      <c r="J27" s="160">
        <v>-2138.1568990000001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-24091.932045000001</v>
      </c>
      <c r="T27" s="164">
        <v>-15179.565884</v>
      </c>
      <c r="U27" s="165">
        <v>-8912.3661609999999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-46471.940302000003</v>
      </c>
      <c r="T28" s="164">
        <v>-39777.617328</v>
      </c>
      <c r="U28" s="165">
        <v>-6694.3229739999997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5080.4201220000004</v>
      </c>
      <c r="I29" s="145">
        <v>5222.8068620000004</v>
      </c>
      <c r="J29" s="3">
        <v>-142.38674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4749.8976359999997</v>
      </c>
      <c r="I30" s="145">
        <v>5795.0171250000003</v>
      </c>
      <c r="J30" s="3">
        <v>-1045.1194889999999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4324.1465980000003</v>
      </c>
      <c r="I31" s="145">
        <v>5246.6938110000001</v>
      </c>
      <c r="J31" s="3">
        <v>-922.54721300000006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1488.256693</v>
      </c>
      <c r="I33" s="145">
        <v>1729.330144</v>
      </c>
      <c r="J33" s="3">
        <v>-241.07345100000001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>
        <v>3840.9437779999998</v>
      </c>
      <c r="I34" s="145">
        <v>3627.9737839999998</v>
      </c>
      <c r="J34" s="3">
        <v>212.96999400000001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7.4943200000000001</v>
      </c>
      <c r="T37" s="159" t="s">
        <v>264</v>
      </c>
      <c r="U37" s="160">
        <v>7.4943200000000001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5756.7159620000002</v>
      </c>
      <c r="I38" s="159">
        <v>6477.542418</v>
      </c>
      <c r="J38" s="160">
        <v>-720.82645600000001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5756.7159620000002</v>
      </c>
      <c r="I39" s="145">
        <v>6477.542418</v>
      </c>
      <c r="J39" s="3">
        <v>-720.82645600000001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7.4943200000000001</v>
      </c>
      <c r="T40" s="145" t="s">
        <v>262</v>
      </c>
      <c r="U40" s="3">
        <v>7.4943200000000001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-7.4943200000000001</v>
      </c>
      <c r="T44" s="164" t="s">
        <v>259</v>
      </c>
      <c r="U44" s="165">
        <v>-7.4943200000000001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-46479.434622000001</v>
      </c>
      <c r="T45" s="164">
        <v>-39777.617328</v>
      </c>
      <c r="U45" s="165">
        <v>-6701.8172940000004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46479.434622000001</v>
      </c>
      <c r="T46" s="164">
        <v>39777.617328</v>
      </c>
      <c r="U46" s="165">
        <v>6701.8172940000004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-22380.008257000001</v>
      </c>
      <c r="I48" s="161">
        <v>-24598.051444000001</v>
      </c>
      <c r="J48" s="162">
        <v>2218.0431870000002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268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269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270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271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56" t="s">
        <v>242</v>
      </c>
      <c r="B6" s="257"/>
      <c r="C6" s="257"/>
      <c r="D6" s="258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61" t="s">
        <v>183</v>
      </c>
      <c r="K6" s="262"/>
      <c r="L6" s="91" t="s">
        <v>184</v>
      </c>
    </row>
    <row r="7" spans="1:17" ht="15" customHeight="1">
      <c r="A7" s="256" t="s">
        <v>185</v>
      </c>
      <c r="B7" s="257"/>
      <c r="C7" s="257"/>
      <c r="D7" s="258"/>
      <c r="E7" s="29">
        <v>190811.33136899999</v>
      </c>
      <c r="F7" s="29">
        <v>-180002.90817099999</v>
      </c>
      <c r="G7" s="29">
        <v>90117.984179999999</v>
      </c>
      <c r="H7" s="29">
        <v>134660.44652</v>
      </c>
      <c r="I7" s="29" t="s">
        <v>260</v>
      </c>
      <c r="J7" s="259" t="s">
        <v>262</v>
      </c>
      <c r="K7" s="260"/>
      <c r="L7" s="29">
        <v>235586.853898</v>
      </c>
    </row>
    <row r="8" spans="1:17" ht="15" customHeight="1">
      <c r="A8" s="256" t="s">
        <v>186</v>
      </c>
      <c r="B8" s="257"/>
      <c r="C8" s="257"/>
      <c r="D8" s="258"/>
      <c r="E8" s="29" t="s">
        <v>261</v>
      </c>
      <c r="F8" s="29">
        <v>-36678.227949</v>
      </c>
      <c r="G8" s="29">
        <v>5395.4152430000004</v>
      </c>
      <c r="H8" s="29">
        <v>46479.434622000001</v>
      </c>
      <c r="I8" s="29" t="s">
        <v>260</v>
      </c>
      <c r="J8" s="259" t="s">
        <v>262</v>
      </c>
      <c r="K8" s="260"/>
      <c r="L8" s="29">
        <v>15196.621916</v>
      </c>
    </row>
    <row r="9" spans="1:17" ht="15" customHeight="1">
      <c r="A9" s="256" t="s">
        <v>187</v>
      </c>
      <c r="B9" s="257"/>
      <c r="C9" s="257"/>
      <c r="D9" s="258"/>
      <c r="E9" s="29">
        <v>190811.33136899999</v>
      </c>
      <c r="F9" s="29">
        <v>-216681.13612000001</v>
      </c>
      <c r="G9" s="29">
        <v>95513.399422999995</v>
      </c>
      <c r="H9" s="29">
        <v>181139.881142</v>
      </c>
      <c r="I9" s="29" t="s">
        <v>260</v>
      </c>
      <c r="J9" s="259" t="s">
        <v>262</v>
      </c>
      <c r="K9" s="260"/>
      <c r="L9" s="29">
        <v>250783.475814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4" t="s">
        <v>192</v>
      </c>
      <c r="B15" s="245"/>
      <c r="C15" s="245"/>
      <c r="D15" s="246"/>
      <c r="E15" s="33" t="s">
        <v>193</v>
      </c>
      <c r="F15" s="33" t="s">
        <v>194</v>
      </c>
      <c r="G15" s="33" t="s">
        <v>195</v>
      </c>
      <c r="H15" s="33" t="s">
        <v>241</v>
      </c>
      <c r="I15" s="244" t="s">
        <v>196</v>
      </c>
      <c r="J15" s="245"/>
      <c r="K15" s="245"/>
      <c r="L15" s="246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235586.853898</v>
      </c>
      <c r="I16" s="244"/>
      <c r="J16" s="245"/>
      <c r="K16" s="245"/>
      <c r="L16" s="246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4"/>
      <c r="J17" s="245"/>
      <c r="K17" s="245"/>
      <c r="L17" s="246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4"/>
      <c r="J18" s="245"/>
      <c r="K18" s="245"/>
      <c r="L18" s="246"/>
    </row>
    <row r="19" spans="1:12" ht="15" customHeight="1">
      <c r="A19" s="34"/>
      <c r="B19" s="36" t="s">
        <v>200</v>
      </c>
      <c r="C19" s="36"/>
      <c r="D19" s="35"/>
      <c r="E19" s="30">
        <v>317.47423199999997</v>
      </c>
      <c r="F19" s="30"/>
      <c r="G19" s="109"/>
      <c r="H19" s="109"/>
      <c r="I19" s="253" t="s">
        <v>272</v>
      </c>
      <c r="J19" s="254"/>
      <c r="K19" s="254"/>
      <c r="L19" s="255"/>
    </row>
    <row r="20" spans="1:12" ht="33.75" customHeight="1">
      <c r="A20" s="34"/>
      <c r="B20" s="36" t="s">
        <v>201</v>
      </c>
      <c r="C20" s="36"/>
      <c r="D20" s="35"/>
      <c r="E20" s="30">
        <v>31187.397905999998</v>
      </c>
      <c r="F20" s="30"/>
      <c r="G20" s="109"/>
      <c r="H20" s="109"/>
      <c r="I20" s="253" t="s">
        <v>273</v>
      </c>
      <c r="J20" s="254"/>
      <c r="K20" s="254"/>
      <c r="L20" s="255"/>
    </row>
    <row r="21" spans="1:12" ht="17.25" customHeight="1">
      <c r="A21" s="34"/>
      <c r="B21" s="36" t="s">
        <v>202</v>
      </c>
      <c r="C21" s="36"/>
      <c r="D21" s="35"/>
      <c r="E21" s="30"/>
      <c r="F21" s="30">
        <v>16365.106151</v>
      </c>
      <c r="G21" s="109"/>
      <c r="H21" s="109"/>
      <c r="I21" s="253" t="s">
        <v>274</v>
      </c>
      <c r="J21" s="254"/>
      <c r="K21" s="254"/>
      <c r="L21" s="255"/>
    </row>
    <row r="22" spans="1:12" ht="15" customHeight="1">
      <c r="A22" s="34"/>
      <c r="B22" s="105" t="s">
        <v>203</v>
      </c>
      <c r="C22" s="105"/>
      <c r="D22" s="106"/>
      <c r="E22" s="110">
        <v>31504.872137999999</v>
      </c>
      <c r="F22" s="110">
        <v>16365.106151</v>
      </c>
      <c r="G22" s="110">
        <v>15139.765986999999</v>
      </c>
      <c r="H22" s="109"/>
      <c r="I22" s="196"/>
      <c r="J22" s="197"/>
      <c r="K22" s="245"/>
      <c r="L22" s="246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196"/>
      <c r="J23" s="197"/>
      <c r="K23" s="245"/>
      <c r="L23" s="246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196"/>
      <c r="J24" s="197"/>
      <c r="K24" s="245"/>
      <c r="L24" s="246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196"/>
      <c r="J25" s="197"/>
      <c r="K25" s="245"/>
      <c r="L25" s="246"/>
    </row>
    <row r="26" spans="1:12" ht="18" customHeight="1">
      <c r="A26" s="34"/>
      <c r="B26" s="36" t="s">
        <v>207</v>
      </c>
      <c r="C26" s="36"/>
      <c r="D26" s="35"/>
      <c r="E26" s="30">
        <v>154.355501</v>
      </c>
      <c r="F26" s="30"/>
      <c r="G26" s="109"/>
      <c r="H26" s="109"/>
      <c r="I26" s="250" t="s">
        <v>275</v>
      </c>
      <c r="J26" s="251"/>
      <c r="K26" s="251"/>
      <c r="L26" s="252"/>
    </row>
    <row r="27" spans="1:12" ht="15" customHeight="1">
      <c r="A27" s="34"/>
      <c r="B27" s="105" t="s">
        <v>203</v>
      </c>
      <c r="C27" s="105"/>
      <c r="D27" s="106"/>
      <c r="E27" s="110">
        <v>154.355501</v>
      </c>
      <c r="F27" s="110"/>
      <c r="G27" s="110">
        <v>154.355501</v>
      </c>
      <c r="H27" s="109"/>
      <c r="I27" s="244"/>
      <c r="J27" s="245"/>
      <c r="K27" s="245"/>
      <c r="L27" s="246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4"/>
      <c r="J28" s="245"/>
      <c r="K28" s="245"/>
      <c r="L28" s="246"/>
    </row>
    <row r="29" spans="1:12" ht="15" customHeight="1">
      <c r="A29" s="34"/>
      <c r="B29" s="36" t="s">
        <v>209</v>
      </c>
      <c r="C29" s="36"/>
      <c r="D29" s="35"/>
      <c r="E29" s="30"/>
      <c r="F29" s="30">
        <v>73.098429999999993</v>
      </c>
      <c r="G29" s="109"/>
      <c r="H29" s="109"/>
      <c r="I29" s="247"/>
      <c r="J29" s="248"/>
      <c r="K29" s="248"/>
      <c r="L29" s="249"/>
    </row>
    <row r="30" spans="1:12" ht="15" customHeight="1">
      <c r="A30" s="34"/>
      <c r="B30" s="36" t="s">
        <v>210</v>
      </c>
      <c r="C30" s="36"/>
      <c r="D30" s="35"/>
      <c r="E30" s="30"/>
      <c r="F30" s="30">
        <v>24.401142</v>
      </c>
      <c r="G30" s="109"/>
      <c r="H30" s="109"/>
      <c r="I30" s="247"/>
      <c r="J30" s="248"/>
      <c r="K30" s="248"/>
      <c r="L30" s="249"/>
    </row>
    <row r="31" spans="1:12" ht="15" customHeight="1">
      <c r="A31" s="34"/>
      <c r="B31" s="105" t="s">
        <v>203</v>
      </c>
      <c r="C31" s="105"/>
      <c r="D31" s="106"/>
      <c r="E31" s="110"/>
      <c r="F31" s="110">
        <v>97.499572000000001</v>
      </c>
      <c r="G31" s="110">
        <v>-97.499572000000001</v>
      </c>
      <c r="H31" s="109"/>
      <c r="I31" s="244"/>
      <c r="J31" s="245"/>
      <c r="K31" s="245"/>
      <c r="L31" s="246"/>
    </row>
    <row r="32" spans="1:12" ht="15" customHeight="1">
      <c r="A32" s="34" t="s">
        <v>211</v>
      </c>
      <c r="B32" s="36"/>
      <c r="C32" s="36"/>
      <c r="D32" s="35"/>
      <c r="E32" s="110">
        <v>31659.227638999997</v>
      </c>
      <c r="F32" s="110">
        <v>16462.605723000001</v>
      </c>
      <c r="G32" s="110">
        <v>15196.621916</v>
      </c>
      <c r="H32" s="109"/>
      <c r="I32" s="244"/>
      <c r="J32" s="245"/>
      <c r="K32" s="245"/>
      <c r="L32" s="246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250783.475814</v>
      </c>
      <c r="I33" s="244"/>
      <c r="J33" s="245"/>
      <c r="K33" s="245"/>
      <c r="L33" s="246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270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271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38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K23:L23"/>
    <mergeCell ref="K24:L24"/>
    <mergeCell ref="K25:L25"/>
    <mergeCell ref="K22:L22"/>
    <mergeCell ref="I20:L20"/>
    <mergeCell ref="I21:L21"/>
    <mergeCell ref="I27:J27"/>
    <mergeCell ref="K27:L27"/>
    <mergeCell ref="I28:J28"/>
    <mergeCell ref="K28:L28"/>
    <mergeCell ref="I26:L26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00" customWidth="1"/>
    <col min="25" max="25" width="9" style="200"/>
    <col min="26" max="30" width="3.625" style="200" customWidth="1"/>
    <col min="31" max="31" width="27.75" style="200" bestFit="1" customWidth="1"/>
    <col min="32" max="16384" width="9" style="200"/>
  </cols>
  <sheetData>
    <row r="1" spans="1:24">
      <c r="A1" s="198" t="s">
        <v>276</v>
      </c>
      <c r="B1" s="198"/>
      <c r="C1" s="198"/>
      <c r="D1" s="198"/>
      <c r="E1" s="198" t="s">
        <v>277</v>
      </c>
      <c r="F1" s="198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</row>
    <row r="2" spans="1:24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310" t="s">
        <v>278</v>
      </c>
      <c r="S2" s="310"/>
      <c r="T2" s="310"/>
      <c r="U2" s="310"/>
      <c r="V2" s="310"/>
      <c r="W2" s="310"/>
      <c r="X2" s="310"/>
    </row>
    <row r="3" spans="1:24" ht="14.25" thickBot="1">
      <c r="A3" s="201" t="s">
        <v>279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84" t="s">
        <v>280</v>
      </c>
      <c r="V3" s="285"/>
      <c r="W3" s="285"/>
      <c r="X3" s="285"/>
    </row>
    <row r="4" spans="1:24" ht="40.5" customHeight="1">
      <c r="A4" s="286" t="s">
        <v>281</v>
      </c>
      <c r="B4" s="287"/>
      <c r="C4" s="287"/>
      <c r="D4" s="293" t="s">
        <v>282</v>
      </c>
      <c r="E4" s="291"/>
      <c r="F4" s="292"/>
      <c r="G4" s="293" t="s">
        <v>283</v>
      </c>
      <c r="H4" s="294"/>
      <c r="I4" s="294"/>
      <c r="J4" s="293" t="s">
        <v>284</v>
      </c>
      <c r="K4" s="294"/>
      <c r="L4" s="294"/>
      <c r="M4" s="293" t="s">
        <v>285</v>
      </c>
      <c r="N4" s="294"/>
      <c r="O4" s="294"/>
      <c r="P4" s="293" t="s">
        <v>286</v>
      </c>
      <c r="Q4" s="294"/>
      <c r="R4" s="294"/>
      <c r="S4" s="293" t="s">
        <v>287</v>
      </c>
      <c r="T4" s="294"/>
      <c r="U4" s="294"/>
      <c r="V4" s="293" t="s">
        <v>288</v>
      </c>
      <c r="W4" s="294"/>
      <c r="X4" s="295"/>
    </row>
    <row r="5" spans="1:24" ht="14.25" thickBot="1">
      <c r="A5" s="288"/>
      <c r="B5" s="289"/>
      <c r="C5" s="289"/>
      <c r="D5" s="307" t="s">
        <v>289</v>
      </c>
      <c r="E5" s="308"/>
      <c r="F5" s="309"/>
      <c r="G5" s="304" t="s">
        <v>290</v>
      </c>
      <c r="H5" s="305"/>
      <c r="I5" s="305"/>
      <c r="J5" s="304" t="s">
        <v>291</v>
      </c>
      <c r="K5" s="305"/>
      <c r="L5" s="305"/>
      <c r="M5" s="304" t="s">
        <v>292</v>
      </c>
      <c r="N5" s="305"/>
      <c r="O5" s="305"/>
      <c r="P5" s="304" t="s">
        <v>293</v>
      </c>
      <c r="Q5" s="305"/>
      <c r="R5" s="305"/>
      <c r="S5" s="304" t="s">
        <v>294</v>
      </c>
      <c r="T5" s="305"/>
      <c r="U5" s="305"/>
      <c r="V5" s="304" t="s">
        <v>295</v>
      </c>
      <c r="W5" s="305"/>
      <c r="X5" s="306"/>
    </row>
    <row r="6" spans="1:24">
      <c r="A6" s="202" t="s">
        <v>296</v>
      </c>
      <c r="B6" s="203"/>
      <c r="C6" s="204"/>
      <c r="D6" s="280">
        <v>6498.9658239999999</v>
      </c>
      <c r="E6" s="281"/>
      <c r="F6" s="282"/>
      <c r="G6" s="280">
        <v>1026.1098530000002</v>
      </c>
      <c r="H6" s="281"/>
      <c r="I6" s="282"/>
      <c r="J6" s="280">
        <v>701.09829800000057</v>
      </c>
      <c r="K6" s="281"/>
      <c r="L6" s="282"/>
      <c r="M6" s="280">
        <v>6823.9773789999999</v>
      </c>
      <c r="N6" s="281"/>
      <c r="O6" s="282"/>
      <c r="P6" s="280">
        <v>2142.706737</v>
      </c>
      <c r="Q6" s="281"/>
      <c r="R6" s="282"/>
      <c r="S6" s="280">
        <v>75.141423000000003</v>
      </c>
      <c r="T6" s="281"/>
      <c r="U6" s="282"/>
      <c r="V6" s="280">
        <v>4681.2706419999995</v>
      </c>
      <c r="W6" s="281"/>
      <c r="X6" s="283"/>
    </row>
    <row r="7" spans="1:24">
      <c r="A7" s="205"/>
      <c r="B7" s="206" t="s">
        <v>297</v>
      </c>
      <c r="C7" s="207"/>
      <c r="D7" s="266">
        <v>3139.6957809999999</v>
      </c>
      <c r="E7" s="267"/>
      <c r="F7" s="268"/>
      <c r="G7" s="266">
        <v>568.57550300000003</v>
      </c>
      <c r="H7" s="267"/>
      <c r="I7" s="268"/>
      <c r="J7" s="266">
        <v>320.68224800000007</v>
      </c>
      <c r="K7" s="267"/>
      <c r="L7" s="268"/>
      <c r="M7" s="269">
        <v>3387.5890359999999</v>
      </c>
      <c r="N7" s="270"/>
      <c r="O7" s="270"/>
      <c r="P7" s="269" t="s">
        <v>298</v>
      </c>
      <c r="Q7" s="270"/>
      <c r="R7" s="270"/>
      <c r="S7" s="269" t="s">
        <v>298</v>
      </c>
      <c r="T7" s="270"/>
      <c r="U7" s="270"/>
      <c r="V7" s="269">
        <v>3387.5890359999999</v>
      </c>
      <c r="W7" s="270"/>
      <c r="X7" s="271"/>
    </row>
    <row r="8" spans="1:24">
      <c r="A8" s="205"/>
      <c r="B8" s="206" t="s">
        <v>299</v>
      </c>
      <c r="C8" s="207"/>
      <c r="D8" s="266">
        <v>2312.759184</v>
      </c>
      <c r="E8" s="267"/>
      <c r="F8" s="268"/>
      <c r="G8" s="266">
        <v>451.86747000000003</v>
      </c>
      <c r="H8" s="267"/>
      <c r="I8" s="268"/>
      <c r="J8" s="266">
        <v>374.94555000000037</v>
      </c>
      <c r="K8" s="267"/>
      <c r="L8" s="268"/>
      <c r="M8" s="269">
        <v>2389.6811039999998</v>
      </c>
      <c r="N8" s="270"/>
      <c r="O8" s="270"/>
      <c r="P8" s="301">
        <v>1181.0819160000001</v>
      </c>
      <c r="Q8" s="302"/>
      <c r="R8" s="303"/>
      <c r="S8" s="269">
        <v>58.660131</v>
      </c>
      <c r="T8" s="270"/>
      <c r="U8" s="270"/>
      <c r="V8" s="269">
        <v>1208.5991879999999</v>
      </c>
      <c r="W8" s="270"/>
      <c r="X8" s="271"/>
    </row>
    <row r="9" spans="1:24">
      <c r="A9" s="205"/>
      <c r="B9" s="206" t="s">
        <v>300</v>
      </c>
      <c r="C9" s="207"/>
      <c r="D9" s="266">
        <v>1024.4728090000001</v>
      </c>
      <c r="E9" s="267"/>
      <c r="F9" s="268"/>
      <c r="G9" s="266">
        <v>5.6668799999999999</v>
      </c>
      <c r="H9" s="267"/>
      <c r="I9" s="268"/>
      <c r="J9" s="266">
        <v>5.4705000000001291</v>
      </c>
      <c r="K9" s="267"/>
      <c r="L9" s="268"/>
      <c r="M9" s="269">
        <v>1024.669189</v>
      </c>
      <c r="N9" s="270"/>
      <c r="O9" s="270"/>
      <c r="P9" s="266">
        <v>939.58677599999999</v>
      </c>
      <c r="Q9" s="267"/>
      <c r="R9" s="268"/>
      <c r="S9" s="269">
        <v>16.481292</v>
      </c>
      <c r="T9" s="270"/>
      <c r="U9" s="270"/>
      <c r="V9" s="269">
        <v>85.082413000000003</v>
      </c>
      <c r="W9" s="270"/>
      <c r="X9" s="271"/>
    </row>
    <row r="10" spans="1:24">
      <c r="A10" s="205"/>
      <c r="B10" s="206" t="s">
        <v>301</v>
      </c>
      <c r="C10" s="207"/>
      <c r="D10" s="266" t="s">
        <v>298</v>
      </c>
      <c r="E10" s="267"/>
      <c r="F10" s="268"/>
      <c r="G10" s="266" t="s">
        <v>298</v>
      </c>
      <c r="H10" s="267"/>
      <c r="I10" s="268"/>
      <c r="J10" s="266" t="s">
        <v>298</v>
      </c>
      <c r="K10" s="267"/>
      <c r="L10" s="268"/>
      <c r="M10" s="269" t="s">
        <v>298</v>
      </c>
      <c r="N10" s="270"/>
      <c r="O10" s="270"/>
      <c r="P10" s="269" t="s">
        <v>298</v>
      </c>
      <c r="Q10" s="270"/>
      <c r="R10" s="270"/>
      <c r="S10" s="269" t="s">
        <v>298</v>
      </c>
      <c r="T10" s="270"/>
      <c r="U10" s="270"/>
      <c r="V10" s="269" t="s">
        <v>298</v>
      </c>
      <c r="W10" s="270"/>
      <c r="X10" s="271"/>
    </row>
    <row r="11" spans="1:24">
      <c r="A11" s="205"/>
      <c r="B11" s="206" t="s">
        <v>302</v>
      </c>
      <c r="C11" s="207"/>
      <c r="D11" s="266" t="s">
        <v>298</v>
      </c>
      <c r="E11" s="267"/>
      <c r="F11" s="268"/>
      <c r="G11" s="266" t="s">
        <v>298</v>
      </c>
      <c r="H11" s="267"/>
      <c r="I11" s="268"/>
      <c r="J11" s="266" t="s">
        <v>298</v>
      </c>
      <c r="K11" s="267"/>
      <c r="L11" s="268"/>
      <c r="M11" s="269" t="s">
        <v>298</v>
      </c>
      <c r="N11" s="270"/>
      <c r="O11" s="270"/>
      <c r="P11" s="266" t="s">
        <v>298</v>
      </c>
      <c r="Q11" s="267"/>
      <c r="R11" s="268"/>
      <c r="S11" s="269" t="s">
        <v>298</v>
      </c>
      <c r="T11" s="270"/>
      <c r="U11" s="270"/>
      <c r="V11" s="269" t="s">
        <v>298</v>
      </c>
      <c r="W11" s="270"/>
      <c r="X11" s="271"/>
    </row>
    <row r="12" spans="1:24">
      <c r="A12" s="205"/>
      <c r="B12" s="206" t="s">
        <v>303</v>
      </c>
      <c r="C12" s="207"/>
      <c r="D12" s="266">
        <v>22.038049999999998</v>
      </c>
      <c r="E12" s="267"/>
      <c r="F12" s="268"/>
      <c r="G12" s="266" t="s">
        <v>298</v>
      </c>
      <c r="H12" s="267"/>
      <c r="I12" s="268"/>
      <c r="J12" s="266" t="s">
        <v>298</v>
      </c>
      <c r="K12" s="267"/>
      <c r="L12" s="268"/>
      <c r="M12" s="269">
        <v>22.038049999999998</v>
      </c>
      <c r="N12" s="270"/>
      <c r="O12" s="270"/>
      <c r="P12" s="266">
        <v>22.038045</v>
      </c>
      <c r="Q12" s="267"/>
      <c r="R12" s="268"/>
      <c r="S12" s="269" t="s">
        <v>298</v>
      </c>
      <c r="T12" s="270"/>
      <c r="U12" s="270"/>
      <c r="V12" s="269">
        <v>5.0000000000000004E-6</v>
      </c>
      <c r="W12" s="270"/>
      <c r="X12" s="271"/>
    </row>
    <row r="13" spans="1:24">
      <c r="A13" s="205"/>
      <c r="B13" s="206" t="s">
        <v>304</v>
      </c>
      <c r="C13" s="207"/>
      <c r="D13" s="266" t="s">
        <v>298</v>
      </c>
      <c r="E13" s="267"/>
      <c r="F13" s="268"/>
      <c r="G13" s="266" t="s">
        <v>298</v>
      </c>
      <c r="H13" s="267"/>
      <c r="I13" s="268"/>
      <c r="J13" s="266" t="s">
        <v>298</v>
      </c>
      <c r="K13" s="267"/>
      <c r="L13" s="268"/>
      <c r="M13" s="269" t="s">
        <v>298</v>
      </c>
      <c r="N13" s="270"/>
      <c r="O13" s="270"/>
      <c r="P13" s="266" t="s">
        <v>298</v>
      </c>
      <c r="Q13" s="267"/>
      <c r="R13" s="268"/>
      <c r="S13" s="269" t="s">
        <v>298</v>
      </c>
      <c r="T13" s="270"/>
      <c r="U13" s="270"/>
      <c r="V13" s="269" t="s">
        <v>298</v>
      </c>
      <c r="W13" s="270"/>
      <c r="X13" s="271"/>
    </row>
    <row r="14" spans="1:24">
      <c r="A14" s="205" t="s">
        <v>305</v>
      </c>
      <c r="B14" s="206"/>
      <c r="C14" s="207"/>
      <c r="D14" s="266">
        <v>1400757.4488560001</v>
      </c>
      <c r="E14" s="267"/>
      <c r="F14" s="268"/>
      <c r="G14" s="266">
        <v>29313.855528</v>
      </c>
      <c r="H14" s="267"/>
      <c r="I14" s="268"/>
      <c r="J14" s="266">
        <v>2311.5094200001204</v>
      </c>
      <c r="K14" s="267"/>
      <c r="L14" s="268"/>
      <c r="M14" s="266">
        <v>1427759.7949640001</v>
      </c>
      <c r="N14" s="267"/>
      <c r="O14" s="268"/>
      <c r="P14" s="266">
        <v>741635.045484</v>
      </c>
      <c r="Q14" s="267"/>
      <c r="R14" s="268"/>
      <c r="S14" s="266">
        <v>23702.967109000001</v>
      </c>
      <c r="T14" s="267"/>
      <c r="U14" s="268"/>
      <c r="V14" s="269">
        <v>686124.74948</v>
      </c>
      <c r="W14" s="270"/>
      <c r="X14" s="271"/>
    </row>
    <row r="15" spans="1:24">
      <c r="A15" s="205"/>
      <c r="B15" s="206" t="s">
        <v>297</v>
      </c>
      <c r="C15" s="207"/>
      <c r="D15" s="266">
        <v>656.73168199999998</v>
      </c>
      <c r="E15" s="267"/>
      <c r="F15" s="268"/>
      <c r="G15" s="266">
        <v>308.979805</v>
      </c>
      <c r="H15" s="267"/>
      <c r="I15" s="268"/>
      <c r="J15" s="266">
        <v>308.14381100000003</v>
      </c>
      <c r="K15" s="267"/>
      <c r="L15" s="268"/>
      <c r="M15" s="269">
        <v>657.56767600000001</v>
      </c>
      <c r="N15" s="270"/>
      <c r="O15" s="270"/>
      <c r="P15" s="269" t="s">
        <v>298</v>
      </c>
      <c r="Q15" s="270"/>
      <c r="R15" s="270"/>
      <c r="S15" s="269" t="s">
        <v>298</v>
      </c>
      <c r="T15" s="270"/>
      <c r="U15" s="270"/>
      <c r="V15" s="269">
        <v>657.56767600000001</v>
      </c>
      <c r="W15" s="270"/>
      <c r="X15" s="271"/>
    </row>
    <row r="16" spans="1:24">
      <c r="A16" s="205"/>
      <c r="B16" s="206" t="s">
        <v>299</v>
      </c>
      <c r="C16" s="207"/>
      <c r="D16" s="266">
        <v>10747.77239</v>
      </c>
      <c r="E16" s="267"/>
      <c r="F16" s="268"/>
      <c r="G16" s="266">
        <v>389.93958500000002</v>
      </c>
      <c r="H16" s="267"/>
      <c r="I16" s="268"/>
      <c r="J16" s="266">
        <v>258.16335500000059</v>
      </c>
      <c r="K16" s="267"/>
      <c r="L16" s="268"/>
      <c r="M16" s="269">
        <v>10879.54862</v>
      </c>
      <c r="N16" s="270"/>
      <c r="O16" s="270"/>
      <c r="P16" s="266">
        <v>6024.8206899999996</v>
      </c>
      <c r="Q16" s="267"/>
      <c r="R16" s="268"/>
      <c r="S16" s="269">
        <v>219.122872</v>
      </c>
      <c r="T16" s="270"/>
      <c r="U16" s="270"/>
      <c r="V16" s="269">
        <v>4854.72793</v>
      </c>
      <c r="W16" s="270"/>
      <c r="X16" s="271"/>
    </row>
    <row r="17" spans="1:24">
      <c r="A17" s="205"/>
      <c r="B17" s="206" t="s">
        <v>300</v>
      </c>
      <c r="C17" s="207"/>
      <c r="D17" s="266">
        <v>1389352.9447840001</v>
      </c>
      <c r="E17" s="267"/>
      <c r="F17" s="268"/>
      <c r="G17" s="266">
        <v>28614.936138000001</v>
      </c>
      <c r="H17" s="267"/>
      <c r="I17" s="268"/>
      <c r="J17" s="266">
        <v>1745.2022540001199</v>
      </c>
      <c r="K17" s="267"/>
      <c r="L17" s="268"/>
      <c r="M17" s="269">
        <v>1416222.678668</v>
      </c>
      <c r="N17" s="270"/>
      <c r="O17" s="270"/>
      <c r="P17" s="266">
        <v>735610.22479400004</v>
      </c>
      <c r="Q17" s="267"/>
      <c r="R17" s="268"/>
      <c r="S17" s="269">
        <v>23483.844237000001</v>
      </c>
      <c r="T17" s="270"/>
      <c r="U17" s="270"/>
      <c r="V17" s="269">
        <v>680612.453874</v>
      </c>
      <c r="W17" s="270"/>
      <c r="X17" s="271"/>
    </row>
    <row r="18" spans="1:24">
      <c r="A18" s="205" t="s">
        <v>306</v>
      </c>
      <c r="B18" s="206"/>
      <c r="C18" s="207"/>
      <c r="D18" s="266">
        <v>241.85902200000001</v>
      </c>
      <c r="E18" s="267"/>
      <c r="F18" s="268"/>
      <c r="G18" s="266" t="s">
        <v>298</v>
      </c>
      <c r="H18" s="267"/>
      <c r="I18" s="268"/>
      <c r="J18" s="266">
        <v>36.150179000000009</v>
      </c>
      <c r="K18" s="267"/>
      <c r="L18" s="268"/>
      <c r="M18" s="269">
        <v>205.708843</v>
      </c>
      <c r="N18" s="270"/>
      <c r="O18" s="270"/>
      <c r="P18" s="266">
        <v>143.06015500000001</v>
      </c>
      <c r="Q18" s="267"/>
      <c r="R18" s="268"/>
      <c r="S18" s="269" t="s">
        <v>298</v>
      </c>
      <c r="T18" s="270"/>
      <c r="U18" s="270"/>
      <c r="V18" s="269">
        <v>62.648688</v>
      </c>
      <c r="W18" s="270"/>
      <c r="X18" s="271"/>
    </row>
    <row r="19" spans="1:24">
      <c r="A19" s="205" t="s">
        <v>307</v>
      </c>
      <c r="B19" s="206"/>
      <c r="C19" s="207"/>
      <c r="D19" s="266" t="s">
        <v>298</v>
      </c>
      <c r="E19" s="267"/>
      <c r="F19" s="268"/>
      <c r="G19" s="266" t="s">
        <v>298</v>
      </c>
      <c r="H19" s="267"/>
      <c r="I19" s="268"/>
      <c r="J19" s="266" t="s">
        <v>298</v>
      </c>
      <c r="K19" s="267"/>
      <c r="L19" s="268"/>
      <c r="M19" s="269" t="s">
        <v>298</v>
      </c>
      <c r="N19" s="270"/>
      <c r="O19" s="270"/>
      <c r="P19" s="269" t="s">
        <v>298</v>
      </c>
      <c r="Q19" s="270"/>
      <c r="R19" s="270"/>
      <c r="S19" s="269" t="s">
        <v>298</v>
      </c>
      <c r="T19" s="270"/>
      <c r="U19" s="270"/>
      <c r="V19" s="269" t="s">
        <v>298</v>
      </c>
      <c r="W19" s="270"/>
      <c r="X19" s="271"/>
    </row>
    <row r="20" spans="1:24">
      <c r="A20" s="205" t="s">
        <v>308</v>
      </c>
      <c r="B20" s="206"/>
      <c r="C20" s="207"/>
      <c r="D20" s="266" t="s">
        <v>298</v>
      </c>
      <c r="E20" s="267"/>
      <c r="F20" s="268"/>
      <c r="G20" s="266">
        <v>47.156559000000001</v>
      </c>
      <c r="H20" s="267"/>
      <c r="I20" s="268"/>
      <c r="J20" s="266" t="s">
        <v>298</v>
      </c>
      <c r="K20" s="267"/>
      <c r="L20" s="268"/>
      <c r="M20" s="269">
        <v>47.156559000000001</v>
      </c>
      <c r="N20" s="270"/>
      <c r="O20" s="270"/>
      <c r="P20" s="266">
        <v>20.966965999999999</v>
      </c>
      <c r="Q20" s="267"/>
      <c r="R20" s="268"/>
      <c r="S20" s="269">
        <v>7.5357479999999999</v>
      </c>
      <c r="T20" s="270"/>
      <c r="U20" s="270"/>
      <c r="V20" s="269">
        <v>26.189592999999999</v>
      </c>
      <c r="W20" s="270"/>
      <c r="X20" s="271"/>
    </row>
    <row r="21" spans="1:24">
      <c r="A21" s="205" t="s">
        <v>309</v>
      </c>
      <c r="B21" s="206"/>
      <c r="C21" s="207"/>
      <c r="D21" s="266" t="s">
        <v>298</v>
      </c>
      <c r="E21" s="267"/>
      <c r="F21" s="268"/>
      <c r="G21" s="266" t="s">
        <v>298</v>
      </c>
      <c r="H21" s="267"/>
      <c r="I21" s="268"/>
      <c r="J21" s="266" t="s">
        <v>298</v>
      </c>
      <c r="K21" s="267"/>
      <c r="L21" s="268"/>
      <c r="M21" s="269" t="s">
        <v>298</v>
      </c>
      <c r="N21" s="270"/>
      <c r="O21" s="270"/>
      <c r="P21" s="299" t="s">
        <v>298</v>
      </c>
      <c r="Q21" s="300"/>
      <c r="R21" s="300"/>
      <c r="S21" s="269" t="s">
        <v>298</v>
      </c>
      <c r="T21" s="270"/>
      <c r="U21" s="270"/>
      <c r="V21" s="269" t="s">
        <v>298</v>
      </c>
      <c r="W21" s="270"/>
      <c r="X21" s="271"/>
    </row>
    <row r="22" spans="1:24">
      <c r="A22" s="205" t="s">
        <v>310</v>
      </c>
      <c r="B22" s="206"/>
      <c r="C22" s="207"/>
      <c r="D22" s="266">
        <v>49032.435395</v>
      </c>
      <c r="E22" s="267"/>
      <c r="F22" s="268"/>
      <c r="G22" s="266">
        <v>35163.780499</v>
      </c>
      <c r="H22" s="267"/>
      <c r="I22" s="268"/>
      <c r="J22" s="266">
        <v>29042.993413999997</v>
      </c>
      <c r="K22" s="267"/>
      <c r="L22" s="268"/>
      <c r="M22" s="269">
        <v>55153.222479999997</v>
      </c>
      <c r="N22" s="270"/>
      <c r="O22" s="270"/>
      <c r="P22" s="269" t="s">
        <v>298</v>
      </c>
      <c r="Q22" s="270"/>
      <c r="R22" s="270"/>
      <c r="S22" s="269" t="s">
        <v>298</v>
      </c>
      <c r="T22" s="270"/>
      <c r="U22" s="270"/>
      <c r="V22" s="269">
        <v>55153.222479999997</v>
      </c>
      <c r="W22" s="270"/>
      <c r="X22" s="271"/>
    </row>
    <row r="23" spans="1:24" ht="14.25" thickBot="1">
      <c r="A23" s="272" t="s">
        <v>311</v>
      </c>
      <c r="B23" s="273"/>
      <c r="C23" s="274"/>
      <c r="D23" s="263">
        <v>1456530.7090970001</v>
      </c>
      <c r="E23" s="264"/>
      <c r="F23" s="275"/>
      <c r="G23" s="263">
        <v>65550.902438999998</v>
      </c>
      <c r="H23" s="264"/>
      <c r="I23" s="275"/>
      <c r="J23" s="263">
        <v>32091.751311000116</v>
      </c>
      <c r="K23" s="264"/>
      <c r="L23" s="275"/>
      <c r="M23" s="263">
        <v>1489989.8602250002</v>
      </c>
      <c r="N23" s="264"/>
      <c r="O23" s="275"/>
      <c r="P23" s="263">
        <v>743941.77934200002</v>
      </c>
      <c r="Q23" s="264"/>
      <c r="R23" s="275"/>
      <c r="S23" s="263">
        <v>23785.64428</v>
      </c>
      <c r="T23" s="264"/>
      <c r="U23" s="275"/>
      <c r="V23" s="263">
        <v>746048.08088300005</v>
      </c>
      <c r="W23" s="264"/>
      <c r="X23" s="265"/>
    </row>
    <row r="24" spans="1:24">
      <c r="A24" s="201"/>
      <c r="B24" s="201"/>
      <c r="C24" s="201"/>
      <c r="D24" s="201"/>
      <c r="E24" s="201"/>
      <c r="F24" s="201"/>
      <c r="G24" s="201" t="str">
        <f>IF($P$21="        －"," ","※ソフトウェアの減価償却は直接法により処理しておりますので、⑤列の数値は④列の数値の内数になります。")</f>
        <v xml:space="preserve"> </v>
      </c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</row>
    <row r="25" spans="1:24">
      <c r="A25" s="201"/>
      <c r="B25" s="201"/>
      <c r="C25" s="201"/>
      <c r="D25" s="201"/>
      <c r="E25" s="201"/>
      <c r="F25" s="201"/>
      <c r="G25" s="201" t="str">
        <f>IF($P$21="        －"," ","  よって「当期末残高」は「当期末取得原価」と同じ数値になります。")</f>
        <v xml:space="preserve"> </v>
      </c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</row>
    <row r="26" spans="1:24">
      <c r="A26" s="201"/>
      <c r="B26" s="201"/>
      <c r="C26" s="201"/>
      <c r="D26" s="201"/>
      <c r="E26" s="201"/>
      <c r="F26" s="201"/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</row>
    <row r="27" spans="1:24" ht="14.25" thickBot="1">
      <c r="A27" s="201" t="s">
        <v>312</v>
      </c>
      <c r="B27" s="201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84" t="s">
        <v>280</v>
      </c>
      <c r="P27" s="285"/>
      <c r="Q27" s="285"/>
      <c r="R27" s="285"/>
      <c r="S27" s="201"/>
      <c r="T27" s="201"/>
      <c r="U27" s="201"/>
      <c r="V27" s="201"/>
      <c r="W27" s="201"/>
      <c r="X27" s="201"/>
    </row>
    <row r="28" spans="1:24" ht="27" customHeight="1">
      <c r="A28" s="286" t="s">
        <v>281</v>
      </c>
      <c r="B28" s="287"/>
      <c r="C28" s="287"/>
      <c r="D28" s="290" t="s">
        <v>313</v>
      </c>
      <c r="E28" s="291"/>
      <c r="F28" s="292"/>
      <c r="G28" s="293" t="s">
        <v>283</v>
      </c>
      <c r="H28" s="294"/>
      <c r="I28" s="294"/>
      <c r="J28" s="293" t="s">
        <v>284</v>
      </c>
      <c r="K28" s="294"/>
      <c r="L28" s="294"/>
      <c r="M28" s="293" t="s">
        <v>314</v>
      </c>
      <c r="N28" s="294"/>
      <c r="O28" s="294"/>
      <c r="P28" s="293" t="s">
        <v>288</v>
      </c>
      <c r="Q28" s="294"/>
      <c r="R28" s="295"/>
      <c r="S28" s="201"/>
      <c r="T28" s="201"/>
      <c r="U28" s="201"/>
      <c r="V28" s="201"/>
      <c r="W28" s="201"/>
      <c r="X28" s="201"/>
    </row>
    <row r="29" spans="1:24" ht="14.25" thickBot="1">
      <c r="A29" s="288"/>
      <c r="B29" s="289"/>
      <c r="C29" s="289"/>
      <c r="D29" s="296" t="s">
        <v>315</v>
      </c>
      <c r="E29" s="297"/>
      <c r="F29" s="298"/>
      <c r="G29" s="277" t="s">
        <v>316</v>
      </c>
      <c r="H29" s="278"/>
      <c r="I29" s="278"/>
      <c r="J29" s="277" t="s">
        <v>317</v>
      </c>
      <c r="K29" s="278"/>
      <c r="L29" s="278"/>
      <c r="M29" s="277" t="s">
        <v>318</v>
      </c>
      <c r="N29" s="278"/>
      <c r="O29" s="278"/>
      <c r="P29" s="277" t="s">
        <v>319</v>
      </c>
      <c r="Q29" s="278"/>
      <c r="R29" s="279"/>
      <c r="S29" s="201"/>
      <c r="T29" s="201"/>
      <c r="U29" s="201"/>
      <c r="V29" s="201"/>
      <c r="W29" s="201"/>
      <c r="X29" s="201"/>
    </row>
    <row r="30" spans="1:24">
      <c r="A30" s="202" t="s">
        <v>296</v>
      </c>
      <c r="B30" s="203"/>
      <c r="C30" s="204"/>
      <c r="D30" s="280" t="s">
        <v>298</v>
      </c>
      <c r="E30" s="281"/>
      <c r="F30" s="282"/>
      <c r="G30" s="280" t="s">
        <v>298</v>
      </c>
      <c r="H30" s="281"/>
      <c r="I30" s="282"/>
      <c r="J30" s="280" t="s">
        <v>298</v>
      </c>
      <c r="K30" s="281"/>
      <c r="L30" s="282"/>
      <c r="M30" s="280" t="s">
        <v>298</v>
      </c>
      <c r="N30" s="281"/>
      <c r="O30" s="282"/>
      <c r="P30" s="280" t="s">
        <v>298</v>
      </c>
      <c r="Q30" s="281"/>
      <c r="R30" s="283"/>
      <c r="S30" s="201"/>
      <c r="T30" s="201"/>
      <c r="U30" s="201"/>
      <c r="V30" s="201"/>
      <c r="W30" s="201"/>
      <c r="X30" s="201"/>
    </row>
    <row r="31" spans="1:24">
      <c r="A31" s="205"/>
      <c r="B31" s="206" t="s">
        <v>320</v>
      </c>
      <c r="C31" s="207"/>
      <c r="D31" s="266" t="s">
        <v>298</v>
      </c>
      <c r="E31" s="267"/>
      <c r="F31" s="268"/>
      <c r="G31" s="266" t="s">
        <v>298</v>
      </c>
      <c r="H31" s="267"/>
      <c r="I31" s="268"/>
      <c r="J31" s="266" t="s">
        <v>298</v>
      </c>
      <c r="K31" s="267"/>
      <c r="L31" s="268"/>
      <c r="M31" s="269" t="s">
        <v>298</v>
      </c>
      <c r="N31" s="270"/>
      <c r="O31" s="270"/>
      <c r="P31" s="269" t="s">
        <v>298</v>
      </c>
      <c r="Q31" s="270"/>
      <c r="R31" s="271"/>
      <c r="S31" s="201"/>
      <c r="T31" s="201"/>
      <c r="U31" s="201"/>
      <c r="V31" s="201"/>
      <c r="W31" s="201"/>
      <c r="X31" s="201"/>
    </row>
    <row r="32" spans="1:24">
      <c r="A32" s="205"/>
      <c r="B32" s="206" t="s">
        <v>321</v>
      </c>
      <c r="C32" s="207"/>
      <c r="D32" s="266" t="s">
        <v>298</v>
      </c>
      <c r="E32" s="267"/>
      <c r="F32" s="268"/>
      <c r="G32" s="266" t="s">
        <v>298</v>
      </c>
      <c r="H32" s="267"/>
      <c r="I32" s="268"/>
      <c r="J32" s="266" t="s">
        <v>298</v>
      </c>
      <c r="K32" s="267"/>
      <c r="L32" s="268"/>
      <c r="M32" s="269" t="s">
        <v>298</v>
      </c>
      <c r="N32" s="270"/>
      <c r="O32" s="270"/>
      <c r="P32" s="269" t="s">
        <v>298</v>
      </c>
      <c r="Q32" s="270"/>
      <c r="R32" s="271"/>
      <c r="S32" s="201"/>
      <c r="T32" s="201"/>
      <c r="U32" s="201"/>
      <c r="V32" s="201"/>
      <c r="W32" s="201"/>
      <c r="X32" s="201"/>
    </row>
    <row r="33" spans="1:24">
      <c r="A33" s="205" t="s">
        <v>305</v>
      </c>
      <c r="B33" s="206"/>
      <c r="C33" s="207"/>
      <c r="D33" s="266">
        <v>2.0771679999999999</v>
      </c>
      <c r="E33" s="267"/>
      <c r="F33" s="268"/>
      <c r="G33" s="266" t="s">
        <v>298</v>
      </c>
      <c r="H33" s="267"/>
      <c r="I33" s="268"/>
      <c r="J33" s="266" t="s">
        <v>298</v>
      </c>
      <c r="K33" s="267"/>
      <c r="L33" s="268"/>
      <c r="M33" s="266" t="s">
        <v>298</v>
      </c>
      <c r="N33" s="267"/>
      <c r="O33" s="268"/>
      <c r="P33" s="266">
        <v>2.0771679999999999</v>
      </c>
      <c r="Q33" s="267"/>
      <c r="R33" s="276"/>
      <c r="S33" s="201"/>
      <c r="T33" s="201"/>
      <c r="U33" s="201"/>
      <c r="V33" s="201"/>
      <c r="W33" s="201"/>
      <c r="X33" s="201"/>
    </row>
    <row r="34" spans="1:24">
      <c r="A34" s="205"/>
      <c r="B34" s="206" t="s">
        <v>320</v>
      </c>
      <c r="C34" s="207"/>
      <c r="D34" s="266">
        <v>2.0771679999999999</v>
      </c>
      <c r="E34" s="267"/>
      <c r="F34" s="268"/>
      <c r="G34" s="266" t="s">
        <v>298</v>
      </c>
      <c r="H34" s="267"/>
      <c r="I34" s="268"/>
      <c r="J34" s="266" t="s">
        <v>298</v>
      </c>
      <c r="K34" s="267"/>
      <c r="L34" s="268"/>
      <c r="M34" s="269" t="s">
        <v>298</v>
      </c>
      <c r="N34" s="270"/>
      <c r="O34" s="270"/>
      <c r="P34" s="269">
        <v>2.0771679999999999</v>
      </c>
      <c r="Q34" s="270"/>
      <c r="R34" s="271"/>
      <c r="S34" s="201"/>
      <c r="T34" s="201"/>
      <c r="U34" s="201"/>
      <c r="V34" s="201"/>
      <c r="W34" s="201"/>
      <c r="X34" s="201"/>
    </row>
    <row r="35" spans="1:24">
      <c r="A35" s="205"/>
      <c r="B35" s="206" t="s">
        <v>321</v>
      </c>
      <c r="C35" s="207"/>
      <c r="D35" s="266" t="s">
        <v>298</v>
      </c>
      <c r="E35" s="267"/>
      <c r="F35" s="268"/>
      <c r="G35" s="266" t="s">
        <v>298</v>
      </c>
      <c r="H35" s="267"/>
      <c r="I35" s="268"/>
      <c r="J35" s="266" t="s">
        <v>298</v>
      </c>
      <c r="K35" s="267"/>
      <c r="L35" s="268"/>
      <c r="M35" s="269" t="s">
        <v>298</v>
      </c>
      <c r="N35" s="270"/>
      <c r="O35" s="270"/>
      <c r="P35" s="269" t="s">
        <v>298</v>
      </c>
      <c r="Q35" s="270"/>
      <c r="R35" s="271"/>
      <c r="S35" s="201"/>
      <c r="T35" s="201"/>
      <c r="U35" s="201"/>
      <c r="V35" s="201"/>
      <c r="W35" s="201"/>
      <c r="X35" s="201"/>
    </row>
    <row r="36" spans="1:24" ht="14.25" thickBot="1">
      <c r="A36" s="272" t="s">
        <v>311</v>
      </c>
      <c r="B36" s="273"/>
      <c r="C36" s="274"/>
      <c r="D36" s="263">
        <v>2.0771679999999999</v>
      </c>
      <c r="E36" s="264"/>
      <c r="F36" s="275"/>
      <c r="G36" s="263" t="s">
        <v>298</v>
      </c>
      <c r="H36" s="264"/>
      <c r="I36" s="275"/>
      <c r="J36" s="263" t="s">
        <v>298</v>
      </c>
      <c r="K36" s="264"/>
      <c r="L36" s="275"/>
      <c r="M36" s="263" t="s">
        <v>298</v>
      </c>
      <c r="N36" s="264"/>
      <c r="O36" s="275"/>
      <c r="P36" s="263">
        <v>2.0771679999999999</v>
      </c>
      <c r="Q36" s="264"/>
      <c r="R36" s="265"/>
      <c r="S36" s="201"/>
      <c r="T36" s="201"/>
      <c r="U36" s="201"/>
      <c r="V36" s="201"/>
      <c r="W36" s="201"/>
      <c r="X36" s="201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2016-09-06T07:07:07Z</cp:lastPrinted>
  <dcterms:created xsi:type="dcterms:W3CDTF">2012-10-18T04:18:38Z</dcterms:created>
  <dcterms:modified xsi:type="dcterms:W3CDTF">2016-09-16T05:39:25Z</dcterms:modified>
</cp:coreProperties>
</file>