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<sst xmlns="http://schemas.openxmlformats.org/spreadsheetml/2006/main" count="976" uniqueCount="322">
  <si>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</si>
  <si>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</si>
  <si>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</si>
  <si>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</si>
  <si>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</si>
  <si>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</si>
  <si>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</si>
  <si>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</si>
  <si>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</si>
  <si>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</si>
  <si>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</si>
  <si>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</si>
  <si>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</si>
  <si>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</si>
  <si>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</si>
  <si>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</si>
  <si>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</si>
  <si>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</si>
  <si>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</si>
  <si>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</si>
  <si>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</si>
  <si>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</si>
  <si>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</si>
  <si>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</si>
  <si>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</si>
  <si>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</si>
  <si>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</si>
  <si>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</si>
  <si>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</si>
  <si>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</si>
  <si>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</si>
  <si>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</si>
  <si>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</si>
  <si>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</si>
  <si>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</si>
  <si>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</si>
  <si>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</si>
  <si>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</si>
  <si>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</si>
  <si>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</si>
  <si>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</si>
  <si>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</si>
  <si>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</si>
  <si>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</si>
  <si>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</si>
  <si>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</si>
  <si>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</si>
  <si>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</si>
  <si>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</si>
  <si>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</si>
  <si>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</si>
  <si>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</si>
  <si>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</si>
  <si>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</si>
  <si>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</si>
  <si>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</si>
  <si>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</si>
  <si>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</si>
  <si>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</si>
  <si>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</si>
  <si>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</si>
  <si>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</si>
  <si>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</si>
  <si>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</si>
  <si>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</si>
  <si>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</si>
  <si>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</si>
  <si>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</si>
  <si>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</si>
  <si>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</si>
  <si>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</si>
  <si>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</si>
  <si>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</si>
  <si>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</si>
  <si>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</si>
  <si>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</si>
  <si>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</si>
  <si>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</si>
  <si>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</si>
  <si>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</si>
  <si>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</si>
  <si>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</si>
  <si>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</si>
  <si>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</si>
  <si>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</si>
  <si>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</si>
  <si>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</si>
  <si>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</si>
  <si>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</si>
  <si>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</si>
  <si>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</si>
  <si>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</si>
  <si>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</si>
  <si>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</si>
  <si>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</si>
  <si>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</si>
  <si>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</si>
  <si>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</si>
  <si>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</si>
  <si>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</si>
  <si>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</si>
  <si>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</si>
  <si>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</si>
  <si>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</si>
  <si>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</si>
  <si>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</si>
  <si>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</si>
  <si>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</si>
  <si>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</si>
  <si>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</si>
  <si>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</si>
  <si>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</si>
  <si>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</si>
  <si>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</si>
  <si>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</si>
  <si>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</si>
  <si>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</si>
  <si>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</si>
  <si>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</si>
  <si>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</si>
  <si>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</si>
  <si>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</si>
  <si>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</si>
  <si>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</si>
  <si>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</si>
  <si>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</si>
  <si>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</si>
  <si>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</si>
  <si>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</si>
  <si>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</si>
  <si>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</si>
  <si>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</si>
  <si>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</si>
  <si>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</si>
  <si>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</si>
  <si>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</si>
  <si>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</si>
  <si>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</si>
  <si>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</si>
  <si>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</si>
  <si>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</si>
  <si>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</si>
  <si>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</si>
  <si>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</si>
  <si>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</si>
  <si>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</si>
  <si>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</si>
  <si>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</si>
  <si>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</si>
  <si>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</si>
  <si>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</si>
  <si>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</si>
  <si>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</si>
  <si>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</si>
  <si>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</si>
  <si>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</si>
  <si>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</si>
  <si>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</si>
  <si>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</si>
  <si>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</si>
  <si>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</si>
  <si>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</si>
  <si>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</si>
  <si>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</si>
  <si>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</si>
  <si>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</si>
  <si>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</si>
  <si>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</si>
  <si>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</si>
  <si>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</si>
  <si>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</si>
  <si>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</si>
  <si>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</si>
  <si>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</si>
  <si>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</si>
  <si>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</si>
  <si>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</si>
  <si>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</si>
  <si>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</si>
  <si>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</si>
  <si>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</si>
  <si>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</si>
  <si>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</si>
  <si>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</si>
  <si>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</si>
  <si>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</si>
  <si>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</si>
  <si>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</si>
  <si>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</si>
  <si>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</si>
  <si>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</si>
  <si>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</si>
  <si>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</si>
  <si>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</si>
  <si>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</si>
  <si>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</si>
  <si>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</si>
  <si>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</si>
  <si>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</si>
  <si>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</si>
  <si>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</si>
  <si>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</si>
  <si>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</si>
  <si>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</si>
  <si>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</si>
  <si>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</si>
  <si>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</si>
  <si>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</si>
  <si>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</si>
  <si>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</si>
  <si>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</si>
  <si>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</si>
  <si>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</si>
  <si>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</si>
  <si>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</si>
  <si>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</si>
  <si>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</si>
  <si>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</si>
  <si>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</si>
  <si>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</si>
  <si>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</si>
  <si>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</si>
  <si>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</si>
  <si>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</si>
  <si>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</si>
  <si>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</si>
  <si>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</si>
  <si>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</si>
  <si>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</si>
  <si>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</si>
  <si>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</si>
  <si>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</si>
  <si>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</si>
  <si>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</si>
  <si>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</si>
  <si>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</si>
  <si>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</si>
  <si>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</si>
  <si>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</si>
  <si>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</si>
  <si>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</si>
  <si>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</si>
  <si>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</si>
  <si>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</si>
  <si>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</si>
  <si>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</si>
  <si>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</si>
  <si>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</si>
  <si>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</si>
  <si>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</si>
  <si>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</si>
  <si>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</si>
  <si>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</si>
  <si>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</si>
  <si>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</si>
  <si>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</si>
  <si>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</si>
  <si>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</si>
  <si>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</si>
  <si>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</si>
  <si>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</si>
  <si>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</si>
  <si>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</si>
  <si>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</si>
  <si>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</si>
  <si>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</si>
  <si>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</si>
  <si>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</si>
  <si>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</si>
  <si>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事業類型：行政組織管理型　  部　　局：都市整備部</t>
    <phoneticPr fontId="1"/>
  </si>
  <si>
    <t>事 業 名：都市整備総務事業</t>
    <phoneticPr fontId="1"/>
  </si>
  <si>
    <t>行政組織管理型  部　　局：都市整備部</t>
    <phoneticPr fontId="1"/>
  </si>
  <si>
    <t>都市整備総務事業</t>
    <phoneticPr fontId="1"/>
  </si>
  <si>
    <t>リース取引運用見直しによるリース資産の増
+697</t>
  </si>
  <si>
    <t>退職手当引当金の減 +76
リース取引運用見直しによるリース債務の増
-470</t>
  </si>
  <si>
    <t>リース取引運用見直しによるリース債務の増
-228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</si>
  <si>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</si>
  <si>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（都市整備総務事業）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</si>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</sst>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0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20" t="s">
        <v>243</v>
      </c>
      <c r="B5" s="221"/>
      <c r="C5" s="221"/>
      <c r="D5" s="221"/>
      <c r="E5" s="221"/>
      <c r="F5" s="221"/>
      <c r="G5" s="222"/>
      <c r="H5" s="78" t="s">
        <v>249</v>
      </c>
      <c r="I5" s="79" t="s">
        <v>246</v>
      </c>
      <c r="J5" s="80" t="s">
        <v>221</v>
      </c>
      <c r="K5" s="220" t="s">
        <v>243</v>
      </c>
      <c r="L5" s="221"/>
      <c r="M5" s="221"/>
      <c r="N5" s="221"/>
      <c r="O5" s="221"/>
      <c r="P5" s="221"/>
      <c r="Q5" s="222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23"/>
      <c r="B6" s="224"/>
      <c r="C6" s="224"/>
      <c r="D6" s="224"/>
      <c r="E6" s="224"/>
      <c r="F6" s="224"/>
      <c r="G6" s="225"/>
      <c r="H6" s="81" t="s">
        <v>222</v>
      </c>
      <c r="I6" s="82" t="s">
        <v>223</v>
      </c>
      <c r="J6" s="83" t="s">
        <v>224</v>
      </c>
      <c r="K6" s="223"/>
      <c r="L6" s="224"/>
      <c r="M6" s="224"/>
      <c r="N6" s="224"/>
      <c r="O6" s="224"/>
      <c r="P6" s="224"/>
      <c r="Q6" s="225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4.7211949999999998</v>
      </c>
      <c r="I8" s="147">
        <v>4.1399999999999996E-3</v>
      </c>
      <c r="J8" s="148">
        <v>4.7170550000000002</v>
      </c>
      <c r="K8" s="55"/>
      <c r="L8" s="56" t="s">
        <v>5</v>
      </c>
      <c r="M8" s="56"/>
      <c r="N8" s="56"/>
      <c r="O8" s="56"/>
      <c r="P8" s="56"/>
      <c r="Q8" s="62"/>
      <c r="R8" s="146">
        <v>306.13169199999999</v>
      </c>
      <c r="S8" s="147">
        <v>81.619611000000006</v>
      </c>
      <c r="T8" s="148">
        <v>224.51208099999999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>
        <v>4.1399999999999996E-3</v>
      </c>
      <c r="I9" s="60">
        <v>4.1399999999999996E-3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9.6535209999999996</v>
      </c>
      <c r="S9" s="60">
        <v>9.6269639999999992</v>
      </c>
      <c r="T9" s="61">
        <v>2.6557000000000001E-2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>
        <v>4.1399999999999996E-3</v>
      </c>
      <c r="I10" s="60">
        <v>4.1399999999999996E-3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4.7170550000000002</v>
      </c>
      <c r="I12" s="60" t="s">
        <v>256</v>
      </c>
      <c r="J12" s="61">
        <v>4.7170550000000002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68.013467000000006</v>
      </c>
      <c r="S13" s="60">
        <v>71.992647000000005</v>
      </c>
      <c r="T13" s="61">
        <v>-3.9791799999999999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>
        <v>4.7170550000000002</v>
      </c>
      <c r="I14" s="60" t="s">
        <v>256</v>
      </c>
      <c r="J14" s="61">
        <v>4.7170550000000002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>
        <v>228.46470400000001</v>
      </c>
      <c r="S18" s="60" t="s">
        <v>261</v>
      </c>
      <c r="T18" s="61">
        <v>228.46470400000001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1686.1328820000001</v>
      </c>
      <c r="S20" s="147">
        <v>1302.141363</v>
      </c>
      <c r="T20" s="148">
        <v>383.99151899999998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121.760841</v>
      </c>
      <c r="S21" s="60">
        <v>131.41436200000001</v>
      </c>
      <c r="T21" s="61">
        <v>-9.6535209999999996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4654.5883350000004</v>
      </c>
      <c r="I22" s="147">
        <v>4049.201243</v>
      </c>
      <c r="J22" s="148">
        <v>605.38709200000005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3914.8474959999999</v>
      </c>
      <c r="I23" s="60">
        <v>3938.0050980000001</v>
      </c>
      <c r="J23" s="61">
        <v>-23.157602000000001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1286.1049459999999</v>
      </c>
      <c r="I24" s="60">
        <v>1309.2625479999999</v>
      </c>
      <c r="J24" s="61">
        <v>-23.157602000000001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717.89614900000004</v>
      </c>
      <c r="I25" s="60">
        <v>717.89614900000004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1094.3082460000001</v>
      </c>
      <c r="S25" s="60">
        <v>1170.727001</v>
      </c>
      <c r="T25" s="61">
        <v>-76.418755000000004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466.770512</v>
      </c>
      <c r="I26" s="60">
        <v>478.63234499999999</v>
      </c>
      <c r="J26" s="61">
        <v>-11.861833000000001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101.43828499999999</v>
      </c>
      <c r="I27" s="60">
        <v>112.734054</v>
      </c>
      <c r="J27" s="61">
        <v>-11.295769</v>
      </c>
      <c r="K27" s="63"/>
      <c r="L27" s="57"/>
      <c r="M27" s="57"/>
      <c r="N27" s="57" t="s">
        <v>25</v>
      </c>
      <c r="O27" s="57"/>
      <c r="P27" s="57"/>
      <c r="Q27" s="58"/>
      <c r="R27" s="59">
        <v>470.06379500000003</v>
      </c>
      <c r="S27" s="60" t="s">
        <v>265</v>
      </c>
      <c r="T27" s="61">
        <v>470.06379500000003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10" t="s">
        <v>44</v>
      </c>
      <c r="L29" s="211"/>
      <c r="M29" s="211"/>
      <c r="N29" s="211"/>
      <c r="O29" s="211"/>
      <c r="P29" s="211"/>
      <c r="Q29" s="212"/>
      <c r="R29" s="153">
        <v>1992.264574</v>
      </c>
      <c r="S29" s="154">
        <v>1383.760974</v>
      </c>
      <c r="T29" s="155">
        <v>608.50360000000001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2667.0449560000002</v>
      </c>
      <c r="S31" s="147">
        <v>2665.4444090000002</v>
      </c>
      <c r="T31" s="148">
        <v>1.6005469999999999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>
        <v>2628.7425499999999</v>
      </c>
      <c r="I32" s="60">
        <v>2628.7425499999999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1.6005469999999999</v>
      </c>
      <c r="S32" s="60">
        <v>-274.541856</v>
      </c>
      <c r="T32" s="61">
        <v>276.142403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>
        <v>2628.7425499999999</v>
      </c>
      <c r="I34" s="60">
        <v>2628.7425499999999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3.1000000000000001E-5</v>
      </c>
      <c r="I43" s="60">
        <v>2.4532999999999999E-2</v>
      </c>
      <c r="J43" s="61">
        <v>-2.4501999999999999E-2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>
        <v>697.28245200000003</v>
      </c>
      <c r="I45" s="60" t="s">
        <v>258</v>
      </c>
      <c r="J45" s="61">
        <v>697.28245200000003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>
        <v>40.18056</v>
      </c>
      <c r="I46" s="60">
        <v>110.01896000000001</v>
      </c>
      <c r="J46" s="61">
        <v>-69.838399999999993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>
        <v>2.2777959999999999</v>
      </c>
      <c r="I47" s="60">
        <v>1.152652</v>
      </c>
      <c r="J47" s="61">
        <v>1.1251439999999999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10" t="s">
        <v>65</v>
      </c>
      <c r="L59" s="213"/>
      <c r="M59" s="213"/>
      <c r="N59" s="213"/>
      <c r="O59" s="213"/>
      <c r="P59" s="213"/>
      <c r="Q59" s="214"/>
      <c r="R59" s="153">
        <v>2667.0449560000002</v>
      </c>
      <c r="S59" s="154">
        <v>2665.4444090000002</v>
      </c>
      <c r="T59" s="155">
        <v>1.6005469999999999</v>
      </c>
    </row>
    <row r="60" spans="1:21" ht="9" customHeight="1" thickBot="1" x14ac:dyDescent="0.2">
      <c r="A60" s="215" t="s">
        <v>66</v>
      </c>
      <c r="B60" s="216"/>
      <c r="C60" s="216"/>
      <c r="D60" s="216"/>
      <c r="E60" s="216"/>
      <c r="F60" s="216"/>
      <c r="G60" s="217"/>
      <c r="H60" s="150">
        <v>4659.3095300000004</v>
      </c>
      <c r="I60" s="150">
        <v>4049.205383</v>
      </c>
      <c r="J60" s="151">
        <v>610.10414700000001</v>
      </c>
      <c r="K60" s="215" t="s">
        <v>67</v>
      </c>
      <c r="L60" s="218"/>
      <c r="M60" s="218"/>
      <c r="N60" s="218"/>
      <c r="O60" s="218"/>
      <c r="P60" s="218"/>
      <c r="Q60" s="219"/>
      <c r="R60" s="152">
        <v>4659.3095300000004</v>
      </c>
      <c r="S60" s="150">
        <v>4049.205383</v>
      </c>
      <c r="T60" s="151">
        <v>610.10414700000001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6" t="s">
        <v>238</v>
      </c>
      <c r="B5" s="227"/>
      <c r="C5" s="227"/>
      <c r="D5" s="227"/>
      <c r="E5" s="227"/>
      <c r="F5" s="227"/>
      <c r="G5" s="228"/>
      <c r="H5" s="89" t="s">
        <v>251</v>
      </c>
      <c r="I5" s="89" t="s">
        <v>247</v>
      </c>
      <c r="J5" s="90" t="s">
        <v>221</v>
      </c>
      <c r="L5" s="226" t="s">
        <v>238</v>
      </c>
      <c r="M5" s="227"/>
      <c r="N5" s="227"/>
      <c r="O5" s="227"/>
      <c r="P5" s="227"/>
      <c r="Q5" s="227"/>
      <c r="R5" s="228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9"/>
      <c r="B6" s="230"/>
      <c r="C6" s="230"/>
      <c r="D6" s="230"/>
      <c r="E6" s="230"/>
      <c r="F6" s="230"/>
      <c r="G6" s="231"/>
      <c r="H6" s="87" t="s">
        <v>234</v>
      </c>
      <c r="I6" s="87" t="s">
        <v>235</v>
      </c>
      <c r="J6" s="88" t="s">
        <v>236</v>
      </c>
      <c r="L6" s="229"/>
      <c r="M6" s="230"/>
      <c r="N6" s="230"/>
      <c r="O6" s="230"/>
      <c r="P6" s="230"/>
      <c r="Q6" s="230"/>
      <c r="R6" s="231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165.84465499999999</v>
      </c>
      <c r="I9" s="159">
        <v>110.789877</v>
      </c>
      <c r="J9" s="160">
        <v>55.054777999999999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0.82552099999999995</v>
      </c>
      <c r="T10" s="159">
        <v>0.85146500000000003</v>
      </c>
      <c r="U10" s="160">
        <v>-2.5943999999999998E-2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0.82552099999999995</v>
      </c>
      <c r="T11" s="145">
        <v>0.85146500000000003</v>
      </c>
      <c r="U11" s="3">
        <v>-2.5943999999999998E-2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-0.82552099999999995</v>
      </c>
      <c r="T14" s="164">
        <v>-0.85146500000000003</v>
      </c>
      <c r="U14" s="165">
        <v>2.5943999999999998E-2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-2059.3042909999999</v>
      </c>
      <c r="T15" s="164">
        <v>-2557.6398640000002</v>
      </c>
      <c r="U15" s="165">
        <v>498.33557300000001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40.939509999999999</v>
      </c>
      <c r="I17" s="145">
        <v>9.0028500000000005</v>
      </c>
      <c r="J17" s="3">
        <v>31.93666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>
        <v>38.981496</v>
      </c>
      <c r="U17" s="160">
        <v>-38.981496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44.102919999999997</v>
      </c>
      <c r="I18" s="145">
        <v>16.081</v>
      </c>
      <c r="J18" s="3">
        <v>28.021920000000001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>
        <v>7.845472</v>
      </c>
      <c r="I19" s="145">
        <v>6.1204369999999999</v>
      </c>
      <c r="J19" s="3">
        <v>1.7250350000000001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>
        <v>2.0677409999999998</v>
      </c>
      <c r="I20" s="145" t="s">
        <v>262</v>
      </c>
      <c r="J20" s="3">
        <v>2.0677409999999998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>
        <v>38.981496</v>
      </c>
      <c r="U23" s="3">
        <v>-38.981496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267</v>
      </c>
      <c r="T24" s="145" t="s">
        <v>267</v>
      </c>
      <c r="U24" s="3" t="s">
        <v>267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3.8833229999999999</v>
      </c>
      <c r="T25" s="159">
        <v>41.112855000000003</v>
      </c>
      <c r="U25" s="160">
        <v>-37.229531999999999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70.889011999999994</v>
      </c>
      <c r="I26" s="145">
        <v>79.585589999999996</v>
      </c>
      <c r="J26" s="3">
        <v>-8.6965780000000006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2224.323425</v>
      </c>
      <c r="I27" s="159">
        <v>2667.5782760000002</v>
      </c>
      <c r="J27" s="160">
        <v>-443.25485099999997</v>
      </c>
      <c r="L27" s="156"/>
      <c r="M27" s="11"/>
      <c r="N27" s="11" t="s">
        <v>125</v>
      </c>
      <c r="O27" s="11"/>
      <c r="P27" s="11"/>
      <c r="Q27" s="11"/>
      <c r="R27" s="11"/>
      <c r="S27" s="145">
        <v>2.646938</v>
      </c>
      <c r="T27" s="145">
        <v>6.0000000000000002E-6</v>
      </c>
      <c r="U27" s="3">
        <v>2.6469320000000001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1083.6133560000001</v>
      </c>
      <c r="I29" s="145">
        <v>1214.0410899999999</v>
      </c>
      <c r="J29" s="3">
        <v>-130.42773399999999</v>
      </c>
      <c r="L29" s="156"/>
      <c r="M29" s="11"/>
      <c r="N29" s="11" t="s">
        <v>254</v>
      </c>
      <c r="O29" s="11"/>
      <c r="P29" s="11"/>
      <c r="Q29" s="11"/>
      <c r="R29" s="11"/>
      <c r="S29" s="195">
        <v>1.2363850000000001</v>
      </c>
      <c r="T29" s="195">
        <v>41.112848999999997</v>
      </c>
      <c r="U29" s="3">
        <v>-39.876463999999999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657.58758999999998</v>
      </c>
      <c r="I30" s="145">
        <v>836.13787400000001</v>
      </c>
      <c r="J30" s="3">
        <v>-178.550284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75.617925999999997</v>
      </c>
      <c r="I31" s="145">
        <v>99.539822999999998</v>
      </c>
      <c r="J31" s="3">
        <v>-23.921897000000001</v>
      </c>
      <c r="L31" s="12" t="s">
        <v>128</v>
      </c>
      <c r="M31" s="13"/>
      <c r="N31" s="13"/>
      <c r="O31" s="13"/>
      <c r="P31" s="13"/>
      <c r="Q31" s="13"/>
      <c r="R31" s="13"/>
      <c r="S31" s="164">
        <v>-3.8833229999999999</v>
      </c>
      <c r="T31" s="164">
        <v>-2.1313589999999998</v>
      </c>
      <c r="U31" s="165">
        <v>-1.7519640000000001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-2063.1876139999999</v>
      </c>
      <c r="T32" s="168">
        <v>-2559.7712230000002</v>
      </c>
      <c r="U32" s="169">
        <v>496.58360900000002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29.113786999999999</v>
      </c>
      <c r="I33" s="145">
        <v>25.690276999999998</v>
      </c>
      <c r="J33" s="3">
        <v>3.4235099999999998</v>
      </c>
      <c r="L33" s="12" t="s">
        <v>188</v>
      </c>
      <c r="M33" s="13"/>
      <c r="N33" s="13"/>
      <c r="O33" s="13"/>
      <c r="P33" s="13"/>
      <c r="Q33" s="13"/>
      <c r="R33" s="13"/>
      <c r="S33" s="164">
        <v>2117.086593</v>
      </c>
      <c r="T33" s="170">
        <v>2341.8964970000002</v>
      </c>
      <c r="U33" s="171">
        <v>-224.80990399999999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269.14575200000002</v>
      </c>
      <c r="I36" s="145">
        <v>127.895859</v>
      </c>
      <c r="J36" s="3">
        <v>141.24989299999999</v>
      </c>
      <c r="L36" s="14" t="s">
        <v>177</v>
      </c>
      <c r="M36" s="15"/>
      <c r="N36" s="15"/>
      <c r="O36" s="15"/>
      <c r="P36" s="15"/>
      <c r="Q36" s="15"/>
      <c r="R36" s="15"/>
      <c r="S36" s="161">
        <v>53.898978999999997</v>
      </c>
      <c r="T36" s="172">
        <v>-217.87472600000001</v>
      </c>
      <c r="U36" s="173">
        <v>271.77370500000001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68.013467000000006</v>
      </c>
      <c r="I40" s="145">
        <v>71.992647000000005</v>
      </c>
      <c r="J40" s="3">
        <v>-3.9791799999999999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41.231546999999999</v>
      </c>
      <c r="I41" s="145">
        <v>292.28070600000001</v>
      </c>
      <c r="J41" s="3">
        <v>-251.049159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-2058.4787700000002</v>
      </c>
      <c r="I44" s="161">
        <v>-2556.788399</v>
      </c>
      <c r="J44" s="162">
        <v>498.30962899999997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2" t="s">
        <v>228</v>
      </c>
      <c r="B5" s="233"/>
      <c r="C5" s="233"/>
      <c r="D5" s="233"/>
      <c r="E5" s="233"/>
      <c r="F5" s="233"/>
      <c r="G5" s="234"/>
      <c r="H5" s="44" t="s">
        <v>249</v>
      </c>
      <c r="I5" s="45" t="s">
        <v>246</v>
      </c>
      <c r="J5" s="46" t="s">
        <v>221</v>
      </c>
      <c r="K5" s="17"/>
      <c r="L5" s="232" t="s">
        <v>228</v>
      </c>
      <c r="M5" s="233"/>
      <c r="N5" s="233"/>
      <c r="O5" s="233"/>
      <c r="P5" s="233"/>
      <c r="Q5" s="233"/>
      <c r="R5" s="234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5"/>
      <c r="B6" s="236"/>
      <c r="C6" s="236"/>
      <c r="D6" s="236"/>
      <c r="E6" s="236"/>
      <c r="F6" s="236"/>
      <c r="G6" s="237"/>
      <c r="H6" s="47" t="s">
        <v>222</v>
      </c>
      <c r="I6" s="48" t="s">
        <v>223</v>
      </c>
      <c r="J6" s="49" t="s">
        <v>224</v>
      </c>
      <c r="K6" s="17"/>
      <c r="L6" s="235"/>
      <c r="M6" s="236"/>
      <c r="N6" s="236"/>
      <c r="O6" s="236"/>
      <c r="P6" s="236"/>
      <c r="Q6" s="236"/>
      <c r="R6" s="237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161.1276</v>
      </c>
      <c r="I8" s="159">
        <v>110.789877</v>
      </c>
      <c r="J8" s="160">
        <v>50.337722999999997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8" t="s">
        <v>261</v>
      </c>
      <c r="T9" s="238" t="s">
        <v>261</v>
      </c>
      <c r="U9" s="239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40" t="s">
        <v>230</v>
      </c>
      <c r="O10" s="240"/>
      <c r="P10" s="240"/>
      <c r="Q10" s="240"/>
      <c r="R10" s="241"/>
      <c r="S10" s="238"/>
      <c r="T10" s="238"/>
      <c r="U10" s="239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266</v>
      </c>
      <c r="T13" s="145" t="s">
        <v>266</v>
      </c>
      <c r="U13" s="3" t="s">
        <v>266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42" t="s">
        <v>231</v>
      </c>
      <c r="D15" s="242"/>
      <c r="E15" s="242"/>
      <c r="F15" s="242"/>
      <c r="G15" s="243"/>
      <c r="H15" s="238" t="s">
        <v>255</v>
      </c>
      <c r="I15" s="238" t="s">
        <v>255</v>
      </c>
      <c r="J15" s="239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4" t="s">
        <v>232</v>
      </c>
      <c r="D16" s="244"/>
      <c r="E16" s="244"/>
      <c r="F16" s="244"/>
      <c r="G16" s="245"/>
      <c r="H16" s="238"/>
      <c r="I16" s="238"/>
      <c r="J16" s="239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40.939509999999999</v>
      </c>
      <c r="I17" s="145">
        <v>9.0028500000000005</v>
      </c>
      <c r="J17" s="3">
        <v>31.93666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44.102919999999997</v>
      </c>
      <c r="I18" s="145">
        <v>16.081</v>
      </c>
      <c r="J18" s="3">
        <v>28.021920000000001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>
        <v>3.3937010000000001</v>
      </c>
      <c r="I19" s="145">
        <v>6.1204369999999999</v>
      </c>
      <c r="J19" s="3">
        <v>-2.7267359999999998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25.798159999999999</v>
      </c>
      <c r="T19" s="159">
        <v>15.579053999999999</v>
      </c>
      <c r="U19" s="160">
        <v>10.219106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>
        <v>1.802457</v>
      </c>
      <c r="I20" s="145" t="s">
        <v>259</v>
      </c>
      <c r="J20" s="3">
        <v>1.802457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25.798159999999999</v>
      </c>
      <c r="T20" s="145">
        <v>15.579053999999999</v>
      </c>
      <c r="U20" s="3">
        <v>10.219106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70.889011999999994</v>
      </c>
      <c r="I26" s="145">
        <v>79.585589999999996</v>
      </c>
      <c r="J26" s="3">
        <v>-8.6965780000000006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2097.5010040000002</v>
      </c>
      <c r="I27" s="159">
        <v>2436.2517149999999</v>
      </c>
      <c r="J27" s="160">
        <v>-338.75071100000002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-25.798159999999999</v>
      </c>
      <c r="T27" s="164">
        <v>-15.579053999999999</v>
      </c>
      <c r="U27" s="165">
        <v>-10.219106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-1962.997085</v>
      </c>
      <c r="T28" s="164">
        <v>-2341.8923570000002</v>
      </c>
      <c r="U28" s="165">
        <v>378.89527199999998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1335.181701</v>
      </c>
      <c r="I29" s="145">
        <v>1472.7523880000001</v>
      </c>
      <c r="J29" s="3">
        <v>-137.57068699999999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657.58758999999998</v>
      </c>
      <c r="I30" s="145">
        <v>836.13787400000001</v>
      </c>
      <c r="J30" s="3">
        <v>-178.550284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75.617925999999997</v>
      </c>
      <c r="I31" s="145">
        <v>99.539822999999998</v>
      </c>
      <c r="J31" s="3">
        <v>-23.921897000000001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29.113786999999999</v>
      </c>
      <c r="I33" s="145">
        <v>27.821629999999999</v>
      </c>
      <c r="J33" s="3">
        <v>1.292157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154.089508</v>
      </c>
      <c r="T37" s="159" t="s">
        <v>264</v>
      </c>
      <c r="U37" s="160">
        <v>154.089508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0.82552099999999995</v>
      </c>
      <c r="I38" s="159">
        <v>0.85146500000000003</v>
      </c>
      <c r="J38" s="160">
        <v>-2.5943999999999998E-2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0.82552099999999995</v>
      </c>
      <c r="I39" s="145">
        <v>0.85146500000000003</v>
      </c>
      <c r="J39" s="3">
        <v>-2.5943999999999998E-2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154.089508</v>
      </c>
      <c r="T40" s="145" t="s">
        <v>262</v>
      </c>
      <c r="U40" s="3">
        <v>154.089508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-154.089508</v>
      </c>
      <c r="T44" s="164" t="s">
        <v>259</v>
      </c>
      <c r="U44" s="165">
        <v>-154.089508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-2117.086593</v>
      </c>
      <c r="T45" s="164">
        <v>-2341.8923570000002</v>
      </c>
      <c r="U45" s="165">
        <v>224.80576400000001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2117.086593</v>
      </c>
      <c r="T46" s="164">
        <v>2341.8964970000002</v>
      </c>
      <c r="U46" s="165">
        <v>-224.80990399999999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-1937.1989249999999</v>
      </c>
      <c r="I48" s="161">
        <v>-2326.3133029999999</v>
      </c>
      <c r="J48" s="162">
        <v>389.11437799999999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>
        <v>4.1399999999999996E-3</v>
      </c>
      <c r="T49" s="164" t="s">
        <v>258</v>
      </c>
      <c r="U49" s="165">
        <v>4.1399999999999996E-3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>
        <v>4.1399999999999996E-3</v>
      </c>
      <c r="T50" s="168">
        <v>4.1399999999999996E-3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>
        <v>4.1399999999999996E-3</v>
      </c>
      <c r="T53" s="161">
        <v>4.1399999999999996E-3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55" t="s">
        <v>242</v>
      </c>
      <c r="B6" s="256"/>
      <c r="C6" s="256"/>
      <c r="D6" s="257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60" t="s">
        <v>183</v>
      </c>
      <c r="K6" s="261"/>
      <c r="L6" s="91" t="s">
        <v>184</v>
      </c>
    </row>
    <row r="7" spans="1:17" ht="15" customHeight="1" x14ac:dyDescent="0.15">
      <c r="A7" s="255" t="s">
        <v>185</v>
      </c>
      <c r="B7" s="256"/>
      <c r="C7" s="256"/>
      <c r="D7" s="257"/>
      <c r="E7" s="29">
        <v>3473.9160780000002</v>
      </c>
      <c r="F7" s="29">
        <v>-7917.9853709999998</v>
      </c>
      <c r="G7" s="29">
        <v>-329.67715399999997</v>
      </c>
      <c r="H7" s="29">
        <v>7439.1908560000002</v>
      </c>
      <c r="I7" s="29" t="s">
        <v>260</v>
      </c>
      <c r="J7" s="258" t="s">
        <v>262</v>
      </c>
      <c r="K7" s="259"/>
      <c r="L7" s="29">
        <v>2665.4444090000002</v>
      </c>
    </row>
    <row r="8" spans="1:17" ht="15" customHeight="1" x14ac:dyDescent="0.15">
      <c r="A8" s="255" t="s">
        <v>186</v>
      </c>
      <c r="B8" s="256"/>
      <c r="C8" s="256"/>
      <c r="D8" s="257"/>
      <c r="E8" s="29" t="s">
        <v>261</v>
      </c>
      <c r="F8" s="29">
        <v>-2063.1876139999999</v>
      </c>
      <c r="G8" s="29">
        <v>-52.298431999999998</v>
      </c>
      <c r="H8" s="29">
        <v>2117.086593</v>
      </c>
      <c r="I8" s="29" t="s">
        <v>260</v>
      </c>
      <c r="J8" s="258" t="s">
        <v>262</v>
      </c>
      <c r="K8" s="259"/>
      <c r="L8" s="29">
        <v>1.6005469999999999</v>
      </c>
    </row>
    <row r="9" spans="1:17" ht="15" customHeight="1" x14ac:dyDescent="0.15">
      <c r="A9" s="255" t="s">
        <v>187</v>
      </c>
      <c r="B9" s="256"/>
      <c r="C9" s="256"/>
      <c r="D9" s="257"/>
      <c r="E9" s="29">
        <v>3473.9160780000002</v>
      </c>
      <c r="F9" s="29">
        <v>-9981.1729849999992</v>
      </c>
      <c r="G9" s="29">
        <v>-381.97558600000002</v>
      </c>
      <c r="H9" s="29">
        <v>9556.2774489999993</v>
      </c>
      <c r="I9" s="29" t="s">
        <v>260</v>
      </c>
      <c r="J9" s="258" t="s">
        <v>262</v>
      </c>
      <c r="K9" s="259"/>
      <c r="L9" s="29">
        <v>2667.0449560000002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6" t="s">
        <v>192</v>
      </c>
      <c r="B15" s="247"/>
      <c r="C15" s="247"/>
      <c r="D15" s="248"/>
      <c r="E15" s="33" t="s">
        <v>193</v>
      </c>
      <c r="F15" s="33" t="s">
        <v>194</v>
      </c>
      <c r="G15" s="33" t="s">
        <v>195</v>
      </c>
      <c r="H15" s="33" t="s">
        <v>241</v>
      </c>
      <c r="I15" s="246" t="s">
        <v>196</v>
      </c>
      <c r="J15" s="247"/>
      <c r="K15" s="247"/>
      <c r="L15" s="248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2665.4444090000002</v>
      </c>
      <c r="I16" s="246"/>
      <c r="J16" s="247"/>
      <c r="K16" s="247"/>
      <c r="L16" s="248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6"/>
      <c r="J17" s="247"/>
      <c r="K17" s="247"/>
      <c r="L17" s="248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6"/>
      <c r="J18" s="247"/>
      <c r="K18" s="247"/>
      <c r="L18" s="248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>
        <v>13.530638</v>
      </c>
      <c r="G19" s="109"/>
      <c r="H19" s="109"/>
      <c r="I19" s="254"/>
      <c r="J19" s="249"/>
      <c r="K19" s="249"/>
      <c r="L19" s="250"/>
    </row>
    <row r="20" spans="1:12" ht="15" customHeight="1" x14ac:dyDescent="0.15">
      <c r="A20" s="34"/>
      <c r="B20" s="36" t="s">
        <v>201</v>
      </c>
      <c r="C20" s="36"/>
      <c r="D20" s="35"/>
      <c r="E20" s="30">
        <v>1.1251439999999999</v>
      </c>
      <c r="F20" s="30"/>
      <c r="G20" s="109"/>
      <c r="H20" s="109"/>
      <c r="I20" s="254"/>
      <c r="J20" s="249"/>
      <c r="K20" s="249"/>
      <c r="L20" s="250"/>
    </row>
    <row r="21" spans="1:12" ht="30" customHeight="1" x14ac:dyDescent="0.15">
      <c r="A21" s="34"/>
      <c r="B21" s="36" t="s">
        <v>202</v>
      </c>
      <c r="C21" s="36"/>
      <c r="D21" s="35"/>
      <c r="E21" s="30">
        <v>627.41954999999996</v>
      </c>
      <c r="F21" s="30"/>
      <c r="G21" s="109"/>
      <c r="H21" s="109"/>
      <c r="I21" s="251" t="s">
        <v>273</v>
      </c>
      <c r="J21" s="252"/>
      <c r="K21" s="252"/>
      <c r="L21" s="253"/>
    </row>
    <row r="22" spans="1:12" ht="15" customHeight="1" x14ac:dyDescent="0.15">
      <c r="A22" s="34"/>
      <c r="B22" s="105" t="s">
        <v>203</v>
      </c>
      <c r="C22" s="105"/>
      <c r="D22" s="106"/>
      <c r="E22" s="110">
        <v>628.54469399999994</v>
      </c>
      <c r="F22" s="110">
        <v>13.530638</v>
      </c>
      <c r="G22" s="110">
        <v>615.01405599999998</v>
      </c>
      <c r="H22" s="109"/>
      <c r="I22" s="196"/>
      <c r="J22" s="197"/>
      <c r="K22" s="247"/>
      <c r="L22" s="248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196"/>
      <c r="J23" s="197"/>
      <c r="K23" s="247"/>
      <c r="L23" s="248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196"/>
      <c r="J24" s="197"/>
      <c r="K24" s="247"/>
      <c r="L24" s="248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196"/>
      <c r="J25" s="197"/>
      <c r="K25" s="247"/>
      <c r="L25" s="248"/>
    </row>
    <row r="26" spans="1:12" ht="45" customHeight="1" x14ac:dyDescent="0.15">
      <c r="A26" s="34"/>
      <c r="B26" s="36" t="s">
        <v>207</v>
      </c>
      <c r="C26" s="36"/>
      <c r="D26" s="35"/>
      <c r="E26" s="30"/>
      <c r="F26" s="30">
        <v>393.64503999999999</v>
      </c>
      <c r="G26" s="109"/>
      <c r="H26" s="109"/>
      <c r="I26" s="251" t="s">
        <v>274</v>
      </c>
      <c r="J26" s="252"/>
      <c r="K26" s="252"/>
      <c r="L26" s="253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393.64503999999999</v>
      </c>
      <c r="G27" s="110">
        <v>-393.64503999999999</v>
      </c>
      <c r="H27" s="109"/>
      <c r="I27" s="196"/>
      <c r="J27" s="197"/>
      <c r="K27" s="247"/>
      <c r="L27" s="248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196"/>
      <c r="J28" s="197"/>
      <c r="K28" s="247"/>
      <c r="L28" s="248"/>
    </row>
    <row r="29" spans="1:12" ht="15" customHeight="1" x14ac:dyDescent="0.15">
      <c r="A29" s="34"/>
      <c r="B29" s="36" t="s">
        <v>209</v>
      </c>
      <c r="C29" s="36"/>
      <c r="D29" s="35"/>
      <c r="E29" s="30">
        <v>4.7170550000000002</v>
      </c>
      <c r="F29" s="30"/>
      <c r="G29" s="109"/>
      <c r="H29" s="109"/>
      <c r="I29" s="198"/>
      <c r="J29" s="199"/>
      <c r="K29" s="249"/>
      <c r="L29" s="250"/>
    </row>
    <row r="30" spans="1:12" ht="30" customHeight="1" x14ac:dyDescent="0.15">
      <c r="A30" s="34"/>
      <c r="B30" s="36" t="s">
        <v>210</v>
      </c>
      <c r="C30" s="36"/>
      <c r="D30" s="35"/>
      <c r="E30" s="30"/>
      <c r="F30" s="30">
        <v>224.485524</v>
      </c>
      <c r="G30" s="109"/>
      <c r="H30" s="109"/>
      <c r="I30" s="251" t="s">
        <v>275</v>
      </c>
      <c r="J30" s="252"/>
      <c r="K30" s="252"/>
      <c r="L30" s="253"/>
    </row>
    <row r="31" spans="1:12" ht="15" customHeight="1" x14ac:dyDescent="0.15">
      <c r="A31" s="34"/>
      <c r="B31" s="105" t="s">
        <v>203</v>
      </c>
      <c r="C31" s="105"/>
      <c r="D31" s="106"/>
      <c r="E31" s="110">
        <v>4.7170550000000002</v>
      </c>
      <c r="F31" s="110">
        <v>224.485524</v>
      </c>
      <c r="G31" s="110">
        <v>-219.76846900000001</v>
      </c>
      <c r="H31" s="109"/>
      <c r="I31" s="246"/>
      <c r="J31" s="247"/>
      <c r="K31" s="247"/>
      <c r="L31" s="248"/>
    </row>
    <row r="32" spans="1:12" ht="15" customHeight="1" x14ac:dyDescent="0.15">
      <c r="A32" s="34" t="s">
        <v>211</v>
      </c>
      <c r="B32" s="36"/>
      <c r="C32" s="36"/>
      <c r="D32" s="35"/>
      <c r="E32" s="110">
        <v>633.2617489999999</v>
      </c>
      <c r="F32" s="110">
        <v>631.661202</v>
      </c>
      <c r="G32" s="110">
        <v>1.6005469999999999</v>
      </c>
      <c r="H32" s="109"/>
      <c r="I32" s="246"/>
      <c r="J32" s="247"/>
      <c r="K32" s="247"/>
      <c r="L32" s="248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2667.0449560000002</v>
      </c>
      <c r="I33" s="246"/>
      <c r="J33" s="247"/>
      <c r="K33" s="247"/>
      <c r="L33" s="248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3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20:J20"/>
    <mergeCell ref="K20:L20"/>
    <mergeCell ref="K22:L22"/>
    <mergeCell ref="I21:L21"/>
    <mergeCell ref="I17:J17"/>
    <mergeCell ref="K17:L17"/>
    <mergeCell ref="I18:J18"/>
    <mergeCell ref="K18:L18"/>
    <mergeCell ref="I19:J19"/>
    <mergeCell ref="K19:L19"/>
    <mergeCell ref="K27:L27"/>
    <mergeCell ref="K28:L28"/>
    <mergeCell ref="I26:L26"/>
    <mergeCell ref="K23:L23"/>
    <mergeCell ref="K24:L24"/>
    <mergeCell ref="K25:L25"/>
    <mergeCell ref="I32:J32"/>
    <mergeCell ref="K32:L32"/>
    <mergeCell ref="I33:J33"/>
    <mergeCell ref="K33:L33"/>
    <mergeCell ref="K29:L29"/>
    <mergeCell ref="I31:J31"/>
    <mergeCell ref="K31:L31"/>
    <mergeCell ref="I30:L30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202" customWidth="1"/>
    <col min="25" max="25" width="9" style="202"/>
    <col min="26" max="30" width="3.625" style="202" customWidth="1"/>
    <col min="31" max="31" width="27.75" style="202" bestFit="1" customWidth="1"/>
    <col min="32" max="16384" width="9" style="202"/>
  </cols>
  <sheetData>
    <row r="1" spans="1:24" x14ac:dyDescent="0.15">
      <c r="A1" s="200" t="s">
        <v>276</v>
      </c>
      <c r="B1" s="200"/>
      <c r="C1" s="200"/>
      <c r="D1" s="200"/>
      <c r="E1" s="200" t="s">
        <v>277</v>
      </c>
      <c r="F1" s="200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</row>
    <row r="2" spans="1:24" x14ac:dyDescent="0.15">
      <c r="A2" s="203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309" t="s">
        <v>278</v>
      </c>
      <c r="S2" s="309"/>
      <c r="T2" s="309"/>
      <c r="U2" s="309"/>
      <c r="V2" s="309"/>
      <c r="W2" s="309"/>
      <c r="X2" s="309"/>
    </row>
    <row r="3" spans="1:24" ht="14.25" thickBot="1" x14ac:dyDescent="0.2">
      <c r="A3" s="203" t="s">
        <v>279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83" t="s">
        <v>280</v>
      </c>
      <c r="V3" s="284"/>
      <c r="W3" s="284"/>
      <c r="X3" s="284"/>
    </row>
    <row r="4" spans="1:24" ht="40.5" customHeight="1" x14ac:dyDescent="0.15">
      <c r="A4" s="285" t="s">
        <v>281</v>
      </c>
      <c r="B4" s="286"/>
      <c r="C4" s="286"/>
      <c r="D4" s="292" t="s">
        <v>282</v>
      </c>
      <c r="E4" s="290"/>
      <c r="F4" s="291"/>
      <c r="G4" s="292" t="s">
        <v>283</v>
      </c>
      <c r="H4" s="293"/>
      <c r="I4" s="293"/>
      <c r="J4" s="292" t="s">
        <v>284</v>
      </c>
      <c r="K4" s="293"/>
      <c r="L4" s="293"/>
      <c r="M4" s="292" t="s">
        <v>285</v>
      </c>
      <c r="N4" s="293"/>
      <c r="O4" s="293"/>
      <c r="P4" s="292" t="s">
        <v>286</v>
      </c>
      <c r="Q4" s="293"/>
      <c r="R4" s="293"/>
      <c r="S4" s="292" t="s">
        <v>287</v>
      </c>
      <c r="T4" s="293"/>
      <c r="U4" s="293"/>
      <c r="V4" s="292" t="s">
        <v>288</v>
      </c>
      <c r="W4" s="293"/>
      <c r="X4" s="294"/>
    </row>
    <row r="5" spans="1:24" ht="14.25" thickBot="1" x14ac:dyDescent="0.2">
      <c r="A5" s="287"/>
      <c r="B5" s="288"/>
      <c r="C5" s="288"/>
      <c r="D5" s="306" t="s">
        <v>289</v>
      </c>
      <c r="E5" s="307"/>
      <c r="F5" s="308"/>
      <c r="G5" s="303" t="s">
        <v>290</v>
      </c>
      <c r="H5" s="304"/>
      <c r="I5" s="304"/>
      <c r="J5" s="303" t="s">
        <v>291</v>
      </c>
      <c r="K5" s="304"/>
      <c r="L5" s="304"/>
      <c r="M5" s="303" t="s">
        <v>292</v>
      </c>
      <c r="N5" s="304"/>
      <c r="O5" s="304"/>
      <c r="P5" s="303" t="s">
        <v>293</v>
      </c>
      <c r="Q5" s="304"/>
      <c r="R5" s="304"/>
      <c r="S5" s="303" t="s">
        <v>294</v>
      </c>
      <c r="T5" s="304"/>
      <c r="U5" s="304"/>
      <c r="V5" s="303" t="s">
        <v>295</v>
      </c>
      <c r="W5" s="304"/>
      <c r="X5" s="305"/>
    </row>
    <row r="6" spans="1:24" x14ac:dyDescent="0.15">
      <c r="A6" s="204" t="s">
        <v>296</v>
      </c>
      <c r="B6" s="205"/>
      <c r="C6" s="206"/>
      <c r="D6" s="279">
        <v>2771.829561</v>
      </c>
      <c r="E6" s="280"/>
      <c r="F6" s="281"/>
      <c r="G6" s="279">
        <v>24.673016000000001</v>
      </c>
      <c r="H6" s="280"/>
      <c r="I6" s="281"/>
      <c r="J6" s="279">
        <v>15.514389999999821</v>
      </c>
      <c r="K6" s="280"/>
      <c r="L6" s="281"/>
      <c r="M6" s="279">
        <v>2780.9881870000004</v>
      </c>
      <c r="N6" s="280"/>
      <c r="O6" s="281"/>
      <c r="P6" s="279">
        <v>1494.883241</v>
      </c>
      <c r="Q6" s="280"/>
      <c r="R6" s="281"/>
      <c r="S6" s="279">
        <v>45.183683000000002</v>
      </c>
      <c r="T6" s="280"/>
      <c r="U6" s="281"/>
      <c r="V6" s="279">
        <v>1286.1049459999999</v>
      </c>
      <c r="W6" s="280"/>
      <c r="X6" s="282"/>
    </row>
    <row r="7" spans="1:24" x14ac:dyDescent="0.15">
      <c r="A7" s="207"/>
      <c r="B7" s="208" t="s">
        <v>297</v>
      </c>
      <c r="C7" s="209"/>
      <c r="D7" s="265">
        <v>717.89614900000004</v>
      </c>
      <c r="E7" s="266"/>
      <c r="F7" s="267"/>
      <c r="G7" s="265" t="s">
        <v>298</v>
      </c>
      <c r="H7" s="266"/>
      <c r="I7" s="267"/>
      <c r="J7" s="265" t="s">
        <v>298</v>
      </c>
      <c r="K7" s="266"/>
      <c r="L7" s="267"/>
      <c r="M7" s="268">
        <v>717.89614900000004</v>
      </c>
      <c r="N7" s="269"/>
      <c r="O7" s="269"/>
      <c r="P7" s="268" t="s">
        <v>298</v>
      </c>
      <c r="Q7" s="269"/>
      <c r="R7" s="269"/>
      <c r="S7" s="268" t="s">
        <v>298</v>
      </c>
      <c r="T7" s="269"/>
      <c r="U7" s="269"/>
      <c r="V7" s="268">
        <v>717.89614900000004</v>
      </c>
      <c r="W7" s="269"/>
      <c r="X7" s="270"/>
    </row>
    <row r="8" spans="1:24" x14ac:dyDescent="0.15">
      <c r="A8" s="207"/>
      <c r="B8" s="208" t="s">
        <v>299</v>
      </c>
      <c r="C8" s="209"/>
      <c r="D8" s="265">
        <v>1775.6259219999999</v>
      </c>
      <c r="E8" s="266"/>
      <c r="F8" s="267"/>
      <c r="G8" s="265">
        <v>24.673016000000001</v>
      </c>
      <c r="H8" s="266"/>
      <c r="I8" s="267"/>
      <c r="J8" s="265">
        <v>15.514389999999821</v>
      </c>
      <c r="K8" s="266"/>
      <c r="L8" s="267"/>
      <c r="M8" s="268">
        <v>1784.7845480000001</v>
      </c>
      <c r="N8" s="269"/>
      <c r="O8" s="269"/>
      <c r="P8" s="300">
        <v>1318.014036</v>
      </c>
      <c r="Q8" s="301"/>
      <c r="R8" s="302"/>
      <c r="S8" s="268">
        <v>33.887914000000002</v>
      </c>
      <c r="T8" s="269"/>
      <c r="U8" s="269"/>
      <c r="V8" s="268">
        <v>466.770512</v>
      </c>
      <c r="W8" s="269"/>
      <c r="X8" s="270"/>
    </row>
    <row r="9" spans="1:24" x14ac:dyDescent="0.15">
      <c r="A9" s="207"/>
      <c r="B9" s="208" t="s">
        <v>300</v>
      </c>
      <c r="C9" s="209"/>
      <c r="D9" s="265">
        <v>278.30748999999997</v>
      </c>
      <c r="E9" s="266"/>
      <c r="F9" s="267"/>
      <c r="G9" s="265" t="s">
        <v>298</v>
      </c>
      <c r="H9" s="266"/>
      <c r="I9" s="267"/>
      <c r="J9" s="265" t="s">
        <v>298</v>
      </c>
      <c r="K9" s="266"/>
      <c r="L9" s="267"/>
      <c r="M9" s="268">
        <v>278.30748999999997</v>
      </c>
      <c r="N9" s="269"/>
      <c r="O9" s="269"/>
      <c r="P9" s="265">
        <v>176.86920499999999</v>
      </c>
      <c r="Q9" s="266"/>
      <c r="R9" s="267"/>
      <c r="S9" s="268">
        <v>11.295769</v>
      </c>
      <c r="T9" s="269"/>
      <c r="U9" s="269"/>
      <c r="V9" s="268">
        <v>101.43828499999999</v>
      </c>
      <c r="W9" s="269"/>
      <c r="X9" s="270"/>
    </row>
    <row r="10" spans="1:24" x14ac:dyDescent="0.15">
      <c r="A10" s="207"/>
      <c r="B10" s="208" t="s">
        <v>301</v>
      </c>
      <c r="C10" s="209"/>
      <c r="D10" s="265" t="s">
        <v>298</v>
      </c>
      <c r="E10" s="266"/>
      <c r="F10" s="267"/>
      <c r="G10" s="265" t="s">
        <v>298</v>
      </c>
      <c r="H10" s="266"/>
      <c r="I10" s="267"/>
      <c r="J10" s="265" t="s">
        <v>298</v>
      </c>
      <c r="K10" s="266"/>
      <c r="L10" s="267"/>
      <c r="M10" s="268" t="s">
        <v>298</v>
      </c>
      <c r="N10" s="269"/>
      <c r="O10" s="269"/>
      <c r="P10" s="268" t="s">
        <v>298</v>
      </c>
      <c r="Q10" s="269"/>
      <c r="R10" s="269"/>
      <c r="S10" s="268" t="s">
        <v>298</v>
      </c>
      <c r="T10" s="269"/>
      <c r="U10" s="269"/>
      <c r="V10" s="268" t="s">
        <v>298</v>
      </c>
      <c r="W10" s="269"/>
      <c r="X10" s="270"/>
    </row>
    <row r="11" spans="1:24" x14ac:dyDescent="0.15">
      <c r="A11" s="207"/>
      <c r="B11" s="208" t="s">
        <v>302</v>
      </c>
      <c r="C11" s="209"/>
      <c r="D11" s="265" t="s">
        <v>298</v>
      </c>
      <c r="E11" s="266"/>
      <c r="F11" s="267"/>
      <c r="G11" s="265" t="s">
        <v>298</v>
      </c>
      <c r="H11" s="266"/>
      <c r="I11" s="267"/>
      <c r="J11" s="265" t="s">
        <v>298</v>
      </c>
      <c r="K11" s="266"/>
      <c r="L11" s="267"/>
      <c r="M11" s="268" t="s">
        <v>298</v>
      </c>
      <c r="N11" s="269"/>
      <c r="O11" s="269"/>
      <c r="P11" s="265" t="s">
        <v>298</v>
      </c>
      <c r="Q11" s="266"/>
      <c r="R11" s="267"/>
      <c r="S11" s="268" t="s">
        <v>298</v>
      </c>
      <c r="T11" s="269"/>
      <c r="U11" s="269"/>
      <c r="V11" s="268" t="s">
        <v>298</v>
      </c>
      <c r="W11" s="269"/>
      <c r="X11" s="270"/>
    </row>
    <row r="12" spans="1:24" x14ac:dyDescent="0.15">
      <c r="A12" s="207"/>
      <c r="B12" s="208" t="s">
        <v>303</v>
      </c>
      <c r="C12" s="209"/>
      <c r="D12" s="265" t="s">
        <v>298</v>
      </c>
      <c r="E12" s="266"/>
      <c r="F12" s="267"/>
      <c r="G12" s="265" t="s">
        <v>298</v>
      </c>
      <c r="H12" s="266"/>
      <c r="I12" s="267"/>
      <c r="J12" s="265" t="s">
        <v>298</v>
      </c>
      <c r="K12" s="266"/>
      <c r="L12" s="267"/>
      <c r="M12" s="268" t="s">
        <v>298</v>
      </c>
      <c r="N12" s="269"/>
      <c r="O12" s="269"/>
      <c r="P12" s="265" t="s">
        <v>298</v>
      </c>
      <c r="Q12" s="266"/>
      <c r="R12" s="267"/>
      <c r="S12" s="268" t="s">
        <v>298</v>
      </c>
      <c r="T12" s="269"/>
      <c r="U12" s="269"/>
      <c r="V12" s="268" t="s">
        <v>298</v>
      </c>
      <c r="W12" s="269"/>
      <c r="X12" s="270"/>
    </row>
    <row r="13" spans="1:24" x14ac:dyDescent="0.15">
      <c r="A13" s="207"/>
      <c r="B13" s="208" t="s">
        <v>304</v>
      </c>
      <c r="C13" s="209"/>
      <c r="D13" s="265" t="s">
        <v>298</v>
      </c>
      <c r="E13" s="266"/>
      <c r="F13" s="267"/>
      <c r="G13" s="265" t="s">
        <v>298</v>
      </c>
      <c r="H13" s="266"/>
      <c r="I13" s="267"/>
      <c r="J13" s="265" t="s">
        <v>298</v>
      </c>
      <c r="K13" s="266"/>
      <c r="L13" s="267"/>
      <c r="M13" s="268" t="s">
        <v>298</v>
      </c>
      <c r="N13" s="269"/>
      <c r="O13" s="269"/>
      <c r="P13" s="265" t="s">
        <v>298</v>
      </c>
      <c r="Q13" s="266"/>
      <c r="R13" s="267"/>
      <c r="S13" s="268" t="s">
        <v>298</v>
      </c>
      <c r="T13" s="269"/>
      <c r="U13" s="269"/>
      <c r="V13" s="268" t="s">
        <v>298</v>
      </c>
      <c r="W13" s="269"/>
      <c r="X13" s="270"/>
    </row>
    <row r="14" spans="1:24" x14ac:dyDescent="0.15">
      <c r="A14" s="207" t="s">
        <v>305</v>
      </c>
      <c r="B14" s="208"/>
      <c r="C14" s="209"/>
      <c r="D14" s="265" t="s">
        <v>298</v>
      </c>
      <c r="E14" s="266"/>
      <c r="F14" s="267"/>
      <c r="G14" s="265" t="s">
        <v>298</v>
      </c>
      <c r="H14" s="266"/>
      <c r="I14" s="267"/>
      <c r="J14" s="265" t="s">
        <v>298</v>
      </c>
      <c r="K14" s="266"/>
      <c r="L14" s="267"/>
      <c r="M14" s="265" t="s">
        <v>298</v>
      </c>
      <c r="N14" s="266"/>
      <c r="O14" s="267"/>
      <c r="P14" s="265" t="s">
        <v>298</v>
      </c>
      <c r="Q14" s="266"/>
      <c r="R14" s="267"/>
      <c r="S14" s="265" t="s">
        <v>298</v>
      </c>
      <c r="T14" s="266"/>
      <c r="U14" s="267"/>
      <c r="V14" s="268" t="s">
        <v>298</v>
      </c>
      <c r="W14" s="269"/>
      <c r="X14" s="270"/>
    </row>
    <row r="15" spans="1:24" x14ac:dyDescent="0.15">
      <c r="A15" s="207"/>
      <c r="B15" s="208" t="s">
        <v>297</v>
      </c>
      <c r="C15" s="209"/>
      <c r="D15" s="265" t="s">
        <v>298</v>
      </c>
      <c r="E15" s="266"/>
      <c r="F15" s="267"/>
      <c r="G15" s="265" t="s">
        <v>298</v>
      </c>
      <c r="H15" s="266"/>
      <c r="I15" s="267"/>
      <c r="J15" s="265" t="s">
        <v>298</v>
      </c>
      <c r="K15" s="266"/>
      <c r="L15" s="267"/>
      <c r="M15" s="268" t="s">
        <v>298</v>
      </c>
      <c r="N15" s="269"/>
      <c r="O15" s="269"/>
      <c r="P15" s="268" t="s">
        <v>298</v>
      </c>
      <c r="Q15" s="269"/>
      <c r="R15" s="269"/>
      <c r="S15" s="268" t="s">
        <v>298</v>
      </c>
      <c r="T15" s="269"/>
      <c r="U15" s="269"/>
      <c r="V15" s="268" t="s">
        <v>298</v>
      </c>
      <c r="W15" s="269"/>
      <c r="X15" s="270"/>
    </row>
    <row r="16" spans="1:24" x14ac:dyDescent="0.15">
      <c r="A16" s="207"/>
      <c r="B16" s="208" t="s">
        <v>299</v>
      </c>
      <c r="C16" s="209"/>
      <c r="D16" s="265" t="s">
        <v>298</v>
      </c>
      <c r="E16" s="266"/>
      <c r="F16" s="267"/>
      <c r="G16" s="265" t="s">
        <v>298</v>
      </c>
      <c r="H16" s="266"/>
      <c r="I16" s="267"/>
      <c r="J16" s="265" t="s">
        <v>298</v>
      </c>
      <c r="K16" s="266"/>
      <c r="L16" s="267"/>
      <c r="M16" s="268" t="s">
        <v>298</v>
      </c>
      <c r="N16" s="269"/>
      <c r="O16" s="269"/>
      <c r="P16" s="265" t="s">
        <v>298</v>
      </c>
      <c r="Q16" s="266"/>
      <c r="R16" s="267"/>
      <c r="S16" s="268" t="s">
        <v>298</v>
      </c>
      <c r="T16" s="269"/>
      <c r="U16" s="269"/>
      <c r="V16" s="268" t="s">
        <v>298</v>
      </c>
      <c r="W16" s="269"/>
      <c r="X16" s="270"/>
    </row>
    <row r="17" spans="1:24" x14ac:dyDescent="0.15">
      <c r="A17" s="207"/>
      <c r="B17" s="208" t="s">
        <v>300</v>
      </c>
      <c r="C17" s="209"/>
      <c r="D17" s="265" t="s">
        <v>298</v>
      </c>
      <c r="E17" s="266"/>
      <c r="F17" s="267"/>
      <c r="G17" s="265" t="s">
        <v>298</v>
      </c>
      <c r="H17" s="266"/>
      <c r="I17" s="267"/>
      <c r="J17" s="265" t="s">
        <v>298</v>
      </c>
      <c r="K17" s="266"/>
      <c r="L17" s="267"/>
      <c r="M17" s="268" t="s">
        <v>298</v>
      </c>
      <c r="N17" s="269"/>
      <c r="O17" s="269"/>
      <c r="P17" s="265" t="s">
        <v>298</v>
      </c>
      <c r="Q17" s="266"/>
      <c r="R17" s="267"/>
      <c r="S17" s="268" t="s">
        <v>298</v>
      </c>
      <c r="T17" s="269"/>
      <c r="U17" s="269"/>
      <c r="V17" s="268" t="s">
        <v>298</v>
      </c>
      <c r="W17" s="269"/>
      <c r="X17" s="270"/>
    </row>
    <row r="18" spans="1:24" x14ac:dyDescent="0.15">
      <c r="A18" s="207" t="s">
        <v>306</v>
      </c>
      <c r="B18" s="208"/>
      <c r="C18" s="209"/>
      <c r="D18" s="265">
        <v>57.429645000000001</v>
      </c>
      <c r="E18" s="266"/>
      <c r="F18" s="267"/>
      <c r="G18" s="265" t="s">
        <v>298</v>
      </c>
      <c r="H18" s="266"/>
      <c r="I18" s="267"/>
      <c r="J18" s="265">
        <v>6.1739999999999995</v>
      </c>
      <c r="K18" s="266"/>
      <c r="L18" s="267"/>
      <c r="M18" s="268">
        <v>51.255645000000001</v>
      </c>
      <c r="N18" s="269"/>
      <c r="O18" s="269"/>
      <c r="P18" s="265">
        <v>51.255614000000001</v>
      </c>
      <c r="Q18" s="266"/>
      <c r="R18" s="267"/>
      <c r="S18" s="268">
        <v>2.4499E-2</v>
      </c>
      <c r="T18" s="269"/>
      <c r="U18" s="269"/>
      <c r="V18" s="268">
        <v>3.1000000000000001E-5</v>
      </c>
      <c r="W18" s="269"/>
      <c r="X18" s="270"/>
    </row>
    <row r="19" spans="1:24" x14ac:dyDescent="0.15">
      <c r="A19" s="207" t="s">
        <v>307</v>
      </c>
      <c r="B19" s="208"/>
      <c r="C19" s="209"/>
      <c r="D19" s="265" t="s">
        <v>298</v>
      </c>
      <c r="E19" s="266"/>
      <c r="F19" s="267"/>
      <c r="G19" s="265" t="s">
        <v>298</v>
      </c>
      <c r="H19" s="266"/>
      <c r="I19" s="267"/>
      <c r="J19" s="265" t="s">
        <v>298</v>
      </c>
      <c r="K19" s="266"/>
      <c r="L19" s="267"/>
      <c r="M19" s="268" t="s">
        <v>298</v>
      </c>
      <c r="N19" s="269"/>
      <c r="O19" s="269"/>
      <c r="P19" s="268" t="s">
        <v>298</v>
      </c>
      <c r="Q19" s="269"/>
      <c r="R19" s="269"/>
      <c r="S19" s="268" t="s">
        <v>298</v>
      </c>
      <c r="T19" s="269"/>
      <c r="U19" s="269"/>
      <c r="V19" s="268" t="s">
        <v>298</v>
      </c>
      <c r="W19" s="269"/>
      <c r="X19" s="270"/>
    </row>
    <row r="20" spans="1:24" x14ac:dyDescent="0.15">
      <c r="A20" s="207" t="s">
        <v>308</v>
      </c>
      <c r="B20" s="208"/>
      <c r="C20" s="209"/>
      <c r="D20" s="265" t="s">
        <v>298</v>
      </c>
      <c r="E20" s="266"/>
      <c r="F20" s="267"/>
      <c r="G20" s="265">
        <v>1176.7644539999999</v>
      </c>
      <c r="H20" s="266"/>
      <c r="I20" s="267"/>
      <c r="J20" s="265" t="s">
        <v>298</v>
      </c>
      <c r="K20" s="266"/>
      <c r="L20" s="267"/>
      <c r="M20" s="268">
        <v>1176.7644539999999</v>
      </c>
      <c r="N20" s="269"/>
      <c r="O20" s="269"/>
      <c r="P20" s="265">
        <v>479.48200200000002</v>
      </c>
      <c r="Q20" s="266"/>
      <c r="R20" s="267"/>
      <c r="S20" s="268">
        <v>154.09916999999999</v>
      </c>
      <c r="T20" s="269"/>
      <c r="U20" s="269"/>
      <c r="V20" s="268">
        <v>697.28245200000003</v>
      </c>
      <c r="W20" s="269"/>
      <c r="X20" s="270"/>
    </row>
    <row r="21" spans="1:24" x14ac:dyDescent="0.15">
      <c r="A21" s="207" t="s">
        <v>309</v>
      </c>
      <c r="B21" s="208"/>
      <c r="C21" s="209"/>
      <c r="D21" s="265">
        <v>110.01896000000001</v>
      </c>
      <c r="E21" s="266"/>
      <c r="F21" s="267"/>
      <c r="G21" s="265" t="s">
        <v>298</v>
      </c>
      <c r="H21" s="266"/>
      <c r="I21" s="267"/>
      <c r="J21" s="265">
        <v>69.838400000000007</v>
      </c>
      <c r="K21" s="266"/>
      <c r="L21" s="267"/>
      <c r="M21" s="268">
        <v>40.18056</v>
      </c>
      <c r="N21" s="269"/>
      <c r="O21" s="269"/>
      <c r="P21" s="298" t="s">
        <v>298</v>
      </c>
      <c r="Q21" s="299"/>
      <c r="R21" s="299"/>
      <c r="S21" s="268">
        <v>69.838399999999993</v>
      </c>
      <c r="T21" s="269"/>
      <c r="U21" s="269"/>
      <c r="V21" s="268">
        <v>40.18056</v>
      </c>
      <c r="W21" s="269"/>
      <c r="X21" s="270"/>
    </row>
    <row r="22" spans="1:24" x14ac:dyDescent="0.15">
      <c r="A22" s="207" t="s">
        <v>310</v>
      </c>
      <c r="B22" s="208"/>
      <c r="C22" s="209"/>
      <c r="D22" s="265">
        <v>1.152652</v>
      </c>
      <c r="E22" s="266"/>
      <c r="F22" s="267"/>
      <c r="G22" s="265">
        <v>73.907809999999998</v>
      </c>
      <c r="H22" s="266"/>
      <c r="I22" s="267"/>
      <c r="J22" s="265">
        <v>72.782666000000006</v>
      </c>
      <c r="K22" s="266"/>
      <c r="L22" s="267"/>
      <c r="M22" s="268">
        <v>2.2777959999999999</v>
      </c>
      <c r="N22" s="269"/>
      <c r="O22" s="269"/>
      <c r="P22" s="268" t="s">
        <v>298</v>
      </c>
      <c r="Q22" s="269"/>
      <c r="R22" s="269"/>
      <c r="S22" s="268" t="s">
        <v>298</v>
      </c>
      <c r="T22" s="269"/>
      <c r="U22" s="269"/>
      <c r="V22" s="268">
        <v>2.2777959999999999</v>
      </c>
      <c r="W22" s="269"/>
      <c r="X22" s="270"/>
    </row>
    <row r="23" spans="1:24" ht="14.25" thickBot="1" x14ac:dyDescent="0.2">
      <c r="A23" s="271" t="s">
        <v>311</v>
      </c>
      <c r="B23" s="272"/>
      <c r="C23" s="273"/>
      <c r="D23" s="262">
        <v>2940.4308179999998</v>
      </c>
      <c r="E23" s="263"/>
      <c r="F23" s="274"/>
      <c r="G23" s="262">
        <v>1275.3452799999998</v>
      </c>
      <c r="H23" s="263"/>
      <c r="I23" s="274"/>
      <c r="J23" s="262">
        <v>164.30945599999984</v>
      </c>
      <c r="K23" s="263"/>
      <c r="L23" s="274"/>
      <c r="M23" s="262">
        <v>4051.4666420000003</v>
      </c>
      <c r="N23" s="263"/>
      <c r="O23" s="274"/>
      <c r="P23" s="262">
        <v>2025.6208569999999</v>
      </c>
      <c r="Q23" s="263"/>
      <c r="R23" s="274"/>
      <c r="S23" s="262">
        <v>269.14575200000002</v>
      </c>
      <c r="T23" s="263"/>
      <c r="U23" s="274"/>
      <c r="V23" s="262">
        <v>2025.845785</v>
      </c>
      <c r="W23" s="263"/>
      <c r="X23" s="264"/>
    </row>
    <row r="24" spans="1:24" x14ac:dyDescent="0.15">
      <c r="A24" s="203"/>
      <c r="B24" s="203"/>
      <c r="C24" s="203"/>
      <c r="D24" s="203"/>
      <c r="E24" s="203"/>
      <c r="F24" s="203"/>
      <c r="G24" s="203" t="str">
        <f>IF($P$21="        －"," ","※ソフトウェアの減価償却は直接法により処理しておりますので、⑤列の数値は④列の数値の内数になります。")</f>
        <v xml:space="preserve"> </v>
      </c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</row>
    <row r="25" spans="1:24" x14ac:dyDescent="0.15">
      <c r="A25" s="203"/>
      <c r="B25" s="203"/>
      <c r="C25" s="203"/>
      <c r="D25" s="203"/>
      <c r="E25" s="203"/>
      <c r="F25" s="203"/>
      <c r="G25" s="203" t="str">
        <f>IF($P$21="        －"," ","  よって「当期末残高」は「当期末取得原価」と同じ数値になります。")</f>
        <v xml:space="preserve"> </v>
      </c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</row>
    <row r="26" spans="1:24" x14ac:dyDescent="0.15">
      <c r="A26" s="203"/>
      <c r="B26" s="203"/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</row>
    <row r="27" spans="1:24" ht="14.25" thickBot="1" x14ac:dyDescent="0.2">
      <c r="A27" s="203" t="s">
        <v>312</v>
      </c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83" t="s">
        <v>280</v>
      </c>
      <c r="P27" s="284"/>
      <c r="Q27" s="284"/>
      <c r="R27" s="284"/>
      <c r="S27" s="203"/>
      <c r="T27" s="203"/>
      <c r="U27" s="203"/>
      <c r="V27" s="203"/>
      <c r="W27" s="203"/>
      <c r="X27" s="203"/>
    </row>
    <row r="28" spans="1:24" ht="27" customHeight="1" x14ac:dyDescent="0.15">
      <c r="A28" s="285" t="s">
        <v>281</v>
      </c>
      <c r="B28" s="286"/>
      <c r="C28" s="286"/>
      <c r="D28" s="289" t="s">
        <v>313</v>
      </c>
      <c r="E28" s="290"/>
      <c r="F28" s="291"/>
      <c r="G28" s="292" t="s">
        <v>283</v>
      </c>
      <c r="H28" s="293"/>
      <c r="I28" s="293"/>
      <c r="J28" s="292" t="s">
        <v>284</v>
      </c>
      <c r="K28" s="293"/>
      <c r="L28" s="293"/>
      <c r="M28" s="292" t="s">
        <v>314</v>
      </c>
      <c r="N28" s="293"/>
      <c r="O28" s="293"/>
      <c r="P28" s="292" t="s">
        <v>288</v>
      </c>
      <c r="Q28" s="293"/>
      <c r="R28" s="294"/>
      <c r="S28" s="203"/>
      <c r="T28" s="203"/>
      <c r="U28" s="203"/>
      <c r="V28" s="203"/>
      <c r="W28" s="203"/>
      <c r="X28" s="203"/>
    </row>
    <row r="29" spans="1:24" ht="14.25" thickBot="1" x14ac:dyDescent="0.2">
      <c r="A29" s="287"/>
      <c r="B29" s="288"/>
      <c r="C29" s="288"/>
      <c r="D29" s="295" t="s">
        <v>315</v>
      </c>
      <c r="E29" s="296"/>
      <c r="F29" s="297"/>
      <c r="G29" s="276" t="s">
        <v>316</v>
      </c>
      <c r="H29" s="277"/>
      <c r="I29" s="277"/>
      <c r="J29" s="276" t="s">
        <v>317</v>
      </c>
      <c r="K29" s="277"/>
      <c r="L29" s="277"/>
      <c r="M29" s="276" t="s">
        <v>318</v>
      </c>
      <c r="N29" s="277"/>
      <c r="O29" s="277"/>
      <c r="P29" s="276" t="s">
        <v>319</v>
      </c>
      <c r="Q29" s="277"/>
      <c r="R29" s="278"/>
      <c r="S29" s="203"/>
      <c r="T29" s="203"/>
      <c r="U29" s="203"/>
      <c r="V29" s="203"/>
      <c r="W29" s="203"/>
      <c r="X29" s="203"/>
    </row>
    <row r="30" spans="1:24" x14ac:dyDescent="0.15">
      <c r="A30" s="204" t="s">
        <v>296</v>
      </c>
      <c r="B30" s="205"/>
      <c r="C30" s="206"/>
      <c r="D30" s="279">
        <v>2628.7425499999999</v>
      </c>
      <c r="E30" s="280"/>
      <c r="F30" s="281"/>
      <c r="G30" s="279" t="s">
        <v>298</v>
      </c>
      <c r="H30" s="280"/>
      <c r="I30" s="281"/>
      <c r="J30" s="279" t="s">
        <v>298</v>
      </c>
      <c r="K30" s="280"/>
      <c r="L30" s="281"/>
      <c r="M30" s="279" t="s">
        <v>298</v>
      </c>
      <c r="N30" s="280"/>
      <c r="O30" s="281"/>
      <c r="P30" s="279">
        <v>2628.7425499999999</v>
      </c>
      <c r="Q30" s="280"/>
      <c r="R30" s="282"/>
      <c r="S30" s="203"/>
      <c r="T30" s="203"/>
      <c r="U30" s="203"/>
      <c r="V30" s="203"/>
      <c r="W30" s="203"/>
      <c r="X30" s="203"/>
    </row>
    <row r="31" spans="1:24" x14ac:dyDescent="0.15">
      <c r="A31" s="207"/>
      <c r="B31" s="208" t="s">
        <v>320</v>
      </c>
      <c r="C31" s="209"/>
      <c r="D31" s="265" t="s">
        <v>298</v>
      </c>
      <c r="E31" s="266"/>
      <c r="F31" s="267"/>
      <c r="G31" s="265" t="s">
        <v>298</v>
      </c>
      <c r="H31" s="266"/>
      <c r="I31" s="267"/>
      <c r="J31" s="265" t="s">
        <v>298</v>
      </c>
      <c r="K31" s="266"/>
      <c r="L31" s="267"/>
      <c r="M31" s="268" t="s">
        <v>298</v>
      </c>
      <c r="N31" s="269"/>
      <c r="O31" s="269"/>
      <c r="P31" s="268" t="s">
        <v>298</v>
      </c>
      <c r="Q31" s="269"/>
      <c r="R31" s="270"/>
      <c r="S31" s="203"/>
      <c r="T31" s="203"/>
      <c r="U31" s="203"/>
      <c r="V31" s="203"/>
      <c r="W31" s="203"/>
      <c r="X31" s="203"/>
    </row>
    <row r="32" spans="1:24" x14ac:dyDescent="0.15">
      <c r="A32" s="207"/>
      <c r="B32" s="208" t="s">
        <v>321</v>
      </c>
      <c r="C32" s="209"/>
      <c r="D32" s="265">
        <v>2628.7425499999999</v>
      </c>
      <c r="E32" s="266"/>
      <c r="F32" s="267"/>
      <c r="G32" s="265" t="s">
        <v>298</v>
      </c>
      <c r="H32" s="266"/>
      <c r="I32" s="267"/>
      <c r="J32" s="265" t="s">
        <v>298</v>
      </c>
      <c r="K32" s="266"/>
      <c r="L32" s="267"/>
      <c r="M32" s="268" t="s">
        <v>298</v>
      </c>
      <c r="N32" s="269"/>
      <c r="O32" s="269"/>
      <c r="P32" s="268">
        <v>2628.7425499999999</v>
      </c>
      <c r="Q32" s="269"/>
      <c r="R32" s="270"/>
      <c r="S32" s="203"/>
      <c r="T32" s="203"/>
      <c r="U32" s="203"/>
      <c r="V32" s="203"/>
      <c r="W32" s="203"/>
      <c r="X32" s="203"/>
    </row>
    <row r="33" spans="1:24" x14ac:dyDescent="0.15">
      <c r="A33" s="207" t="s">
        <v>305</v>
      </c>
      <c r="B33" s="208"/>
      <c r="C33" s="209"/>
      <c r="D33" s="265" t="s">
        <v>298</v>
      </c>
      <c r="E33" s="266"/>
      <c r="F33" s="267"/>
      <c r="G33" s="265" t="s">
        <v>298</v>
      </c>
      <c r="H33" s="266"/>
      <c r="I33" s="267"/>
      <c r="J33" s="265" t="s">
        <v>298</v>
      </c>
      <c r="K33" s="266"/>
      <c r="L33" s="267"/>
      <c r="M33" s="265" t="s">
        <v>298</v>
      </c>
      <c r="N33" s="266"/>
      <c r="O33" s="267"/>
      <c r="P33" s="265" t="s">
        <v>298</v>
      </c>
      <c r="Q33" s="266"/>
      <c r="R33" s="275"/>
      <c r="S33" s="203"/>
      <c r="T33" s="203"/>
      <c r="U33" s="203"/>
      <c r="V33" s="203"/>
      <c r="W33" s="203"/>
      <c r="X33" s="203"/>
    </row>
    <row r="34" spans="1:24" x14ac:dyDescent="0.15">
      <c r="A34" s="207"/>
      <c r="B34" s="208" t="s">
        <v>320</v>
      </c>
      <c r="C34" s="209"/>
      <c r="D34" s="265" t="s">
        <v>298</v>
      </c>
      <c r="E34" s="266"/>
      <c r="F34" s="267"/>
      <c r="G34" s="265" t="s">
        <v>298</v>
      </c>
      <c r="H34" s="266"/>
      <c r="I34" s="267"/>
      <c r="J34" s="265" t="s">
        <v>298</v>
      </c>
      <c r="K34" s="266"/>
      <c r="L34" s="267"/>
      <c r="M34" s="268" t="s">
        <v>298</v>
      </c>
      <c r="N34" s="269"/>
      <c r="O34" s="269"/>
      <c r="P34" s="268" t="s">
        <v>298</v>
      </c>
      <c r="Q34" s="269"/>
      <c r="R34" s="270"/>
      <c r="S34" s="203"/>
      <c r="T34" s="203"/>
      <c r="U34" s="203"/>
      <c r="V34" s="203"/>
      <c r="W34" s="203"/>
      <c r="X34" s="203"/>
    </row>
    <row r="35" spans="1:24" x14ac:dyDescent="0.15">
      <c r="A35" s="207"/>
      <c r="B35" s="208" t="s">
        <v>321</v>
      </c>
      <c r="C35" s="209"/>
      <c r="D35" s="265" t="s">
        <v>298</v>
      </c>
      <c r="E35" s="266"/>
      <c r="F35" s="267"/>
      <c r="G35" s="265" t="s">
        <v>298</v>
      </c>
      <c r="H35" s="266"/>
      <c r="I35" s="267"/>
      <c r="J35" s="265" t="s">
        <v>298</v>
      </c>
      <c r="K35" s="266"/>
      <c r="L35" s="267"/>
      <c r="M35" s="268" t="s">
        <v>298</v>
      </c>
      <c r="N35" s="269"/>
      <c r="O35" s="269"/>
      <c r="P35" s="268" t="s">
        <v>298</v>
      </c>
      <c r="Q35" s="269"/>
      <c r="R35" s="270"/>
      <c r="S35" s="203"/>
      <c r="T35" s="203"/>
      <c r="U35" s="203"/>
      <c r="V35" s="203"/>
      <c r="W35" s="203"/>
      <c r="X35" s="203"/>
    </row>
    <row r="36" spans="1:24" ht="14.25" thickBot="1" x14ac:dyDescent="0.2">
      <c r="A36" s="271" t="s">
        <v>311</v>
      </c>
      <c r="B36" s="272"/>
      <c r="C36" s="273"/>
      <c r="D36" s="262">
        <v>2628.7425499999999</v>
      </c>
      <c r="E36" s="263"/>
      <c r="F36" s="274"/>
      <c r="G36" s="262" t="s">
        <v>298</v>
      </c>
      <c r="H36" s="263"/>
      <c r="I36" s="274"/>
      <c r="J36" s="262" t="s">
        <v>298</v>
      </c>
      <c r="K36" s="263"/>
      <c r="L36" s="274"/>
      <c r="M36" s="262" t="s">
        <v>298</v>
      </c>
      <c r="N36" s="263"/>
      <c r="O36" s="274"/>
      <c r="P36" s="262">
        <v>2628.7425499999999</v>
      </c>
      <c r="Q36" s="263"/>
      <c r="R36" s="264"/>
      <c r="S36" s="203"/>
      <c r="T36" s="203"/>
      <c r="U36" s="203"/>
      <c r="V36" s="203"/>
      <c r="W36" s="203"/>
      <c r="X36" s="203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2016-09-01T01:56:31Z</dcterms:modified>
</cp:coreProperties>
</file>