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<sst xmlns="http://schemas.openxmlformats.org/spreadsheetml/2006/main" count="1019" uniqueCount="306">
  <si>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</si>
  <si>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</si>
  <si>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</si>
  <si>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</si>
  <si>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</si>
  <si>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</si>
  <si>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</si>
  <si>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</si>
  <si>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</si>
  <si>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</si>
  <si>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</si>
  <si>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</si>
  <si>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</si>
  <si>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</si>
  <si>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</si>
  <si>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</si>
  <si>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</si>
  <si>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</si>
  <si>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</si>
  <si>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</si>
  <si>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</si>
  <si>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</si>
  <si>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</si>
  <si>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</si>
  <si>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</si>
  <si>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</si>
  <si>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</si>
  <si>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</si>
  <si>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</si>
  <si>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</si>
  <si>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</si>
  <si>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</si>
  <si>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</si>
  <si>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</si>
  <si>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</si>
  <si>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</si>
  <si>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</si>
  <si>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</si>
  <si>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</si>
  <si>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</si>
  <si>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</si>
  <si>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</si>
  <si>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</si>
  <si>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</si>
  <si>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</si>
  <si>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</si>
  <si>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</si>
  <si>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</si>
  <si>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</si>
  <si>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</si>
  <si>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</si>
  <si>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</si>
  <si>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</si>
  <si>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</si>
  <si>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</si>
  <si>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</si>
  <si>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</si>
  <si>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</si>
  <si>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</si>
  <si>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</si>
  <si>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</si>
  <si>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</si>
  <si>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</si>
  <si>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</si>
  <si>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</si>
  <si>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</si>
  <si>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</si>
  <si>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</si>
  <si>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</si>
  <si>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</si>
  <si>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</si>
  <si>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</si>
  <si>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</si>
  <si>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</si>
  <si>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</si>
  <si>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</si>
  <si>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</si>
  <si>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</si>
  <si>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</si>
  <si>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</si>
  <si>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</si>
  <si>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</si>
  <si>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</si>
  <si>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</si>
  <si>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</si>
  <si>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</si>
  <si>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</si>
  <si>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</si>
  <si>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</si>
  <si>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</si>
  <si>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</si>
  <si>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</si>
  <si>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</si>
  <si>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</si>
  <si>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</si>
  <si>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</si>
  <si>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</si>
  <si>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</si>
  <si>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</si>
  <si>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</si>
  <si>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</si>
  <si>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</si>
  <si>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</si>
  <si>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</si>
  <si>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</si>
  <si>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</si>
  <si>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</si>
  <si>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</si>
  <si>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</si>
  <si>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</si>
  <si>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</si>
  <si>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</si>
  <si>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</si>
  <si>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</si>
  <si>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</si>
  <si>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</si>
  <si>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</si>
  <si>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</si>
  <si>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</si>
  <si>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</si>
  <si>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</si>
  <si>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</si>
  <si>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</si>
  <si>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</si>
  <si>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</si>
  <si>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</si>
  <si>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</si>
  <si>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</si>
  <si>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</si>
  <si>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</si>
  <si>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</si>
  <si>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</si>
  <si>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</si>
  <si>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</si>
  <si>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</si>
  <si>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</si>
  <si>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</si>
  <si>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</si>
  <si>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</si>
  <si>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</si>
  <si>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</si>
  <si>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</si>
  <si>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</si>
  <si>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</si>
  <si>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</si>
  <si>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</si>
  <si>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</si>
  <si>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</si>
  <si>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</si>
  <si>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</si>
  <si>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</si>
  <si>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</si>
  <si>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</si>
  <si>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</si>
  <si>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</si>
  <si>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</si>
  <si>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</si>
  <si>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</si>
  <si>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</si>
  <si>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</si>
  <si>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</si>
  <si>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</si>
  <si>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</si>
  <si>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</si>
  <si>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</si>
  <si>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</si>
  <si>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</si>
  <si>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</si>
  <si>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</si>
  <si>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</si>
  <si>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</si>
  <si>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</si>
  <si>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</si>
  <si>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</si>
  <si>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</si>
  <si>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</si>
  <si>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</si>
  <si>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</si>
  <si>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</si>
  <si>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</si>
  <si>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</si>
  <si>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</si>
  <si>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</si>
  <si>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</si>
  <si>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</si>
  <si>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</si>
  <si>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</si>
  <si>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</si>
  <si>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</si>
  <si>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</si>
  <si>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</si>
  <si>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</si>
  <si>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</si>
  <si>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</si>
  <si>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</si>
  <si>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</si>
  <si>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</si>
  <si>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</si>
  <si>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</si>
  <si>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</si>
  <si>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</si>
  <si>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</si>
  <si>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</si>
  <si>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</si>
  <si>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</si>
  <si>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</si>
  <si>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</si>
  <si>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</si>
  <si>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</si>
  <si>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</si>
  <si>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</si>
  <si>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</si>
  <si>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</si>
  <si>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</si>
  <si>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</si>
  <si>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</si>
  <si>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</si>
  <si>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</si>
  <si>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</si>
  <si>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</si>
  <si>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</si>
  <si>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</si>
  <si>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</si>
  <si>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</si>
  <si>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</si>
  <si>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</si>
  <si>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</si>
  <si>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</si>
  <si>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</si>
  <si>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</si>
  <si>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</si>
  <si>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</si>
  <si>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</si>
  <si>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</si>
  <si>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</si>
  <si>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</si>
  <si>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</si>
  <si>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</si>
  <si>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</si>
  <si>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</si>
  <si>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</si>
  <si>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</si>
  <si>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</si>
  <si>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</si>
  <si>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</si>
  <si>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</si>
  <si>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</si>
  <si>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</si>
  <si>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</si>
  <si>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</si>
  <si>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</si>
  <si>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</si>
  <si>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</si>
  <si>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</si>
  <si>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局：福祉部</t>
    <phoneticPr fontId="1"/>
  </si>
  <si>
    <t>事 業 名：金剛コロニー管理運営事業</t>
    <phoneticPr fontId="1"/>
  </si>
  <si>
    <t>施設運営型  部　　局：福祉部</t>
    <phoneticPr fontId="1"/>
  </si>
  <si>
    <t>金剛コロニー管理運営事業</t>
    <phoneticPr fontId="1"/>
  </si>
  <si>
    <t>旧府営守口寺方住宅跡地の有償所管換え+439
地方債の償還等により +39</t>
    <rPh sb="23" eb="26">
      <t>チホウサイ</t>
    </rPh>
    <rPh sb="27" eb="29">
      <t>ショウカン</t>
    </rPh>
    <rPh sb="29" eb="30">
      <t>トウ</t>
    </rPh>
    <phoneticPr fontId="1"/>
  </si>
  <si>
    <t>長期貸付金（すくよか、かんなび建設資金）の繰上償還 -760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</si>
  <si>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</si>
  <si>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（金剛コロニー管理運営事業）</t>
    <phoneticPr fontId="44"/>
  </si>
  <si>
    <t>福祉部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</si>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</sst>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9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0" xfId="9" applyFo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0" fillId="0" borderId="13" xfId="9" applyFont="1" applyBorder="1" applyAlignment="1">
      <alignment vertical="center" wrapText="1"/>
    </xf>
    <xf numFmtId="0" fontId="29" fillId="0" borderId="4" xfId="9" applyFont="1" applyBorder="1" applyAlignment="1">
      <alignment vertical="center" wrapText="1"/>
    </xf>
    <xf numFmtId="0" fontId="29" fillId="0" borderId="8" xfId="9" applyFont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243</v>
      </c>
      <c r="B5" s="217"/>
      <c r="C5" s="217"/>
      <c r="D5" s="217"/>
      <c r="E5" s="217"/>
      <c r="F5" s="217"/>
      <c r="G5" s="218"/>
      <c r="H5" s="78" t="s">
        <v>249</v>
      </c>
      <c r="I5" s="79" t="s">
        <v>246</v>
      </c>
      <c r="J5" s="80" t="s">
        <v>221</v>
      </c>
      <c r="K5" s="216" t="s">
        <v>243</v>
      </c>
      <c r="L5" s="217"/>
      <c r="M5" s="217"/>
      <c r="N5" s="217"/>
      <c r="O5" s="217"/>
      <c r="P5" s="217"/>
      <c r="Q5" s="218"/>
      <c r="R5" s="78" t="s">
        <v>249</v>
      </c>
      <c r="S5" s="79" t="s">
        <v>246</v>
      </c>
      <c r="T5" s="80" t="s">
        <v>221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222</v>
      </c>
      <c r="I6" s="82" t="s">
        <v>223</v>
      </c>
      <c r="J6" s="83" t="s">
        <v>224</v>
      </c>
      <c r="K6" s="219"/>
      <c r="L6" s="220"/>
      <c r="M6" s="220"/>
      <c r="N6" s="220"/>
      <c r="O6" s="220"/>
      <c r="P6" s="220"/>
      <c r="Q6" s="22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>
        <v>61.033000000000001</v>
      </c>
      <c r="J8" s="148">
        <v>-61.033000000000001</v>
      </c>
      <c r="K8" s="55"/>
      <c r="L8" s="56" t="s">
        <v>5</v>
      </c>
      <c r="M8" s="56"/>
      <c r="N8" s="56"/>
      <c r="O8" s="56"/>
      <c r="P8" s="56"/>
      <c r="Q8" s="62"/>
      <c r="R8" s="146">
        <v>118.814953</v>
      </c>
      <c r="S8" s="147">
        <v>65.449127000000004</v>
      </c>
      <c r="T8" s="148">
        <v>53.365825999999998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116.36405999999999</v>
      </c>
      <c r="S9" s="60">
        <v>63.008029999999998</v>
      </c>
      <c r="T9" s="61">
        <v>53.356029999999997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>
        <v>0.105</v>
      </c>
      <c r="J12" s="61">
        <v>-0.105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2.4508930000000002</v>
      </c>
      <c r="S13" s="60">
        <v>2.4410970000000001</v>
      </c>
      <c r="T13" s="61">
        <v>9.7959999999999992E-3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>
        <v>0.105</v>
      </c>
      <c r="J14" s="61">
        <v>-0.105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>
        <v>-0.105</v>
      </c>
      <c r="J15" s="61">
        <v>0.105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>
        <v>61.033000000000001</v>
      </c>
      <c r="J19" s="61">
        <v>-61.033000000000001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1761.5704370000001</v>
      </c>
      <c r="S20" s="147">
        <v>1881.0565509999999</v>
      </c>
      <c r="T20" s="148">
        <v>-119.486114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1724.18741</v>
      </c>
      <c r="S21" s="60">
        <v>1840.5514700000001</v>
      </c>
      <c r="T21" s="61">
        <v>-116.36405999999999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1317.7121050000001</v>
      </c>
      <c r="I22" s="147">
        <v>1714.0308050000001</v>
      </c>
      <c r="J22" s="148">
        <v>-396.31869999999998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1307.7121030000001</v>
      </c>
      <c r="I23" s="60">
        <v>943.93480199999999</v>
      </c>
      <c r="J23" s="61">
        <v>363.77730100000002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1307.7121030000001</v>
      </c>
      <c r="I24" s="60">
        <v>943.93480199999999</v>
      </c>
      <c r="J24" s="61">
        <v>363.77730100000002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728.70557099999996</v>
      </c>
      <c r="I25" s="60">
        <v>289.54722500000003</v>
      </c>
      <c r="J25" s="61">
        <v>439.15834599999999</v>
      </c>
      <c r="K25" s="63"/>
      <c r="L25" s="57"/>
      <c r="M25" s="57"/>
      <c r="N25" s="57" t="s">
        <v>37</v>
      </c>
      <c r="O25" s="57"/>
      <c r="P25" s="57"/>
      <c r="Q25" s="58"/>
      <c r="R25" s="59">
        <v>37.383026999999998</v>
      </c>
      <c r="S25" s="60">
        <v>40.505080999999997</v>
      </c>
      <c r="T25" s="61">
        <v>-3.1220539999999999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465.74113199999999</v>
      </c>
      <c r="I26" s="60">
        <v>534.246352</v>
      </c>
      <c r="J26" s="61">
        <v>-68.505219999999994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113.2654</v>
      </c>
      <c r="I27" s="60">
        <v>120.14122500000001</v>
      </c>
      <c r="J27" s="61">
        <v>-6.8758249999999999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6" t="s">
        <v>44</v>
      </c>
      <c r="L29" s="207"/>
      <c r="M29" s="207"/>
      <c r="N29" s="207"/>
      <c r="O29" s="207"/>
      <c r="P29" s="207"/>
      <c r="Q29" s="208"/>
      <c r="R29" s="153">
        <v>1880.3853899999999</v>
      </c>
      <c r="S29" s="154">
        <v>1946.505678</v>
      </c>
      <c r="T29" s="155">
        <v>-66.120288000000002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-562.67328499999996</v>
      </c>
      <c r="S31" s="147">
        <v>-171.44187299999999</v>
      </c>
      <c r="T31" s="148">
        <v>-391.23141199999998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-391.23141199999998</v>
      </c>
      <c r="S32" s="60">
        <v>187.48233999999999</v>
      </c>
      <c r="T32" s="61">
        <v>-578.713752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1.9999999999999999E-6</v>
      </c>
      <c r="I43" s="60">
        <v>3.0000000000000001E-6</v>
      </c>
      <c r="J43" s="61">
        <v>-9.9999999999999995E-7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253</v>
      </c>
      <c r="I44" s="60" t="s">
        <v>253</v>
      </c>
      <c r="J44" s="61" t="s">
        <v>253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253</v>
      </c>
      <c r="I47" s="60" t="s">
        <v>253</v>
      </c>
      <c r="J47" s="61" t="s">
        <v>253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10</v>
      </c>
      <c r="I48" s="60">
        <v>770.096</v>
      </c>
      <c r="J48" s="61">
        <v>-760.096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10</v>
      </c>
      <c r="I49" s="60">
        <v>10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10</v>
      </c>
      <c r="I50" s="60">
        <v>10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>
        <v>760.096</v>
      </c>
      <c r="J52" s="61">
        <v>-760.096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6" t="s">
        <v>65</v>
      </c>
      <c r="L59" s="209"/>
      <c r="M59" s="209"/>
      <c r="N59" s="209"/>
      <c r="O59" s="209"/>
      <c r="P59" s="209"/>
      <c r="Q59" s="210"/>
      <c r="R59" s="153">
        <v>-562.67328499999996</v>
      </c>
      <c r="S59" s="154">
        <v>-171.44187299999999</v>
      </c>
      <c r="T59" s="155">
        <v>-391.23141199999998</v>
      </c>
    </row>
    <row r="60" spans="1:21" ht="9" customHeight="1" thickBot="1">
      <c r="A60" s="211" t="s">
        <v>66</v>
      </c>
      <c r="B60" s="212"/>
      <c r="C60" s="212"/>
      <c r="D60" s="212"/>
      <c r="E60" s="212"/>
      <c r="F60" s="212"/>
      <c r="G60" s="213"/>
      <c r="H60" s="150">
        <v>1317.7121050000001</v>
      </c>
      <c r="I60" s="150">
        <v>1775.063805</v>
      </c>
      <c r="J60" s="151">
        <v>-457.35169999999999</v>
      </c>
      <c r="K60" s="211" t="s">
        <v>67</v>
      </c>
      <c r="L60" s="214"/>
      <c r="M60" s="214"/>
      <c r="N60" s="214"/>
      <c r="O60" s="214"/>
      <c r="P60" s="214"/>
      <c r="Q60" s="215"/>
      <c r="R60" s="152">
        <v>1317.7121050000001</v>
      </c>
      <c r="S60" s="150">
        <v>1775.063805</v>
      </c>
      <c r="T60" s="151">
        <v>-457.35169999999999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>
      <c r="A5" s="222" t="s">
        <v>238</v>
      </c>
      <c r="B5" s="223"/>
      <c r="C5" s="223"/>
      <c r="D5" s="223"/>
      <c r="E5" s="223"/>
      <c r="F5" s="223"/>
      <c r="G5" s="224"/>
      <c r="H5" s="89" t="s">
        <v>251</v>
      </c>
      <c r="I5" s="89" t="s">
        <v>247</v>
      </c>
      <c r="J5" s="90" t="s">
        <v>221</v>
      </c>
      <c r="L5" s="222" t="s">
        <v>238</v>
      </c>
      <c r="M5" s="223"/>
      <c r="N5" s="223"/>
      <c r="O5" s="223"/>
      <c r="P5" s="223"/>
      <c r="Q5" s="223"/>
      <c r="R5" s="224"/>
      <c r="S5" s="89" t="s">
        <v>251</v>
      </c>
      <c r="T5" s="89" t="s">
        <v>247</v>
      </c>
      <c r="U5" s="90" t="s">
        <v>221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234</v>
      </c>
      <c r="I6" s="87" t="s">
        <v>235</v>
      </c>
      <c r="J6" s="88" t="s">
        <v>236</v>
      </c>
      <c r="L6" s="225"/>
      <c r="M6" s="226"/>
      <c r="N6" s="226"/>
      <c r="O6" s="226"/>
      <c r="P6" s="226"/>
      <c r="Q6" s="226"/>
      <c r="R6" s="22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20.628073000000001</v>
      </c>
      <c r="I9" s="159">
        <v>19.093876000000002</v>
      </c>
      <c r="J9" s="160">
        <v>1.534197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22.041170000000001</v>
      </c>
      <c r="T10" s="159">
        <v>23.552313999999999</v>
      </c>
      <c r="U10" s="160">
        <v>-1.511144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22.041170000000001</v>
      </c>
      <c r="T11" s="145">
        <v>23.552313999999999</v>
      </c>
      <c r="U11" s="3">
        <v>-1.511144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-22.041170000000001</v>
      </c>
      <c r="T14" s="164">
        <v>-23.552313999999999</v>
      </c>
      <c r="U14" s="165">
        <v>1.511144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-1146.477963</v>
      </c>
      <c r="T15" s="164">
        <v>-1229.5437979999999</v>
      </c>
      <c r="U15" s="165">
        <v>83.065835000000007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2.6379100000000002</v>
      </c>
      <c r="I17" s="145">
        <v>3.14771</v>
      </c>
      <c r="J17" s="3">
        <v>-0.50980000000000003</v>
      </c>
      <c r="L17" s="9"/>
      <c r="M17" s="10" t="s">
        <v>116</v>
      </c>
      <c r="N17" s="10"/>
      <c r="O17" s="10"/>
      <c r="P17" s="10"/>
      <c r="Q17" s="10"/>
      <c r="R17" s="10"/>
      <c r="S17" s="159" t="s">
        <v>253</v>
      </c>
      <c r="T17" s="159" t="s">
        <v>253</v>
      </c>
      <c r="U17" s="160" t="s">
        <v>253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253</v>
      </c>
      <c r="I18" s="145" t="s">
        <v>253</v>
      </c>
      <c r="J18" s="3" t="s">
        <v>253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253</v>
      </c>
      <c r="I19" s="145" t="s">
        <v>253</v>
      </c>
      <c r="J19" s="3" t="s">
        <v>253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 t="s">
        <v>253</v>
      </c>
      <c r="T23" s="145" t="s">
        <v>253</v>
      </c>
      <c r="U23" s="3" t="s">
        <v>253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9.9999999999999995E-7</v>
      </c>
      <c r="T24" s="159">
        <v>155.139949</v>
      </c>
      <c r="U24" s="160">
        <v>-155.139948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17.990162999999999</v>
      </c>
      <c r="I26" s="145">
        <v>15.946166</v>
      </c>
      <c r="J26" s="3">
        <v>2.0439970000000001</v>
      </c>
      <c r="L26" s="156"/>
      <c r="M26" s="11"/>
      <c r="N26" s="11" t="s">
        <v>125</v>
      </c>
      <c r="O26" s="11"/>
      <c r="P26" s="11"/>
      <c r="Q26" s="11"/>
      <c r="R26" s="11"/>
      <c r="S26" s="145">
        <v>9.9999999999999995E-7</v>
      </c>
      <c r="T26" s="145">
        <v>155.139949</v>
      </c>
      <c r="U26" s="3">
        <v>-155.139948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1145.0648659999999</v>
      </c>
      <c r="I27" s="159">
        <v>1225.08536</v>
      </c>
      <c r="J27" s="160">
        <v>-80.020493999999999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35.367206000000003</v>
      </c>
      <c r="I29" s="145">
        <v>35.582832000000003</v>
      </c>
      <c r="J29" s="3">
        <v>-0.21562600000000001</v>
      </c>
      <c r="L29" s="12" t="s">
        <v>128</v>
      </c>
      <c r="M29" s="13"/>
      <c r="N29" s="13"/>
      <c r="O29" s="13"/>
      <c r="P29" s="13"/>
      <c r="Q29" s="13"/>
      <c r="R29" s="13"/>
      <c r="S29" s="164">
        <v>-9.9999999999999995E-7</v>
      </c>
      <c r="T29" s="164">
        <v>-155.139949</v>
      </c>
      <c r="U29" s="165">
        <v>155.139948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737.41132800000003</v>
      </c>
      <c r="I30" s="145">
        <v>814.56913699999996</v>
      </c>
      <c r="J30" s="3">
        <v>-77.157809</v>
      </c>
      <c r="L30" s="24" t="s">
        <v>129</v>
      </c>
      <c r="M30" s="25"/>
      <c r="N30" s="25"/>
      <c r="O30" s="25"/>
      <c r="P30" s="25"/>
      <c r="Q30" s="25"/>
      <c r="R30" s="25"/>
      <c r="S30" s="168">
        <v>-1146.4779639999999</v>
      </c>
      <c r="T30" s="168">
        <v>-1384.683747</v>
      </c>
      <c r="U30" s="169">
        <v>238.205783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18.437760000000001</v>
      </c>
      <c r="I31" s="145">
        <v>10.809480000000001</v>
      </c>
      <c r="J31" s="3">
        <v>7.6282800000000002</v>
      </c>
      <c r="L31" s="12" t="s">
        <v>188</v>
      </c>
      <c r="M31" s="13"/>
      <c r="N31" s="13"/>
      <c r="O31" s="13"/>
      <c r="P31" s="13"/>
      <c r="Q31" s="13"/>
      <c r="R31" s="13"/>
      <c r="S31" s="164">
        <v>692.23852199999999</v>
      </c>
      <c r="T31" s="170">
        <v>1198.784353</v>
      </c>
      <c r="U31" s="171">
        <v>-506.54583100000002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274.91199999999998</v>
      </c>
      <c r="I33" s="145">
        <v>279.06900000000002</v>
      </c>
      <c r="J33" s="3">
        <v>-4.157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-454.239442</v>
      </c>
      <c r="T34" s="172">
        <v>-185.899394</v>
      </c>
      <c r="U34" s="173">
        <v>-268.34004800000002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>
      <c r="A36" s="156"/>
      <c r="B36" s="11"/>
      <c r="C36" s="11"/>
      <c r="D36" s="11" t="s">
        <v>97</v>
      </c>
      <c r="E36" s="11"/>
      <c r="F36" s="11"/>
      <c r="G36" s="11"/>
      <c r="H36" s="145">
        <v>73.183447000000001</v>
      </c>
      <c r="I36" s="145">
        <v>70.245057000000003</v>
      </c>
      <c r="J36" s="3">
        <v>2.9383900000000001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2.4508930000000002</v>
      </c>
      <c r="I40" s="145">
        <v>2.4410970000000001</v>
      </c>
      <c r="J40" s="3">
        <v>9.7959999999999992E-3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1.1046339999999999</v>
      </c>
      <c r="I41" s="145">
        <v>12.368757</v>
      </c>
      <c r="J41" s="3">
        <v>-11.264123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>
        <v>2.1975980000000002</v>
      </c>
      <c r="I43" s="145" t="s">
        <v>253</v>
      </c>
      <c r="J43" s="3">
        <v>2.1975980000000002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-1124.4367930000001</v>
      </c>
      <c r="I44" s="161">
        <v>-1205.9914839999999</v>
      </c>
      <c r="J44" s="162">
        <v>81.554691000000005</v>
      </c>
    </row>
    <row r="45" spans="1:21" ht="25.5" customHeight="1"/>
    <row r="46" spans="1:21" ht="21" customHeight="1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34" t="s">
        <v>228</v>
      </c>
      <c r="B5" s="235"/>
      <c r="C5" s="235"/>
      <c r="D5" s="235"/>
      <c r="E5" s="235"/>
      <c r="F5" s="235"/>
      <c r="G5" s="236"/>
      <c r="H5" s="44" t="s">
        <v>249</v>
      </c>
      <c r="I5" s="45" t="s">
        <v>246</v>
      </c>
      <c r="J5" s="46" t="s">
        <v>221</v>
      </c>
      <c r="K5" s="17"/>
      <c r="L5" s="234" t="s">
        <v>228</v>
      </c>
      <c r="M5" s="235"/>
      <c r="N5" s="235"/>
      <c r="O5" s="235"/>
      <c r="P5" s="235"/>
      <c r="Q5" s="235"/>
      <c r="R5" s="236"/>
      <c r="S5" s="44" t="s">
        <v>249</v>
      </c>
      <c r="T5" s="45" t="s">
        <v>246</v>
      </c>
      <c r="U5" s="46" t="s">
        <v>221</v>
      </c>
    </row>
    <row r="6" spans="1:21" ht="15.95" customHeight="1" thickBot="1">
      <c r="A6" s="237"/>
      <c r="B6" s="238"/>
      <c r="C6" s="238"/>
      <c r="D6" s="238"/>
      <c r="E6" s="238"/>
      <c r="F6" s="238"/>
      <c r="G6" s="239"/>
      <c r="H6" s="47" t="s">
        <v>222</v>
      </c>
      <c r="I6" s="48" t="s">
        <v>223</v>
      </c>
      <c r="J6" s="49" t="s">
        <v>224</v>
      </c>
      <c r="K6" s="17"/>
      <c r="L6" s="237"/>
      <c r="M6" s="238"/>
      <c r="N6" s="238"/>
      <c r="O6" s="238"/>
      <c r="P6" s="238"/>
      <c r="Q6" s="238"/>
      <c r="R6" s="23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20.628073000000001</v>
      </c>
      <c r="I8" s="159">
        <v>19.093876000000002</v>
      </c>
      <c r="J8" s="160">
        <v>1.534197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821.12900000000002</v>
      </c>
      <c r="T8" s="159">
        <v>61.033000000000001</v>
      </c>
      <c r="U8" s="160">
        <v>760.096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0" t="s">
        <v>253</v>
      </c>
      <c r="T9" s="230" t="s">
        <v>253</v>
      </c>
      <c r="U9" s="231" t="s">
        <v>253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0" t="s">
        <v>230</v>
      </c>
      <c r="O10" s="240"/>
      <c r="P10" s="240"/>
      <c r="Q10" s="240"/>
      <c r="R10" s="241"/>
      <c r="S10" s="230"/>
      <c r="T10" s="230"/>
      <c r="U10" s="23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253</v>
      </c>
      <c r="T13" s="145" t="s">
        <v>253</v>
      </c>
      <c r="U13" s="3" t="s">
        <v>253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30" t="s">
        <v>253</v>
      </c>
      <c r="I15" s="230" t="s">
        <v>253</v>
      </c>
      <c r="J15" s="231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253</v>
      </c>
      <c r="T15" s="145" t="s">
        <v>253</v>
      </c>
      <c r="U15" s="3" t="s">
        <v>253</v>
      </c>
    </row>
    <row r="16" spans="1:21" ht="15.95" customHeight="1">
      <c r="A16" s="156"/>
      <c r="B16" s="11"/>
      <c r="C16" s="232" t="s">
        <v>232</v>
      </c>
      <c r="D16" s="232"/>
      <c r="E16" s="232"/>
      <c r="F16" s="232"/>
      <c r="G16" s="233"/>
      <c r="H16" s="230"/>
      <c r="I16" s="230"/>
      <c r="J16" s="231"/>
      <c r="K16" s="17"/>
      <c r="L16" s="156"/>
      <c r="M16" s="11"/>
      <c r="N16" s="11" t="s">
        <v>136</v>
      </c>
      <c r="O16" s="11"/>
      <c r="P16" s="11"/>
      <c r="Q16" s="11"/>
      <c r="R16" s="174"/>
      <c r="S16" s="50">
        <v>821.12900000000002</v>
      </c>
      <c r="T16" s="145">
        <v>61.033000000000001</v>
      </c>
      <c r="U16" s="3">
        <v>760.096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2.6379100000000002</v>
      </c>
      <c r="I17" s="145">
        <v>3.14771</v>
      </c>
      <c r="J17" s="3">
        <v>-0.50980000000000003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253</v>
      </c>
      <c r="I18" s="145" t="s">
        <v>253</v>
      </c>
      <c r="J18" s="3" t="s">
        <v>253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253</v>
      </c>
      <c r="I19" s="145" t="s">
        <v>253</v>
      </c>
      <c r="J19" s="3" t="s">
        <v>253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439.15834599999999</v>
      </c>
      <c r="T19" s="159">
        <v>109.85966999999999</v>
      </c>
      <c r="U19" s="160">
        <v>329.298676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439.15834599999999</v>
      </c>
      <c r="T20" s="145">
        <v>109.85966999999999</v>
      </c>
      <c r="U20" s="3">
        <v>329.298676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17.990162999999999</v>
      </c>
      <c r="I26" s="145">
        <v>15.946166</v>
      </c>
      <c r="J26" s="3">
        <v>2.0439970000000001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1072.796079</v>
      </c>
      <c r="I27" s="159">
        <v>1145.499245</v>
      </c>
      <c r="J27" s="160">
        <v>-72.703165999999996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381.97065400000002</v>
      </c>
      <c r="T27" s="164">
        <v>-48.82667</v>
      </c>
      <c r="U27" s="165">
        <v>430.797324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-692.23852199999999</v>
      </c>
      <c r="T28" s="164">
        <v>-1198.784353</v>
      </c>
      <c r="U28" s="165">
        <v>506.54583100000002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42.034990999999998</v>
      </c>
      <c r="I29" s="145">
        <v>41.051628000000001</v>
      </c>
      <c r="J29" s="3">
        <v>0.98336299999999999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737.41132800000003</v>
      </c>
      <c r="I30" s="145">
        <v>814.56913699999996</v>
      </c>
      <c r="J30" s="3">
        <v>-77.157809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18.437760000000001</v>
      </c>
      <c r="I31" s="145">
        <v>10.809480000000001</v>
      </c>
      <c r="J31" s="3">
        <v>7.6282800000000002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274.91199999999998</v>
      </c>
      <c r="I33" s="145">
        <v>279.06900000000002</v>
      </c>
      <c r="J33" s="3">
        <v>-4.157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22.041170000000001</v>
      </c>
      <c r="I38" s="159">
        <v>23.552313999999999</v>
      </c>
      <c r="J38" s="160">
        <v>-1.511144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22.041170000000001</v>
      </c>
      <c r="I39" s="145">
        <v>23.552313999999999</v>
      </c>
      <c r="J39" s="3">
        <v>-1.511144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-692.23852199999999</v>
      </c>
      <c r="T45" s="164">
        <v>-1198.784353</v>
      </c>
      <c r="U45" s="165">
        <v>506.54583100000002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692.23852199999999</v>
      </c>
      <c r="T46" s="164">
        <v>1198.784353</v>
      </c>
      <c r="U46" s="165">
        <v>-506.54583100000002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-1074.2091760000001</v>
      </c>
      <c r="I48" s="161">
        <v>-1149.9576830000001</v>
      </c>
      <c r="J48" s="162">
        <v>75.748507000000004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M15" sqref="M15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2" t="s">
        <v>242</v>
      </c>
      <c r="B6" s="243"/>
      <c r="C6" s="243"/>
      <c r="D6" s="24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5" t="s">
        <v>183</v>
      </c>
      <c r="K6" s="246"/>
      <c r="L6" s="91" t="s">
        <v>184</v>
      </c>
    </row>
    <row r="7" spans="1:17" ht="15" customHeight="1">
      <c r="A7" s="242" t="s">
        <v>185</v>
      </c>
      <c r="B7" s="243"/>
      <c r="C7" s="243"/>
      <c r="D7" s="244"/>
      <c r="E7" s="29">
        <v>-85.385858999999996</v>
      </c>
      <c r="F7" s="29">
        <v>-3543.6801089999999</v>
      </c>
      <c r="G7" s="29">
        <v>225.18415200000001</v>
      </c>
      <c r="H7" s="29">
        <v>3232.4399429999999</v>
      </c>
      <c r="I7" s="29" t="s">
        <v>253</v>
      </c>
      <c r="J7" s="247" t="s">
        <v>253</v>
      </c>
      <c r="K7" s="248"/>
      <c r="L7" s="29">
        <v>-171.44187299999999</v>
      </c>
    </row>
    <row r="8" spans="1:17" ht="15" customHeight="1">
      <c r="A8" s="242" t="s">
        <v>186</v>
      </c>
      <c r="B8" s="243"/>
      <c r="C8" s="243"/>
      <c r="D8" s="244"/>
      <c r="E8" s="29" t="s">
        <v>253</v>
      </c>
      <c r="F8" s="29">
        <v>-1146.4779639999999</v>
      </c>
      <c r="G8" s="29">
        <v>63.008029999999998</v>
      </c>
      <c r="H8" s="29">
        <v>692.23852199999999</v>
      </c>
      <c r="I8" s="29" t="s">
        <v>253</v>
      </c>
      <c r="J8" s="247" t="s">
        <v>253</v>
      </c>
      <c r="K8" s="248"/>
      <c r="L8" s="29">
        <v>-391.23141199999998</v>
      </c>
    </row>
    <row r="9" spans="1:17" ht="15" customHeight="1">
      <c r="A9" s="242" t="s">
        <v>187</v>
      </c>
      <c r="B9" s="243"/>
      <c r="C9" s="243"/>
      <c r="D9" s="244"/>
      <c r="E9" s="29">
        <v>-85.385858999999996</v>
      </c>
      <c r="F9" s="29">
        <v>-4690.1580729999996</v>
      </c>
      <c r="G9" s="29">
        <v>288.192182</v>
      </c>
      <c r="H9" s="29">
        <v>3924.678465</v>
      </c>
      <c r="I9" s="29" t="s">
        <v>253</v>
      </c>
      <c r="J9" s="247" t="s">
        <v>253</v>
      </c>
      <c r="K9" s="248"/>
      <c r="L9" s="29">
        <v>-562.67328499999996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49" t="s">
        <v>192</v>
      </c>
      <c r="B15" s="250"/>
      <c r="C15" s="250"/>
      <c r="D15" s="251"/>
      <c r="E15" s="33" t="s">
        <v>193</v>
      </c>
      <c r="F15" s="33" t="s">
        <v>194</v>
      </c>
      <c r="G15" s="33" t="s">
        <v>195</v>
      </c>
      <c r="H15" s="33" t="s">
        <v>241</v>
      </c>
      <c r="I15" s="249" t="s">
        <v>196</v>
      </c>
      <c r="J15" s="250"/>
      <c r="K15" s="250"/>
      <c r="L15" s="25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-171.44187299999999</v>
      </c>
      <c r="I16" s="249"/>
      <c r="J16" s="250"/>
      <c r="K16" s="250"/>
      <c r="L16" s="251"/>
    </row>
    <row r="17" spans="1:13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49"/>
      <c r="J17" s="250"/>
      <c r="K17" s="250"/>
      <c r="L17" s="251"/>
    </row>
    <row r="18" spans="1:13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49"/>
      <c r="J18" s="250"/>
      <c r="K18" s="250"/>
      <c r="L18" s="251"/>
    </row>
    <row r="19" spans="1:13" ht="30" customHeight="1">
      <c r="A19" s="34"/>
      <c r="B19" s="36" t="s">
        <v>200</v>
      </c>
      <c r="C19" s="36"/>
      <c r="D19" s="35"/>
      <c r="E19" s="30">
        <v>402.62433099999998</v>
      </c>
      <c r="F19" s="30"/>
      <c r="G19" s="109"/>
      <c r="H19" s="109"/>
      <c r="I19" s="252" t="s">
        <v>258</v>
      </c>
      <c r="J19" s="253"/>
      <c r="K19" s="253"/>
      <c r="L19" s="254"/>
    </row>
    <row r="20" spans="1:13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55"/>
      <c r="J20" s="256"/>
      <c r="K20" s="256"/>
      <c r="L20" s="257"/>
    </row>
    <row r="21" spans="1:13" ht="30.75" customHeight="1">
      <c r="A21" s="34"/>
      <c r="B21" s="36" t="s">
        <v>202</v>
      </c>
      <c r="C21" s="36"/>
      <c r="D21" s="35"/>
      <c r="E21" s="30"/>
      <c r="F21" s="30">
        <v>735.93500100000006</v>
      </c>
      <c r="G21" s="109"/>
      <c r="H21" s="109"/>
      <c r="I21" s="258" t="s">
        <v>259</v>
      </c>
      <c r="J21" s="259"/>
      <c r="K21" s="259"/>
      <c r="L21" s="260"/>
      <c r="M21" s="195"/>
    </row>
    <row r="22" spans="1:13" ht="15" customHeight="1">
      <c r="A22" s="34"/>
      <c r="B22" s="105" t="s">
        <v>203</v>
      </c>
      <c r="C22" s="105"/>
      <c r="D22" s="106"/>
      <c r="E22" s="110">
        <v>402.62433099999998</v>
      </c>
      <c r="F22" s="110">
        <v>735.93500100000006</v>
      </c>
      <c r="G22" s="110">
        <v>-333.31067000000007</v>
      </c>
      <c r="H22" s="109"/>
      <c r="I22" s="249"/>
      <c r="J22" s="250"/>
      <c r="K22" s="250"/>
      <c r="L22" s="251"/>
    </row>
    <row r="23" spans="1:13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9"/>
      <c r="J23" s="250"/>
      <c r="K23" s="250"/>
      <c r="L23" s="251"/>
    </row>
    <row r="24" spans="1:13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9"/>
      <c r="J24" s="250"/>
      <c r="K24" s="250"/>
      <c r="L24" s="251"/>
    </row>
    <row r="25" spans="1:13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9"/>
      <c r="J25" s="250"/>
      <c r="K25" s="250"/>
      <c r="L25" s="251"/>
    </row>
    <row r="26" spans="1:13" ht="15" customHeight="1">
      <c r="A26" s="34"/>
      <c r="B26" s="36" t="s">
        <v>207</v>
      </c>
      <c r="C26" s="36"/>
      <c r="D26" s="35"/>
      <c r="E26" s="30">
        <v>3.1220539999999999</v>
      </c>
      <c r="F26" s="30"/>
      <c r="G26" s="109"/>
      <c r="H26" s="109"/>
      <c r="I26" s="249"/>
      <c r="J26" s="250"/>
      <c r="K26" s="250"/>
      <c r="L26" s="251"/>
    </row>
    <row r="27" spans="1:13" ht="15" customHeight="1">
      <c r="A27" s="34"/>
      <c r="B27" s="105" t="s">
        <v>203</v>
      </c>
      <c r="C27" s="105"/>
      <c r="D27" s="106"/>
      <c r="E27" s="110">
        <v>3.1220539999999999</v>
      </c>
      <c r="F27" s="110"/>
      <c r="G27" s="110">
        <v>3.1220539999999999</v>
      </c>
      <c r="H27" s="109"/>
      <c r="I27" s="249"/>
      <c r="J27" s="250"/>
      <c r="K27" s="250"/>
      <c r="L27" s="251"/>
    </row>
    <row r="28" spans="1:13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49"/>
      <c r="J28" s="250"/>
      <c r="K28" s="250"/>
      <c r="L28" s="251"/>
    </row>
    <row r="29" spans="1:13" ht="15" customHeight="1">
      <c r="A29" s="34"/>
      <c r="B29" s="36" t="s">
        <v>209</v>
      </c>
      <c r="C29" s="36"/>
      <c r="D29" s="35"/>
      <c r="E29" s="30"/>
      <c r="F29" s="30">
        <v>61.033000000000001</v>
      </c>
      <c r="G29" s="109"/>
      <c r="H29" s="109"/>
      <c r="I29" s="255"/>
      <c r="J29" s="256"/>
      <c r="K29" s="256"/>
      <c r="L29" s="257"/>
    </row>
    <row r="30" spans="1:13" ht="15" customHeight="1">
      <c r="A30" s="34"/>
      <c r="B30" s="36" t="s">
        <v>210</v>
      </c>
      <c r="C30" s="36"/>
      <c r="D30" s="35"/>
      <c r="E30" s="30"/>
      <c r="F30" s="30">
        <v>9.7959999999999992E-3</v>
      </c>
      <c r="G30" s="109"/>
      <c r="H30" s="109"/>
      <c r="I30" s="255"/>
      <c r="J30" s="256"/>
      <c r="K30" s="256"/>
      <c r="L30" s="257"/>
    </row>
    <row r="31" spans="1:13" ht="15" customHeight="1">
      <c r="A31" s="34"/>
      <c r="B31" s="105" t="s">
        <v>203</v>
      </c>
      <c r="C31" s="105"/>
      <c r="D31" s="106"/>
      <c r="E31" s="110"/>
      <c r="F31" s="110">
        <v>61.042796000000003</v>
      </c>
      <c r="G31" s="110">
        <v>-61.042796000000003</v>
      </c>
      <c r="H31" s="109"/>
      <c r="I31" s="249"/>
      <c r="J31" s="250"/>
      <c r="K31" s="250"/>
      <c r="L31" s="251"/>
    </row>
    <row r="32" spans="1:13" ht="15" customHeight="1">
      <c r="A32" s="34" t="s">
        <v>211</v>
      </c>
      <c r="B32" s="36"/>
      <c r="C32" s="36"/>
      <c r="D32" s="35"/>
      <c r="E32" s="110">
        <v>405.74638499999998</v>
      </c>
      <c r="F32" s="110">
        <v>796.97779700000001</v>
      </c>
      <c r="G32" s="110">
        <v>-391.23141199999998</v>
      </c>
      <c r="H32" s="109"/>
      <c r="I32" s="249"/>
      <c r="J32" s="250"/>
      <c r="K32" s="250"/>
      <c r="L32" s="25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-562.67328499999996</v>
      </c>
      <c r="I33" s="249"/>
      <c r="J33" s="250"/>
      <c r="K33" s="250"/>
      <c r="L33" s="25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A1" s="196" t="s">
        <v>260</v>
      </c>
      <c r="B1" s="196"/>
      <c r="C1" s="196"/>
      <c r="D1" s="196"/>
      <c r="E1" s="196" t="s">
        <v>261</v>
      </c>
      <c r="F1" s="196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</row>
    <row r="2" spans="1:24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308" t="s">
        <v>262</v>
      </c>
      <c r="S2" s="308"/>
      <c r="T2" s="308"/>
      <c r="U2" s="308"/>
      <c r="V2" s="308"/>
      <c r="W2" s="308"/>
      <c r="X2" s="308"/>
    </row>
    <row r="3" spans="1:24" ht="14.25" thickBot="1">
      <c r="A3" s="199" t="s">
        <v>263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282" t="s">
        <v>264</v>
      </c>
      <c r="V3" s="283"/>
      <c r="W3" s="283"/>
      <c r="X3" s="283"/>
    </row>
    <row r="4" spans="1:24" ht="40.5" customHeight="1">
      <c r="A4" s="284" t="s">
        <v>265</v>
      </c>
      <c r="B4" s="285"/>
      <c r="C4" s="285"/>
      <c r="D4" s="291" t="s">
        <v>266</v>
      </c>
      <c r="E4" s="289"/>
      <c r="F4" s="290"/>
      <c r="G4" s="291" t="s">
        <v>267</v>
      </c>
      <c r="H4" s="292"/>
      <c r="I4" s="292"/>
      <c r="J4" s="291" t="s">
        <v>268</v>
      </c>
      <c r="K4" s="292"/>
      <c r="L4" s="292"/>
      <c r="M4" s="291" t="s">
        <v>269</v>
      </c>
      <c r="N4" s="292"/>
      <c r="O4" s="292"/>
      <c r="P4" s="291" t="s">
        <v>270</v>
      </c>
      <c r="Q4" s="292"/>
      <c r="R4" s="292"/>
      <c r="S4" s="291" t="s">
        <v>271</v>
      </c>
      <c r="T4" s="292"/>
      <c r="U4" s="292"/>
      <c r="V4" s="291" t="s">
        <v>272</v>
      </c>
      <c r="W4" s="292"/>
      <c r="X4" s="293"/>
    </row>
    <row r="5" spans="1:24" ht="14.25" thickBot="1">
      <c r="A5" s="286"/>
      <c r="B5" s="287"/>
      <c r="C5" s="287"/>
      <c r="D5" s="305" t="s">
        <v>273</v>
      </c>
      <c r="E5" s="306"/>
      <c r="F5" s="307"/>
      <c r="G5" s="302" t="s">
        <v>274</v>
      </c>
      <c r="H5" s="303"/>
      <c r="I5" s="303"/>
      <c r="J5" s="302" t="s">
        <v>275</v>
      </c>
      <c r="K5" s="303"/>
      <c r="L5" s="303"/>
      <c r="M5" s="302" t="s">
        <v>276</v>
      </c>
      <c r="N5" s="303"/>
      <c r="O5" s="303"/>
      <c r="P5" s="302" t="s">
        <v>277</v>
      </c>
      <c r="Q5" s="303"/>
      <c r="R5" s="303"/>
      <c r="S5" s="302" t="s">
        <v>278</v>
      </c>
      <c r="T5" s="303"/>
      <c r="U5" s="303"/>
      <c r="V5" s="302" t="s">
        <v>279</v>
      </c>
      <c r="W5" s="303"/>
      <c r="X5" s="304"/>
    </row>
    <row r="6" spans="1:24">
      <c r="A6" s="200" t="s">
        <v>280</v>
      </c>
      <c r="B6" s="201"/>
      <c r="C6" s="202"/>
      <c r="D6" s="278">
        <v>4621.227519</v>
      </c>
      <c r="E6" s="279"/>
      <c r="F6" s="280"/>
      <c r="G6" s="278">
        <v>885.71297600000003</v>
      </c>
      <c r="H6" s="279"/>
      <c r="I6" s="280"/>
      <c r="J6" s="278">
        <v>481.00881400000014</v>
      </c>
      <c r="K6" s="279"/>
      <c r="L6" s="280"/>
      <c r="M6" s="278">
        <v>5025.931681</v>
      </c>
      <c r="N6" s="279"/>
      <c r="O6" s="280"/>
      <c r="P6" s="278">
        <v>3718.2195779999997</v>
      </c>
      <c r="Q6" s="279"/>
      <c r="R6" s="280"/>
      <c r="S6" s="278">
        <v>73.183447000000001</v>
      </c>
      <c r="T6" s="279"/>
      <c r="U6" s="280"/>
      <c r="V6" s="278">
        <v>1307.7121030000001</v>
      </c>
      <c r="W6" s="279"/>
      <c r="X6" s="281"/>
    </row>
    <row r="7" spans="1:24">
      <c r="A7" s="203"/>
      <c r="B7" s="204" t="s">
        <v>281</v>
      </c>
      <c r="C7" s="205"/>
      <c r="D7" s="264">
        <v>289.54722500000003</v>
      </c>
      <c r="E7" s="265"/>
      <c r="F7" s="266"/>
      <c r="G7" s="264">
        <v>885.71297600000003</v>
      </c>
      <c r="H7" s="265"/>
      <c r="I7" s="266"/>
      <c r="J7" s="264">
        <v>446.55463000000009</v>
      </c>
      <c r="K7" s="265"/>
      <c r="L7" s="266"/>
      <c r="M7" s="267">
        <v>728.70557099999996</v>
      </c>
      <c r="N7" s="268"/>
      <c r="O7" s="268"/>
      <c r="P7" s="267" t="s">
        <v>282</v>
      </c>
      <c r="Q7" s="268"/>
      <c r="R7" s="268"/>
      <c r="S7" s="267" t="s">
        <v>282</v>
      </c>
      <c r="T7" s="268"/>
      <c r="U7" s="268"/>
      <c r="V7" s="267">
        <v>728.70557099999996</v>
      </c>
      <c r="W7" s="268"/>
      <c r="X7" s="269"/>
    </row>
    <row r="8" spans="1:24">
      <c r="A8" s="203"/>
      <c r="B8" s="204" t="s">
        <v>283</v>
      </c>
      <c r="C8" s="205"/>
      <c r="D8" s="264">
        <v>3532.414538</v>
      </c>
      <c r="E8" s="265"/>
      <c r="F8" s="266"/>
      <c r="G8" s="264" t="s">
        <v>282</v>
      </c>
      <c r="H8" s="265"/>
      <c r="I8" s="266"/>
      <c r="J8" s="264">
        <v>26.994012999999995</v>
      </c>
      <c r="K8" s="265"/>
      <c r="L8" s="266"/>
      <c r="M8" s="267">
        <v>3505.420525</v>
      </c>
      <c r="N8" s="268"/>
      <c r="O8" s="268"/>
      <c r="P8" s="299">
        <v>3039.6793929999999</v>
      </c>
      <c r="Q8" s="300"/>
      <c r="R8" s="301"/>
      <c r="S8" s="267">
        <v>66.307621999999995</v>
      </c>
      <c r="T8" s="268"/>
      <c r="U8" s="268"/>
      <c r="V8" s="267">
        <v>465.74113199999999</v>
      </c>
      <c r="W8" s="268"/>
      <c r="X8" s="269"/>
    </row>
    <row r="9" spans="1:24">
      <c r="A9" s="203"/>
      <c r="B9" s="204" t="s">
        <v>284</v>
      </c>
      <c r="C9" s="205"/>
      <c r="D9" s="264">
        <v>799.26575600000001</v>
      </c>
      <c r="E9" s="265"/>
      <c r="F9" s="266"/>
      <c r="G9" s="264" t="s">
        <v>282</v>
      </c>
      <c r="H9" s="265"/>
      <c r="I9" s="266"/>
      <c r="J9" s="264">
        <v>7.4601710000000594</v>
      </c>
      <c r="K9" s="265"/>
      <c r="L9" s="266"/>
      <c r="M9" s="267">
        <v>791.80558499999995</v>
      </c>
      <c r="N9" s="268"/>
      <c r="O9" s="268"/>
      <c r="P9" s="264">
        <v>678.54018499999995</v>
      </c>
      <c r="Q9" s="265"/>
      <c r="R9" s="266"/>
      <c r="S9" s="267">
        <v>6.8758249999999999</v>
      </c>
      <c r="T9" s="268"/>
      <c r="U9" s="268"/>
      <c r="V9" s="267">
        <v>113.2654</v>
      </c>
      <c r="W9" s="268"/>
      <c r="X9" s="269"/>
    </row>
    <row r="10" spans="1:24">
      <c r="A10" s="203"/>
      <c r="B10" s="204" t="s">
        <v>285</v>
      </c>
      <c r="C10" s="205"/>
      <c r="D10" s="264" t="s">
        <v>282</v>
      </c>
      <c r="E10" s="265"/>
      <c r="F10" s="266"/>
      <c r="G10" s="264" t="s">
        <v>282</v>
      </c>
      <c r="H10" s="265"/>
      <c r="I10" s="266"/>
      <c r="J10" s="264" t="s">
        <v>282</v>
      </c>
      <c r="K10" s="265"/>
      <c r="L10" s="266"/>
      <c r="M10" s="267" t="s">
        <v>282</v>
      </c>
      <c r="N10" s="268"/>
      <c r="O10" s="268"/>
      <c r="P10" s="267" t="s">
        <v>282</v>
      </c>
      <c r="Q10" s="268"/>
      <c r="R10" s="268"/>
      <c r="S10" s="267" t="s">
        <v>282</v>
      </c>
      <c r="T10" s="268"/>
      <c r="U10" s="268"/>
      <c r="V10" s="267" t="s">
        <v>282</v>
      </c>
      <c r="W10" s="268"/>
      <c r="X10" s="269"/>
    </row>
    <row r="11" spans="1:24">
      <c r="A11" s="203"/>
      <c r="B11" s="204" t="s">
        <v>286</v>
      </c>
      <c r="C11" s="205"/>
      <c r="D11" s="264" t="s">
        <v>282</v>
      </c>
      <c r="E11" s="265"/>
      <c r="F11" s="266"/>
      <c r="G11" s="264" t="s">
        <v>282</v>
      </c>
      <c r="H11" s="265"/>
      <c r="I11" s="266"/>
      <c r="J11" s="264" t="s">
        <v>282</v>
      </c>
      <c r="K11" s="265"/>
      <c r="L11" s="266"/>
      <c r="M11" s="267" t="s">
        <v>282</v>
      </c>
      <c r="N11" s="268"/>
      <c r="O11" s="268"/>
      <c r="P11" s="264" t="s">
        <v>282</v>
      </c>
      <c r="Q11" s="265"/>
      <c r="R11" s="266"/>
      <c r="S11" s="267" t="s">
        <v>282</v>
      </c>
      <c r="T11" s="268"/>
      <c r="U11" s="268"/>
      <c r="V11" s="267" t="s">
        <v>282</v>
      </c>
      <c r="W11" s="268"/>
      <c r="X11" s="269"/>
    </row>
    <row r="12" spans="1:24">
      <c r="A12" s="203"/>
      <c r="B12" s="204" t="s">
        <v>287</v>
      </c>
      <c r="C12" s="205"/>
      <c r="D12" s="264" t="s">
        <v>282</v>
      </c>
      <c r="E12" s="265"/>
      <c r="F12" s="266"/>
      <c r="G12" s="264" t="s">
        <v>282</v>
      </c>
      <c r="H12" s="265"/>
      <c r="I12" s="266"/>
      <c r="J12" s="264" t="s">
        <v>282</v>
      </c>
      <c r="K12" s="265"/>
      <c r="L12" s="266"/>
      <c r="M12" s="267" t="s">
        <v>282</v>
      </c>
      <c r="N12" s="268"/>
      <c r="O12" s="268"/>
      <c r="P12" s="264" t="s">
        <v>282</v>
      </c>
      <c r="Q12" s="265"/>
      <c r="R12" s="266"/>
      <c r="S12" s="267" t="s">
        <v>282</v>
      </c>
      <c r="T12" s="268"/>
      <c r="U12" s="268"/>
      <c r="V12" s="267" t="s">
        <v>282</v>
      </c>
      <c r="W12" s="268"/>
      <c r="X12" s="269"/>
    </row>
    <row r="13" spans="1:24">
      <c r="A13" s="203"/>
      <c r="B13" s="204" t="s">
        <v>288</v>
      </c>
      <c r="C13" s="205"/>
      <c r="D13" s="264" t="s">
        <v>282</v>
      </c>
      <c r="E13" s="265"/>
      <c r="F13" s="266"/>
      <c r="G13" s="264" t="s">
        <v>282</v>
      </c>
      <c r="H13" s="265"/>
      <c r="I13" s="266"/>
      <c r="J13" s="264" t="s">
        <v>282</v>
      </c>
      <c r="K13" s="265"/>
      <c r="L13" s="266"/>
      <c r="M13" s="267" t="s">
        <v>282</v>
      </c>
      <c r="N13" s="268"/>
      <c r="O13" s="268"/>
      <c r="P13" s="264" t="s">
        <v>282</v>
      </c>
      <c r="Q13" s="265"/>
      <c r="R13" s="266"/>
      <c r="S13" s="267" t="s">
        <v>282</v>
      </c>
      <c r="T13" s="268"/>
      <c r="U13" s="268"/>
      <c r="V13" s="267" t="s">
        <v>282</v>
      </c>
      <c r="W13" s="268"/>
      <c r="X13" s="269"/>
    </row>
    <row r="14" spans="1:24">
      <c r="A14" s="203" t="s">
        <v>289</v>
      </c>
      <c r="B14" s="204"/>
      <c r="C14" s="205"/>
      <c r="D14" s="264" t="s">
        <v>282</v>
      </c>
      <c r="E14" s="265"/>
      <c r="F14" s="266"/>
      <c r="G14" s="264" t="s">
        <v>282</v>
      </c>
      <c r="H14" s="265"/>
      <c r="I14" s="266"/>
      <c r="J14" s="264" t="s">
        <v>282</v>
      </c>
      <c r="K14" s="265"/>
      <c r="L14" s="266"/>
      <c r="M14" s="264" t="s">
        <v>282</v>
      </c>
      <c r="N14" s="265"/>
      <c r="O14" s="266"/>
      <c r="P14" s="264" t="s">
        <v>282</v>
      </c>
      <c r="Q14" s="265"/>
      <c r="R14" s="266"/>
      <c r="S14" s="264" t="s">
        <v>282</v>
      </c>
      <c r="T14" s="265"/>
      <c r="U14" s="266"/>
      <c r="V14" s="267" t="s">
        <v>282</v>
      </c>
      <c r="W14" s="268"/>
      <c r="X14" s="269"/>
    </row>
    <row r="15" spans="1:24">
      <c r="A15" s="203"/>
      <c r="B15" s="204" t="s">
        <v>281</v>
      </c>
      <c r="C15" s="205"/>
      <c r="D15" s="264" t="s">
        <v>282</v>
      </c>
      <c r="E15" s="265"/>
      <c r="F15" s="266"/>
      <c r="G15" s="264" t="s">
        <v>282</v>
      </c>
      <c r="H15" s="265"/>
      <c r="I15" s="266"/>
      <c r="J15" s="264" t="s">
        <v>282</v>
      </c>
      <c r="K15" s="265"/>
      <c r="L15" s="266"/>
      <c r="M15" s="267" t="s">
        <v>282</v>
      </c>
      <c r="N15" s="268"/>
      <c r="O15" s="268"/>
      <c r="P15" s="267" t="s">
        <v>282</v>
      </c>
      <c r="Q15" s="268"/>
      <c r="R15" s="268"/>
      <c r="S15" s="267" t="s">
        <v>282</v>
      </c>
      <c r="T15" s="268"/>
      <c r="U15" s="268"/>
      <c r="V15" s="267" t="s">
        <v>282</v>
      </c>
      <c r="W15" s="268"/>
      <c r="X15" s="269"/>
    </row>
    <row r="16" spans="1:24">
      <c r="A16" s="203"/>
      <c r="B16" s="204" t="s">
        <v>283</v>
      </c>
      <c r="C16" s="205"/>
      <c r="D16" s="264" t="s">
        <v>282</v>
      </c>
      <c r="E16" s="265"/>
      <c r="F16" s="266"/>
      <c r="G16" s="264" t="s">
        <v>282</v>
      </c>
      <c r="H16" s="265"/>
      <c r="I16" s="266"/>
      <c r="J16" s="264" t="s">
        <v>282</v>
      </c>
      <c r="K16" s="265"/>
      <c r="L16" s="266"/>
      <c r="M16" s="267" t="s">
        <v>282</v>
      </c>
      <c r="N16" s="268"/>
      <c r="O16" s="268"/>
      <c r="P16" s="264" t="s">
        <v>282</v>
      </c>
      <c r="Q16" s="265"/>
      <c r="R16" s="266"/>
      <c r="S16" s="267" t="s">
        <v>282</v>
      </c>
      <c r="T16" s="268"/>
      <c r="U16" s="268"/>
      <c r="V16" s="267" t="s">
        <v>282</v>
      </c>
      <c r="W16" s="268"/>
      <c r="X16" s="269"/>
    </row>
    <row r="17" spans="1:24">
      <c r="A17" s="203"/>
      <c r="B17" s="204" t="s">
        <v>284</v>
      </c>
      <c r="C17" s="205"/>
      <c r="D17" s="264" t="s">
        <v>282</v>
      </c>
      <c r="E17" s="265"/>
      <c r="F17" s="266"/>
      <c r="G17" s="264" t="s">
        <v>282</v>
      </c>
      <c r="H17" s="265"/>
      <c r="I17" s="266"/>
      <c r="J17" s="264" t="s">
        <v>282</v>
      </c>
      <c r="K17" s="265"/>
      <c r="L17" s="266"/>
      <c r="M17" s="267" t="s">
        <v>282</v>
      </c>
      <c r="N17" s="268"/>
      <c r="O17" s="268"/>
      <c r="P17" s="264" t="s">
        <v>282</v>
      </c>
      <c r="Q17" s="265"/>
      <c r="R17" s="266"/>
      <c r="S17" s="267" t="s">
        <v>282</v>
      </c>
      <c r="T17" s="268"/>
      <c r="U17" s="268"/>
      <c r="V17" s="267" t="s">
        <v>282</v>
      </c>
      <c r="W17" s="268"/>
      <c r="X17" s="269"/>
    </row>
    <row r="18" spans="1:24">
      <c r="A18" s="203" t="s">
        <v>290</v>
      </c>
      <c r="B18" s="204"/>
      <c r="C18" s="205"/>
      <c r="D18" s="264">
        <v>31.79644</v>
      </c>
      <c r="E18" s="265"/>
      <c r="F18" s="266"/>
      <c r="G18" s="264" t="s">
        <v>282</v>
      </c>
      <c r="H18" s="265"/>
      <c r="I18" s="266"/>
      <c r="J18" s="264">
        <v>28.3</v>
      </c>
      <c r="K18" s="265"/>
      <c r="L18" s="266"/>
      <c r="M18" s="267">
        <v>3.4964400000000002</v>
      </c>
      <c r="N18" s="268"/>
      <c r="O18" s="268"/>
      <c r="P18" s="264">
        <v>3.4964379999999999</v>
      </c>
      <c r="Q18" s="265"/>
      <c r="R18" s="266"/>
      <c r="S18" s="267" t="s">
        <v>282</v>
      </c>
      <c r="T18" s="268"/>
      <c r="U18" s="268"/>
      <c r="V18" s="267">
        <v>1.9999999999999999E-6</v>
      </c>
      <c r="W18" s="268"/>
      <c r="X18" s="269"/>
    </row>
    <row r="19" spans="1:24">
      <c r="A19" s="203" t="s">
        <v>291</v>
      </c>
      <c r="B19" s="204"/>
      <c r="C19" s="205"/>
      <c r="D19" s="264" t="s">
        <v>282</v>
      </c>
      <c r="E19" s="265"/>
      <c r="F19" s="266"/>
      <c r="G19" s="264" t="s">
        <v>282</v>
      </c>
      <c r="H19" s="265"/>
      <c r="I19" s="266"/>
      <c r="J19" s="264" t="s">
        <v>282</v>
      </c>
      <c r="K19" s="265"/>
      <c r="L19" s="266"/>
      <c r="M19" s="267" t="s">
        <v>282</v>
      </c>
      <c r="N19" s="268"/>
      <c r="O19" s="268"/>
      <c r="P19" s="267" t="s">
        <v>282</v>
      </c>
      <c r="Q19" s="268"/>
      <c r="R19" s="268"/>
      <c r="S19" s="267" t="s">
        <v>282</v>
      </c>
      <c r="T19" s="268"/>
      <c r="U19" s="268"/>
      <c r="V19" s="267" t="s">
        <v>282</v>
      </c>
      <c r="W19" s="268"/>
      <c r="X19" s="269"/>
    </row>
    <row r="20" spans="1:24">
      <c r="A20" s="203" t="s">
        <v>292</v>
      </c>
      <c r="B20" s="204"/>
      <c r="C20" s="205"/>
      <c r="D20" s="264" t="s">
        <v>282</v>
      </c>
      <c r="E20" s="265"/>
      <c r="F20" s="266"/>
      <c r="G20" s="264" t="s">
        <v>282</v>
      </c>
      <c r="H20" s="265"/>
      <c r="I20" s="266"/>
      <c r="J20" s="264" t="s">
        <v>282</v>
      </c>
      <c r="K20" s="265"/>
      <c r="L20" s="266"/>
      <c r="M20" s="267" t="s">
        <v>282</v>
      </c>
      <c r="N20" s="268"/>
      <c r="O20" s="268"/>
      <c r="P20" s="264" t="s">
        <v>282</v>
      </c>
      <c r="Q20" s="265"/>
      <c r="R20" s="266"/>
      <c r="S20" s="267" t="s">
        <v>282</v>
      </c>
      <c r="T20" s="268"/>
      <c r="U20" s="268"/>
      <c r="V20" s="267" t="s">
        <v>282</v>
      </c>
      <c r="W20" s="268"/>
      <c r="X20" s="269"/>
    </row>
    <row r="21" spans="1:24">
      <c r="A21" s="203" t="s">
        <v>293</v>
      </c>
      <c r="B21" s="204"/>
      <c r="C21" s="205"/>
      <c r="D21" s="264" t="s">
        <v>282</v>
      </c>
      <c r="E21" s="265"/>
      <c r="F21" s="266"/>
      <c r="G21" s="264" t="s">
        <v>282</v>
      </c>
      <c r="H21" s="265"/>
      <c r="I21" s="266"/>
      <c r="J21" s="264" t="s">
        <v>282</v>
      </c>
      <c r="K21" s="265"/>
      <c r="L21" s="266"/>
      <c r="M21" s="267" t="s">
        <v>282</v>
      </c>
      <c r="N21" s="268"/>
      <c r="O21" s="268"/>
      <c r="P21" s="297" t="s">
        <v>282</v>
      </c>
      <c r="Q21" s="298"/>
      <c r="R21" s="298"/>
      <c r="S21" s="267" t="s">
        <v>282</v>
      </c>
      <c r="T21" s="268"/>
      <c r="U21" s="268"/>
      <c r="V21" s="267" t="s">
        <v>282</v>
      </c>
      <c r="W21" s="268"/>
      <c r="X21" s="269"/>
    </row>
    <row r="22" spans="1:24">
      <c r="A22" s="203" t="s">
        <v>294</v>
      </c>
      <c r="B22" s="204"/>
      <c r="C22" s="205"/>
      <c r="D22" s="264" t="s">
        <v>282</v>
      </c>
      <c r="E22" s="265"/>
      <c r="F22" s="266"/>
      <c r="G22" s="264">
        <v>33.370919999999998</v>
      </c>
      <c r="H22" s="265"/>
      <c r="I22" s="266"/>
      <c r="J22" s="264">
        <v>33.370919999999998</v>
      </c>
      <c r="K22" s="265"/>
      <c r="L22" s="266"/>
      <c r="M22" s="267" t="s">
        <v>282</v>
      </c>
      <c r="N22" s="268"/>
      <c r="O22" s="268"/>
      <c r="P22" s="267" t="s">
        <v>282</v>
      </c>
      <c r="Q22" s="268"/>
      <c r="R22" s="268"/>
      <c r="S22" s="267" t="s">
        <v>282</v>
      </c>
      <c r="T22" s="268"/>
      <c r="U22" s="268"/>
      <c r="V22" s="267" t="s">
        <v>282</v>
      </c>
      <c r="W22" s="268"/>
      <c r="X22" s="269"/>
    </row>
    <row r="23" spans="1:24" ht="14.25" thickBot="1">
      <c r="A23" s="270" t="s">
        <v>295</v>
      </c>
      <c r="B23" s="271"/>
      <c r="C23" s="272"/>
      <c r="D23" s="261">
        <v>4653.0239590000001</v>
      </c>
      <c r="E23" s="262"/>
      <c r="F23" s="273"/>
      <c r="G23" s="261">
        <v>919.08389599999998</v>
      </c>
      <c r="H23" s="262"/>
      <c r="I23" s="273"/>
      <c r="J23" s="261">
        <v>542.67973400000017</v>
      </c>
      <c r="K23" s="262"/>
      <c r="L23" s="273"/>
      <c r="M23" s="261">
        <v>5029.4281209999999</v>
      </c>
      <c r="N23" s="262"/>
      <c r="O23" s="273"/>
      <c r="P23" s="261">
        <v>3721.7160159999999</v>
      </c>
      <c r="Q23" s="262"/>
      <c r="R23" s="273"/>
      <c r="S23" s="261">
        <v>73.183447000000001</v>
      </c>
      <c r="T23" s="262"/>
      <c r="U23" s="273"/>
      <c r="V23" s="261">
        <v>1307.7121050000001</v>
      </c>
      <c r="W23" s="262"/>
      <c r="X23" s="263"/>
    </row>
    <row r="24" spans="1:24">
      <c r="A24" s="199"/>
      <c r="B24" s="199"/>
      <c r="C24" s="199"/>
      <c r="D24" s="199"/>
      <c r="E24" s="199"/>
      <c r="F24" s="199"/>
      <c r="G24" s="199" t="str">
        <f>IF($P$21="        －"," ","※ソフトウェアの減価償却は直接法により処理しておりますので、⑤列の数値は④列の数値の内数になります。")</f>
        <v xml:space="preserve"> </v>
      </c>
      <c r="H24" s="199"/>
      <c r="I24" s="199"/>
      <c r="J24" s="199"/>
      <c r="K24" s="199"/>
      <c r="L24" s="199"/>
      <c r="M24" s="199"/>
      <c r="N24" s="199"/>
      <c r="O24" s="199"/>
      <c r="P24" s="199"/>
      <c r="Q24" s="199"/>
      <c r="R24" s="199"/>
      <c r="S24" s="199"/>
      <c r="T24" s="199"/>
      <c r="U24" s="199"/>
      <c r="V24" s="199"/>
      <c r="W24" s="199"/>
      <c r="X24" s="199"/>
    </row>
    <row r="25" spans="1:24">
      <c r="A25" s="199"/>
      <c r="B25" s="199"/>
      <c r="C25" s="199"/>
      <c r="D25" s="199"/>
      <c r="E25" s="199"/>
      <c r="F25" s="199"/>
      <c r="G25" s="199" t="str">
        <f>IF($P$21="        －"," ","  よって「当期末残高」は「当期末取得原価」と同じ数値になります。")</f>
        <v xml:space="preserve"> </v>
      </c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</row>
    <row r="26" spans="1:24">
      <c r="A26" s="199"/>
      <c r="B26" s="199"/>
      <c r="C26" s="199"/>
      <c r="D26" s="199"/>
      <c r="E26" s="199"/>
      <c r="F26" s="199"/>
      <c r="G26" s="199"/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82" t="s">
        <v>264</v>
      </c>
      <c r="P27" s="283"/>
      <c r="Q27" s="283"/>
      <c r="R27" s="283"/>
      <c r="S27" s="199"/>
      <c r="T27" s="199"/>
      <c r="U27" s="199"/>
      <c r="V27" s="199"/>
      <c r="W27" s="199"/>
      <c r="X27" s="199"/>
    </row>
    <row r="28" spans="1:24" ht="27" customHeight="1">
      <c r="A28" s="284" t="s">
        <v>265</v>
      </c>
      <c r="B28" s="285"/>
      <c r="C28" s="285"/>
      <c r="D28" s="288" t="s">
        <v>297</v>
      </c>
      <c r="E28" s="289"/>
      <c r="F28" s="290"/>
      <c r="G28" s="291" t="s">
        <v>267</v>
      </c>
      <c r="H28" s="292"/>
      <c r="I28" s="292"/>
      <c r="J28" s="291" t="s">
        <v>268</v>
      </c>
      <c r="K28" s="292"/>
      <c r="L28" s="292"/>
      <c r="M28" s="291" t="s">
        <v>298</v>
      </c>
      <c r="N28" s="292"/>
      <c r="O28" s="292"/>
      <c r="P28" s="291" t="s">
        <v>272</v>
      </c>
      <c r="Q28" s="292"/>
      <c r="R28" s="293"/>
      <c r="S28" s="199"/>
      <c r="T28" s="199"/>
      <c r="U28" s="199"/>
      <c r="V28" s="199"/>
      <c r="W28" s="199"/>
      <c r="X28" s="199"/>
    </row>
    <row r="29" spans="1:24" ht="14.25" thickBot="1">
      <c r="A29" s="286"/>
      <c r="B29" s="287"/>
      <c r="C29" s="287"/>
      <c r="D29" s="294" t="s">
        <v>299</v>
      </c>
      <c r="E29" s="295"/>
      <c r="F29" s="296"/>
      <c r="G29" s="275" t="s">
        <v>300</v>
      </c>
      <c r="H29" s="276"/>
      <c r="I29" s="276"/>
      <c r="J29" s="275" t="s">
        <v>301</v>
      </c>
      <c r="K29" s="276"/>
      <c r="L29" s="276"/>
      <c r="M29" s="275" t="s">
        <v>302</v>
      </c>
      <c r="N29" s="276"/>
      <c r="O29" s="276"/>
      <c r="P29" s="275" t="s">
        <v>303</v>
      </c>
      <c r="Q29" s="276"/>
      <c r="R29" s="277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8" t="s">
        <v>282</v>
      </c>
      <c r="E30" s="279"/>
      <c r="F30" s="280"/>
      <c r="G30" s="278" t="s">
        <v>282</v>
      </c>
      <c r="H30" s="279"/>
      <c r="I30" s="280"/>
      <c r="J30" s="278" t="s">
        <v>282</v>
      </c>
      <c r="K30" s="279"/>
      <c r="L30" s="280"/>
      <c r="M30" s="278" t="s">
        <v>282</v>
      </c>
      <c r="N30" s="279"/>
      <c r="O30" s="280"/>
      <c r="P30" s="278" t="s">
        <v>282</v>
      </c>
      <c r="Q30" s="279"/>
      <c r="R30" s="281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64" t="s">
        <v>282</v>
      </c>
      <c r="E31" s="265"/>
      <c r="F31" s="266"/>
      <c r="G31" s="264" t="s">
        <v>282</v>
      </c>
      <c r="H31" s="265"/>
      <c r="I31" s="266"/>
      <c r="J31" s="264" t="s">
        <v>282</v>
      </c>
      <c r="K31" s="265"/>
      <c r="L31" s="266"/>
      <c r="M31" s="267" t="s">
        <v>282</v>
      </c>
      <c r="N31" s="268"/>
      <c r="O31" s="268"/>
      <c r="P31" s="267" t="s">
        <v>282</v>
      </c>
      <c r="Q31" s="268"/>
      <c r="R31" s="26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64" t="s">
        <v>282</v>
      </c>
      <c r="E32" s="265"/>
      <c r="F32" s="266"/>
      <c r="G32" s="264" t="s">
        <v>282</v>
      </c>
      <c r="H32" s="265"/>
      <c r="I32" s="266"/>
      <c r="J32" s="264" t="s">
        <v>282</v>
      </c>
      <c r="K32" s="265"/>
      <c r="L32" s="266"/>
      <c r="M32" s="267" t="s">
        <v>282</v>
      </c>
      <c r="N32" s="268"/>
      <c r="O32" s="268"/>
      <c r="P32" s="267" t="s">
        <v>282</v>
      </c>
      <c r="Q32" s="268"/>
      <c r="R32" s="26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64" t="s">
        <v>282</v>
      </c>
      <c r="E33" s="265"/>
      <c r="F33" s="266"/>
      <c r="G33" s="264" t="s">
        <v>282</v>
      </c>
      <c r="H33" s="265"/>
      <c r="I33" s="266"/>
      <c r="J33" s="264" t="s">
        <v>282</v>
      </c>
      <c r="K33" s="265"/>
      <c r="L33" s="266"/>
      <c r="M33" s="264" t="s">
        <v>282</v>
      </c>
      <c r="N33" s="265"/>
      <c r="O33" s="266"/>
      <c r="P33" s="264" t="s">
        <v>282</v>
      </c>
      <c r="Q33" s="265"/>
      <c r="R33" s="274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64" t="s">
        <v>282</v>
      </c>
      <c r="E34" s="265"/>
      <c r="F34" s="266"/>
      <c r="G34" s="264" t="s">
        <v>282</v>
      </c>
      <c r="H34" s="265"/>
      <c r="I34" s="266"/>
      <c r="J34" s="264" t="s">
        <v>282</v>
      </c>
      <c r="K34" s="265"/>
      <c r="L34" s="266"/>
      <c r="M34" s="267" t="s">
        <v>282</v>
      </c>
      <c r="N34" s="268"/>
      <c r="O34" s="268"/>
      <c r="P34" s="267" t="s">
        <v>282</v>
      </c>
      <c r="Q34" s="268"/>
      <c r="R34" s="26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64" t="s">
        <v>282</v>
      </c>
      <c r="E35" s="265"/>
      <c r="F35" s="266"/>
      <c r="G35" s="264" t="s">
        <v>282</v>
      </c>
      <c r="H35" s="265"/>
      <c r="I35" s="266"/>
      <c r="J35" s="264" t="s">
        <v>282</v>
      </c>
      <c r="K35" s="265"/>
      <c r="L35" s="266"/>
      <c r="M35" s="267" t="s">
        <v>282</v>
      </c>
      <c r="N35" s="268"/>
      <c r="O35" s="268"/>
      <c r="P35" s="267" t="s">
        <v>282</v>
      </c>
      <c r="Q35" s="268"/>
      <c r="R35" s="269"/>
      <c r="S35" s="199"/>
      <c r="T35" s="199"/>
      <c r="U35" s="199"/>
      <c r="V35" s="199"/>
      <c r="W35" s="199"/>
      <c r="X35" s="199"/>
    </row>
    <row r="36" spans="1:24" ht="14.25" thickBot="1">
      <c r="A36" s="270" t="s">
        <v>295</v>
      </c>
      <c r="B36" s="271"/>
      <c r="C36" s="272"/>
      <c r="D36" s="261" t="s">
        <v>282</v>
      </c>
      <c r="E36" s="262"/>
      <c r="F36" s="273"/>
      <c r="G36" s="261" t="s">
        <v>282</v>
      </c>
      <c r="H36" s="262"/>
      <c r="I36" s="273"/>
      <c r="J36" s="261" t="s">
        <v>282</v>
      </c>
      <c r="K36" s="262"/>
      <c r="L36" s="273"/>
      <c r="M36" s="261" t="s">
        <v>282</v>
      </c>
      <c r="N36" s="262"/>
      <c r="O36" s="273"/>
      <c r="P36" s="261" t="s">
        <v>282</v>
      </c>
      <c r="Q36" s="262"/>
      <c r="R36" s="263"/>
      <c r="S36" s="199"/>
      <c r="T36" s="199"/>
      <c r="U36" s="199"/>
      <c r="V36" s="199"/>
      <c r="W36" s="199"/>
      <c r="X36" s="199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2015-08-16T10:12:13Z</cp:lastPrinted>
  <dcterms:created xsi:type="dcterms:W3CDTF">2012-10-18T04:18:38Z</dcterms:created>
  <dcterms:modified xsi:type="dcterms:W3CDTF">2015-09-16T01:39:56Z</dcterms:modified>
</cp:coreProperties>
</file>