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0068$\doc\01_保健医療企画課\02_在宅医療推進グループ\02 地域医療介護総合確保基金\R07年度\R071201 R6年度基金計画HP掲載\掲載用\"/>
    </mc:Choice>
  </mc:AlternateContent>
  <xr:revisionPtr revIDLastSave="0" documentId="13_ncr:1_{D7615E44-A197-43CA-A80A-E59188CB7029}" xr6:coauthVersionLast="47" xr6:coauthVersionMax="47" xr10:uidLastSave="{00000000-0000-0000-0000-000000000000}"/>
  <bookViews>
    <workbookView xWindow="-108" yWindow="-108" windowWidth="23256" windowHeight="13896" xr2:uid="{00000000-000D-0000-FFFF-FFFF00000000}"/>
  </bookViews>
  <sheets>
    <sheet name="R6"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8" i="5" l="1"/>
  <c r="E17" i="5"/>
  <c r="E5" i="5"/>
  <c r="E16" i="5" l="1"/>
  <c r="E12" i="5"/>
  <c r="E9" i="5"/>
</calcChain>
</file>

<file path=xl/sharedStrings.xml><?xml version="1.0" encoding="utf-8"?>
<sst xmlns="http://schemas.openxmlformats.org/spreadsheetml/2006/main" count="33" uniqueCount="23">
  <si>
    <t>基金の名称</t>
    <rPh sb="0" eb="2">
      <t>キキン</t>
    </rPh>
    <rPh sb="3" eb="5">
      <t>メイショウ</t>
    </rPh>
    <phoneticPr fontId="1"/>
  </si>
  <si>
    <t>医療分</t>
    <rPh sb="0" eb="2">
      <t>イリョウ</t>
    </rPh>
    <rPh sb="2" eb="3">
      <t>ブン</t>
    </rPh>
    <phoneticPr fontId="1"/>
  </si>
  <si>
    <t>介護分</t>
    <rPh sb="0" eb="2">
      <t>カイゴ</t>
    </rPh>
    <rPh sb="2" eb="3">
      <t>ブン</t>
    </rPh>
    <phoneticPr fontId="1"/>
  </si>
  <si>
    <t>基金残高</t>
    <rPh sb="0" eb="2">
      <t>キキン</t>
    </rPh>
    <rPh sb="2" eb="4">
      <t>ザンダカ</t>
    </rPh>
    <phoneticPr fontId="1"/>
  </si>
  <si>
    <t>基金事業の概要</t>
    <rPh sb="0" eb="2">
      <t>キキン</t>
    </rPh>
    <rPh sb="2" eb="4">
      <t>ジギョウ</t>
    </rPh>
    <rPh sb="5" eb="7">
      <t>ガイヨウ</t>
    </rPh>
    <phoneticPr fontId="1"/>
  </si>
  <si>
    <t>■地域医療介護総合確保基金管理運営要領に基づく公表事項</t>
    <rPh sb="1" eb="3">
      <t>チイキ</t>
    </rPh>
    <rPh sb="3" eb="5">
      <t>イリョウ</t>
    </rPh>
    <rPh sb="5" eb="7">
      <t>カイゴ</t>
    </rPh>
    <rPh sb="7" eb="9">
      <t>ソウゴウ</t>
    </rPh>
    <rPh sb="9" eb="11">
      <t>カクホ</t>
    </rPh>
    <rPh sb="11" eb="13">
      <t>キキン</t>
    </rPh>
    <rPh sb="13" eb="15">
      <t>カンリ</t>
    </rPh>
    <rPh sb="15" eb="17">
      <t>ウンエイ</t>
    </rPh>
    <rPh sb="17" eb="19">
      <t>ヨウリョウ</t>
    </rPh>
    <rPh sb="20" eb="21">
      <t>モト</t>
    </rPh>
    <rPh sb="23" eb="25">
      <t>コウヒョウ</t>
    </rPh>
    <rPh sb="25" eb="27">
      <t>ジコウ</t>
    </rPh>
    <phoneticPr fontId="1"/>
  </si>
  <si>
    <t>基金事業の目標</t>
    <rPh sb="0" eb="2">
      <t>キキン</t>
    </rPh>
    <rPh sb="2" eb="4">
      <t>ジギョウ</t>
    </rPh>
    <rPh sb="5" eb="7">
      <t>モクヒョウ</t>
    </rPh>
    <phoneticPr fontId="1"/>
  </si>
  <si>
    <t>大阪府計画に記載のとおり</t>
    <rPh sb="0" eb="3">
      <t>オオサカフ</t>
    </rPh>
    <rPh sb="3" eb="5">
      <t>ケイカク</t>
    </rPh>
    <rPh sb="6" eb="8">
      <t>キサイ</t>
    </rPh>
    <phoneticPr fontId="1"/>
  </si>
  <si>
    <t>（単位：円）</t>
    <rPh sb="1" eb="3">
      <t>タンイ</t>
    </rPh>
    <rPh sb="4" eb="5">
      <t>エン</t>
    </rPh>
    <phoneticPr fontId="1"/>
  </si>
  <si>
    <t>基金事業を
終了する時期</t>
    <rPh sb="0" eb="2">
      <t>キキン</t>
    </rPh>
    <rPh sb="2" eb="4">
      <t>ジギョウ</t>
    </rPh>
    <rPh sb="6" eb="8">
      <t>シュウリョウ</t>
    </rPh>
    <rPh sb="10" eb="12">
      <t>ジキ</t>
    </rPh>
    <phoneticPr fontId="1"/>
  </si>
  <si>
    <t>地域医療介護総合確保基金</t>
    <rPh sb="0" eb="2">
      <t>チイキ</t>
    </rPh>
    <rPh sb="2" eb="4">
      <t>イリョウ</t>
    </rPh>
    <rPh sb="4" eb="6">
      <t>カイゴ</t>
    </rPh>
    <rPh sb="6" eb="8">
      <t>ソウゴウ</t>
    </rPh>
    <rPh sb="8" eb="10">
      <t>カクホ</t>
    </rPh>
    <rPh sb="10" eb="12">
      <t>キキン</t>
    </rPh>
    <phoneticPr fontId="1"/>
  </si>
  <si>
    <t>基金造成額</t>
    <rPh sb="0" eb="2">
      <t>キキン</t>
    </rPh>
    <rPh sb="2" eb="4">
      <t>ゾウセイ</t>
    </rPh>
    <rPh sb="4" eb="5">
      <t>ガク</t>
    </rPh>
    <phoneticPr fontId="1"/>
  </si>
  <si>
    <t>基金の額</t>
    <rPh sb="0" eb="2">
      <t>キキン</t>
    </rPh>
    <rPh sb="3" eb="4">
      <t>ガク</t>
    </rPh>
    <phoneticPr fontId="1"/>
  </si>
  <si>
    <t>国費相当額</t>
    <rPh sb="0" eb="2">
      <t>コクヒ</t>
    </rPh>
    <rPh sb="2" eb="4">
      <t>ソウトウ</t>
    </rPh>
    <rPh sb="4" eb="5">
      <t>ガク</t>
    </rPh>
    <phoneticPr fontId="1"/>
  </si>
  <si>
    <t>地域医療介護総合確保基金は、地域における医療及び介護の総合的な
確保のための事業を実施するためこの基金を造成していることから、
終了する時期を設定していない。</t>
    <rPh sb="0" eb="2">
      <t>チイキ</t>
    </rPh>
    <rPh sb="2" eb="4">
      <t>イリョウ</t>
    </rPh>
    <rPh sb="4" eb="6">
      <t>カイゴ</t>
    </rPh>
    <rPh sb="6" eb="8">
      <t>ソウゴウ</t>
    </rPh>
    <rPh sb="8" eb="10">
      <t>カクホ</t>
    </rPh>
    <rPh sb="10" eb="12">
      <t>キキン</t>
    </rPh>
    <rPh sb="14" eb="16">
      <t>チイキ</t>
    </rPh>
    <rPh sb="20" eb="22">
      <t>イリョウ</t>
    </rPh>
    <rPh sb="22" eb="23">
      <t>オヨ</t>
    </rPh>
    <rPh sb="24" eb="26">
      <t>カイゴ</t>
    </rPh>
    <rPh sb="27" eb="30">
      <t>ソウゴウテキ</t>
    </rPh>
    <rPh sb="32" eb="34">
      <t>カクホ</t>
    </rPh>
    <rPh sb="38" eb="40">
      <t>ジギョウ</t>
    </rPh>
    <rPh sb="41" eb="43">
      <t>ジッシ</t>
    </rPh>
    <rPh sb="49" eb="51">
      <t>キキン</t>
    </rPh>
    <rPh sb="52" eb="54">
      <t>ゾウセイ</t>
    </rPh>
    <rPh sb="64" eb="66">
      <t>シュウリョウ</t>
    </rPh>
    <rPh sb="68" eb="70">
      <t>ジキ</t>
    </rPh>
    <rPh sb="71" eb="73">
      <t>セッテイ</t>
    </rPh>
    <phoneticPr fontId="1"/>
  </si>
  <si>
    <t>【医療分】
・地域医療構想の達成に向けた医療機関の施設又は設備の整備に関する事業
・地域医療構想の達成に向けた病床の機能又は病床数の変更に関する事業
・居宅等における医療の提供に関する事業
・医療従事者の確保に関する事業
・勤務医の労働時間短縮に向けた体制の整備に関する事業
【介護分】
・介護施設等の整備に関する事業
・介護従事者の確保に関する事業
※個別事業の概要は、「医療介護総合確保促進法に基づく大阪府計画」
　（以下、「大阪府計画」という。）に記載</t>
    <rPh sb="1" eb="3">
      <t>イリョウ</t>
    </rPh>
    <rPh sb="3" eb="4">
      <t>ブン</t>
    </rPh>
    <rPh sb="7" eb="9">
      <t>チイキ</t>
    </rPh>
    <rPh sb="9" eb="11">
      <t>イリョウ</t>
    </rPh>
    <rPh sb="11" eb="13">
      <t>コウソウ</t>
    </rPh>
    <rPh sb="14" eb="16">
      <t>タッセイ</t>
    </rPh>
    <rPh sb="17" eb="18">
      <t>ム</t>
    </rPh>
    <rPh sb="20" eb="22">
      <t>イリョウ</t>
    </rPh>
    <rPh sb="22" eb="24">
      <t>キカン</t>
    </rPh>
    <rPh sb="25" eb="27">
      <t>シセツ</t>
    </rPh>
    <rPh sb="27" eb="28">
      <t>マタ</t>
    </rPh>
    <rPh sb="29" eb="31">
      <t>セツビ</t>
    </rPh>
    <rPh sb="32" eb="34">
      <t>セイビ</t>
    </rPh>
    <rPh sb="35" eb="36">
      <t>カン</t>
    </rPh>
    <rPh sb="38" eb="40">
      <t>ジギョウ</t>
    </rPh>
    <rPh sb="76" eb="78">
      <t>キョタク</t>
    </rPh>
    <rPh sb="78" eb="79">
      <t>トウ</t>
    </rPh>
    <rPh sb="83" eb="85">
      <t>イリョウ</t>
    </rPh>
    <rPh sb="86" eb="88">
      <t>テイキョウ</t>
    </rPh>
    <rPh sb="89" eb="90">
      <t>カン</t>
    </rPh>
    <rPh sb="92" eb="94">
      <t>ジギョウ</t>
    </rPh>
    <rPh sb="96" eb="98">
      <t>イリョウ</t>
    </rPh>
    <rPh sb="98" eb="101">
      <t>ジュウジシャ</t>
    </rPh>
    <rPh sb="102" eb="104">
      <t>カクホ</t>
    </rPh>
    <rPh sb="105" eb="106">
      <t>カン</t>
    </rPh>
    <rPh sb="108" eb="110">
      <t>ジギョウ</t>
    </rPh>
    <rPh sb="112" eb="115">
      <t>キンムイ</t>
    </rPh>
    <rPh sb="116" eb="118">
      <t>ロウドウ</t>
    </rPh>
    <rPh sb="118" eb="120">
      <t>ジカン</t>
    </rPh>
    <rPh sb="120" eb="122">
      <t>タンシュク</t>
    </rPh>
    <rPh sb="123" eb="124">
      <t>ム</t>
    </rPh>
    <rPh sb="126" eb="128">
      <t>タイセイ</t>
    </rPh>
    <rPh sb="129" eb="131">
      <t>セイビ</t>
    </rPh>
    <rPh sb="132" eb="133">
      <t>カン</t>
    </rPh>
    <rPh sb="135" eb="137">
      <t>ジギョウ</t>
    </rPh>
    <rPh sb="140" eb="142">
      <t>カイゴ</t>
    </rPh>
    <rPh sb="142" eb="143">
      <t>ブン</t>
    </rPh>
    <rPh sb="146" eb="148">
      <t>カイゴ</t>
    </rPh>
    <rPh sb="148" eb="150">
      <t>シセツ</t>
    </rPh>
    <rPh sb="150" eb="151">
      <t>トウ</t>
    </rPh>
    <rPh sb="152" eb="154">
      <t>セイビ</t>
    </rPh>
    <rPh sb="155" eb="156">
      <t>カン</t>
    </rPh>
    <rPh sb="158" eb="160">
      <t>ジギョウ</t>
    </rPh>
    <rPh sb="162" eb="164">
      <t>カイゴ</t>
    </rPh>
    <rPh sb="164" eb="167">
      <t>ジュウジシャ</t>
    </rPh>
    <rPh sb="168" eb="170">
      <t>カクホ</t>
    </rPh>
    <rPh sb="171" eb="172">
      <t>カン</t>
    </rPh>
    <rPh sb="174" eb="176">
      <t>ジギョウ</t>
    </rPh>
    <rPh sb="179" eb="181">
      <t>コベツ</t>
    </rPh>
    <rPh sb="181" eb="183">
      <t>ジギョウ</t>
    </rPh>
    <rPh sb="184" eb="186">
      <t>ガイヨウ</t>
    </rPh>
    <rPh sb="189" eb="191">
      <t>イリョウ</t>
    </rPh>
    <rPh sb="191" eb="193">
      <t>カイゴ</t>
    </rPh>
    <rPh sb="193" eb="195">
      <t>ソウゴウ</t>
    </rPh>
    <rPh sb="195" eb="197">
      <t>カクホ</t>
    </rPh>
    <rPh sb="197" eb="200">
      <t>ソクシンホウ</t>
    </rPh>
    <rPh sb="201" eb="202">
      <t>モト</t>
    </rPh>
    <rPh sb="204" eb="207">
      <t>オオサカフ</t>
    </rPh>
    <rPh sb="207" eb="209">
      <t>ケイカク</t>
    </rPh>
    <rPh sb="213" eb="215">
      <t>イカ</t>
    </rPh>
    <rPh sb="217" eb="220">
      <t>オオサカフ</t>
    </rPh>
    <rPh sb="220" eb="222">
      <t>ケイカク</t>
    </rPh>
    <rPh sb="229" eb="231">
      <t>キサイ</t>
    </rPh>
    <phoneticPr fontId="1"/>
  </si>
  <si>
    <t>基金事業の採択に
当たっての
申請方法、申請期限、
審査基準、審査体制</t>
    <rPh sb="0" eb="2">
      <t>キキン</t>
    </rPh>
    <rPh sb="2" eb="4">
      <t>ジギョウ</t>
    </rPh>
    <rPh sb="5" eb="7">
      <t>サイタク</t>
    </rPh>
    <rPh sb="9" eb="10">
      <t>ア</t>
    </rPh>
    <rPh sb="15" eb="17">
      <t>シンセイ</t>
    </rPh>
    <rPh sb="17" eb="19">
      <t>ホウホウ</t>
    </rPh>
    <rPh sb="20" eb="22">
      <t>シンセイ</t>
    </rPh>
    <rPh sb="22" eb="24">
      <t>キゲン</t>
    </rPh>
    <rPh sb="26" eb="28">
      <t>シンサ</t>
    </rPh>
    <rPh sb="28" eb="30">
      <t>キジュン</t>
    </rPh>
    <rPh sb="31" eb="33">
      <t>シンサ</t>
    </rPh>
    <rPh sb="33" eb="35">
      <t>タイセイ</t>
    </rPh>
    <phoneticPr fontId="1"/>
  </si>
  <si>
    <t>基金設置法人名</t>
    <rPh sb="0" eb="7">
      <t>キキンセッチホウジンメイ</t>
    </rPh>
    <phoneticPr fontId="1"/>
  </si>
  <si>
    <t>大阪府</t>
    <rPh sb="0" eb="3">
      <t>オオサカフ</t>
    </rPh>
    <phoneticPr fontId="1"/>
  </si>
  <si>
    <t>具体的な申請手続き、審査等は、各所管課にて実施。</t>
    <rPh sb="0" eb="3">
      <t>グタイテキ</t>
    </rPh>
    <rPh sb="4" eb="6">
      <t>シンセイ</t>
    </rPh>
    <rPh sb="6" eb="8">
      <t>テツヅ</t>
    </rPh>
    <rPh sb="10" eb="12">
      <t>シンサ</t>
    </rPh>
    <rPh sb="12" eb="13">
      <t>トウ</t>
    </rPh>
    <rPh sb="15" eb="16">
      <t>カク</t>
    </rPh>
    <rPh sb="16" eb="18">
      <t>ショカン</t>
    </rPh>
    <rPh sb="18" eb="19">
      <t>カ</t>
    </rPh>
    <rPh sb="21" eb="23">
      <t>ジッシ</t>
    </rPh>
    <phoneticPr fontId="1"/>
  </si>
  <si>
    <t>令和６年度分</t>
    <rPh sb="0" eb="2">
      <t>レイワ</t>
    </rPh>
    <rPh sb="3" eb="5">
      <t>ネンド</t>
    </rPh>
    <rPh sb="5" eb="6">
      <t>ブン</t>
    </rPh>
    <phoneticPr fontId="1"/>
  </si>
  <si>
    <t>　</t>
    <phoneticPr fontId="1"/>
  </si>
  <si>
    <t>令和７年３月31日現在</t>
    <rPh sb="0" eb="2">
      <t>レイワ</t>
    </rPh>
    <rPh sb="3" eb="4">
      <t>ネン</t>
    </rPh>
    <rPh sb="5" eb="6">
      <t>ガツ</t>
    </rPh>
    <rPh sb="8" eb="9">
      <t>ヒ</t>
    </rPh>
    <rPh sb="9" eb="11">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</si>
</sst>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dashed">
        <color indexed="64"/>
      </right>
      <top/>
      <bottom style="thin">
        <color indexed="64"/>
      </bottom>
      <diagonal/>
    </border>
    <border>
      <left/>
      <right style="medium">
        <color indexed="64"/>
      </right>
      <top/>
      <bottom style="thin">
        <color indexed="64"/>
      </bottom>
      <diagonal/>
    </border>
    <border>
      <left style="thin">
        <color indexed="64"/>
      </left>
      <right style="dashed">
        <color indexed="64"/>
      </right>
      <top/>
      <bottom/>
      <diagonal/>
    </border>
    <border>
      <left/>
      <right style="medium">
        <color indexed="64"/>
      </right>
      <top style="thin">
        <color indexed="64"/>
      </top>
      <bottom style="dashed">
        <color indexed="64"/>
      </bottom>
      <diagonal/>
    </border>
    <border>
      <left style="dashed">
        <color indexed="64"/>
      </left>
      <right style="dashed">
        <color indexed="64"/>
      </right>
      <top/>
      <bottom style="thin">
        <color indexed="64"/>
      </bottom>
      <diagonal/>
    </border>
    <border>
      <left style="dashed">
        <color indexed="64"/>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bottom style="dashed">
        <color indexed="64"/>
      </bottom>
      <diagonal/>
    </border>
    <border>
      <left/>
      <right/>
      <top/>
      <bottom style="dashed">
        <color indexed="64"/>
      </bottom>
      <diagonal/>
    </border>
    <border>
      <left/>
      <right style="medium">
        <color indexed="64"/>
      </right>
      <top/>
      <bottom style="medium">
        <color indexed="64"/>
      </bottom>
      <diagonal/>
    </border>
    <border>
      <left style="thin">
        <color indexed="64"/>
      </left>
      <right style="dashed">
        <color indexed="64"/>
      </right>
      <top/>
      <bottom style="medium">
        <color indexed="64"/>
      </bottom>
      <diagonal/>
    </border>
    <border>
      <left/>
      <right style="dashed">
        <color indexed="64"/>
      </right>
      <top style="dashed">
        <color indexed="64"/>
      </top>
      <bottom style="dashed">
        <color indexed="64"/>
      </bottom>
      <diagonal/>
    </border>
    <border>
      <left/>
      <right style="dashed">
        <color indexed="64"/>
      </right>
      <top/>
      <bottom style="medium">
        <color indexed="64"/>
      </bottom>
      <diagonal/>
    </border>
    <border>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8">
    <xf numFmtId="0" fontId="0" fillId="0" borderId="0" xfId="0">
      <alignment vertical="center"/>
    </xf>
    <xf numFmtId="0" fontId="0" fillId="0" borderId="14" xfId="0" applyBorder="1" applyAlignment="1">
      <alignment horizontal="center" vertical="center"/>
    </xf>
    <xf numFmtId="38" fontId="0" fillId="0" borderId="0" xfId="0" applyNumberFormat="1">
      <alignment vertical="center"/>
    </xf>
    <xf numFmtId="0" fontId="0" fillId="0" borderId="20" xfId="0" applyFill="1" applyBorder="1">
      <alignment vertical="center"/>
    </xf>
    <xf numFmtId="0" fontId="0" fillId="0" borderId="23" xfId="0" applyFill="1" applyBorder="1" applyAlignment="1">
      <alignment horizontal="center" vertical="center"/>
    </xf>
    <xf numFmtId="0" fontId="6" fillId="2" borderId="4" xfId="0" applyFont="1" applyFill="1" applyBorder="1">
      <alignment vertical="center"/>
    </xf>
    <xf numFmtId="0" fontId="6" fillId="2" borderId="26" xfId="0" applyFont="1" applyFill="1" applyBorder="1" applyAlignment="1">
      <alignment vertical="center"/>
    </xf>
    <xf numFmtId="38" fontId="7" fillId="2" borderId="25" xfId="1" applyFont="1" applyFill="1" applyBorder="1" applyAlignment="1">
      <alignment vertical="center"/>
    </xf>
    <xf numFmtId="0" fontId="6" fillId="2" borderId="20" xfId="0" applyFont="1" applyFill="1" applyBorder="1" applyAlignment="1">
      <alignment vertical="center"/>
    </xf>
    <xf numFmtId="0" fontId="6" fillId="2" borderId="29" xfId="0" applyFont="1" applyFill="1" applyBorder="1" applyAlignment="1">
      <alignment horizontal="center" vertical="center"/>
    </xf>
    <xf numFmtId="38" fontId="7" fillId="2" borderId="24" xfId="1" applyFont="1" applyFill="1" applyBorder="1" applyAlignment="1">
      <alignment vertical="center"/>
    </xf>
    <xf numFmtId="0" fontId="6" fillId="2" borderId="28" xfId="0" applyFont="1" applyFill="1" applyBorder="1" applyAlignment="1">
      <alignment vertical="center"/>
    </xf>
    <xf numFmtId="0" fontId="6" fillId="2" borderId="30" xfId="0" applyFont="1" applyFill="1" applyBorder="1" applyAlignment="1">
      <alignment horizontal="center" vertical="center"/>
    </xf>
    <xf numFmtId="38" fontId="7" fillId="2" borderId="21" xfId="1" applyFont="1" applyFill="1" applyBorder="1">
      <alignment vertical="center"/>
    </xf>
    <xf numFmtId="0" fontId="6" fillId="2" borderId="20" xfId="0" applyFont="1" applyFill="1" applyBorder="1">
      <alignment vertical="center"/>
    </xf>
    <xf numFmtId="0" fontId="6" fillId="2" borderId="23" xfId="0" applyFont="1" applyFill="1" applyBorder="1" applyAlignment="1">
      <alignment horizontal="center" vertical="center"/>
    </xf>
    <xf numFmtId="38" fontId="7" fillId="2" borderId="24" xfId="1" applyFont="1" applyFill="1" applyBorder="1">
      <alignment vertical="center"/>
    </xf>
    <xf numFmtId="0" fontId="6" fillId="2" borderId="18" xfId="0" applyFont="1" applyFill="1" applyBorder="1">
      <alignment vertical="center"/>
    </xf>
    <xf numFmtId="0" fontId="6" fillId="2" borderId="22" xfId="0" applyFont="1" applyFill="1" applyBorder="1" applyAlignment="1">
      <alignment horizontal="center" vertical="center"/>
    </xf>
    <xf numFmtId="0" fontId="6" fillId="0" borderId="0" xfId="0" applyFont="1" applyAlignment="1">
      <alignment horizontal="right" vertical="center"/>
    </xf>
    <xf numFmtId="38" fontId="7" fillId="0" borderId="21" xfId="1" applyFont="1" applyBorder="1">
      <alignment vertical="center"/>
    </xf>
    <xf numFmtId="38" fontId="7" fillId="0" borderId="24" xfId="1" applyFont="1" applyFill="1" applyBorder="1">
      <alignment vertical="center"/>
    </xf>
    <xf numFmtId="38" fontId="7" fillId="2" borderId="19" xfId="1" applyFont="1" applyFill="1" applyBorder="1">
      <alignment vertical="center"/>
    </xf>
    <xf numFmtId="38" fontId="7" fillId="2" borderId="27" xfId="1" applyFont="1" applyFill="1" applyBorder="1" applyAlignment="1">
      <alignment vertical="center"/>
    </xf>
    <xf numFmtId="0" fontId="6" fillId="0" borderId="0" xfId="0" applyFont="1">
      <alignment vertical="center"/>
    </xf>
    <xf numFmtId="0" fontId="5" fillId="0" borderId="14" xfId="0" applyFont="1" applyBorder="1" applyAlignment="1">
      <alignment horizontal="center" vertical="center"/>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1" xfId="0" applyFont="1" applyBorder="1" applyAlignment="1">
      <alignment vertical="center" wrapText="1"/>
    </xf>
    <xf numFmtId="0" fontId="6" fillId="0" borderId="10"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2" fillId="0" borderId="0" xfId="0" applyFont="1" applyAlignment="1">
      <alignment vertical="center" shrinkToFit="1"/>
    </xf>
    <xf numFmtId="0" fontId="3" fillId="0" borderId="0" xfId="0" applyFont="1" applyAlignment="1">
      <alignment vertical="center" shrinkToFit="1"/>
    </xf>
    <xf numFmtId="0" fontId="0" fillId="0" borderId="15" xfId="0" applyBorder="1" applyAlignment="1">
      <alignment vertical="center" wrapText="1"/>
    </xf>
    <xf numFmtId="0" fontId="0" fillId="0" borderId="16" xfId="0" applyBorder="1" applyAlignment="1">
      <alignmen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0" fillId="0" borderId="1" xfId="0" applyBorder="1" applyAlignment="1">
      <alignment horizontal="center" vertical="center" wrapText="1"/>
    </xf>
    <xf numFmtId="0" fontId="0" fillId="0" borderId="17" xfId="0" applyBorder="1" applyAlignment="1">
      <alignment vertical="center" shrinkToFit="1"/>
    </xf>
    <xf numFmtId="0" fontId="0" fillId="0" borderId="31" xfId="0" applyBorder="1" applyAlignment="1">
      <alignment vertical="center" shrinkToFit="1"/>
    </xf>
    <xf numFmtId="0" fontId="5"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9" xfId="0" applyFont="1" applyFill="1" applyBorder="1" applyAlignment="1">
      <alignment vertical="center" wrapText="1"/>
    </xf>
    <xf numFmtId="0" fontId="6" fillId="2" borderId="17" xfId="0" applyFont="1" applyFill="1" applyBorder="1" applyAlignment="1">
      <alignment vertical="center" shrinkToFit="1"/>
    </xf>
    <xf numFmtId="0" fontId="6" fillId="2" borderId="31" xfId="0" applyFont="1" applyFill="1" applyBorder="1" applyAlignment="1">
      <alignment vertical="center" shrinkToFit="1"/>
    </xf>
    <xf numFmtId="0" fontId="0" fillId="0" borderId="6"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0" fillId="0" borderId="10"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7FB32-C3F4-47BA-B622-AFAA27243D8F}">
  <sheetPr>
    <pageSetUpPr fitToPage="1"/>
  </sheetPr>
  <dimension ref="A1:I35"/>
  <sheetViews>
    <sheetView tabSelected="1" workbookViewId="0">
      <selection sqref="A1:E1"/>
    </sheetView>
  </sheetViews>
  <sheetFormatPr defaultRowHeight="13.2" x14ac:dyDescent="0.2"/>
  <cols>
    <col min="1" max="1" width="19.6640625" customWidth="1"/>
    <col min="2" max="2" width="15.6640625" customWidth="1"/>
    <col min="3" max="3" width="4" customWidth="1"/>
    <col min="4" max="4" width="10.21875" customWidth="1"/>
    <col min="5" max="5" width="39.77734375" style="24" customWidth="1"/>
    <col min="7" max="7" width="14" bestFit="1" customWidth="1"/>
  </cols>
  <sheetData>
    <row r="1" spans="1:9" ht="23.25" customHeight="1" x14ac:dyDescent="0.2">
      <c r="A1" s="35" t="s">
        <v>5</v>
      </c>
      <c r="B1" s="36"/>
      <c r="C1" s="36"/>
      <c r="D1" s="36"/>
      <c r="E1" s="36"/>
    </row>
    <row r="2" spans="1:9" ht="25.5" customHeight="1" thickBot="1" x14ac:dyDescent="0.25">
      <c r="E2" s="19" t="s">
        <v>8</v>
      </c>
    </row>
    <row r="3" spans="1:9" ht="25.5" customHeight="1" thickBot="1" x14ac:dyDescent="0.25">
      <c r="A3" s="1" t="s">
        <v>0</v>
      </c>
      <c r="B3" s="37" t="s">
        <v>10</v>
      </c>
      <c r="C3" s="37"/>
      <c r="D3" s="37"/>
      <c r="E3" s="38"/>
    </row>
    <row r="4" spans="1:9" s="24" customFormat="1" ht="25.5" customHeight="1" thickBot="1" x14ac:dyDescent="0.25">
      <c r="A4" s="25" t="s">
        <v>17</v>
      </c>
      <c r="B4" s="39" t="s">
        <v>18</v>
      </c>
      <c r="C4" s="40"/>
      <c r="D4" s="40"/>
      <c r="E4" s="41"/>
    </row>
    <row r="5" spans="1:9" ht="25.5" customHeight="1" x14ac:dyDescent="0.2">
      <c r="A5" s="27" t="s">
        <v>12</v>
      </c>
      <c r="B5" s="42" t="s">
        <v>11</v>
      </c>
      <c r="C5" s="43" t="s">
        <v>20</v>
      </c>
      <c r="D5" s="44"/>
      <c r="E5" s="20">
        <f>E6+E7</f>
        <v>10955142000</v>
      </c>
      <c r="G5" s="2"/>
    </row>
    <row r="6" spans="1:9" ht="25.5" customHeight="1" x14ac:dyDescent="0.2">
      <c r="A6" s="27"/>
      <c r="B6" s="42"/>
      <c r="C6" s="3"/>
      <c r="D6" s="4" t="s">
        <v>1</v>
      </c>
      <c r="E6" s="21">
        <v>6978100000</v>
      </c>
    </row>
    <row r="7" spans="1:9" ht="25.5" customHeight="1" x14ac:dyDescent="0.2">
      <c r="A7" s="27"/>
      <c r="B7" s="42"/>
      <c r="C7" s="17"/>
      <c r="D7" s="18" t="s">
        <v>2</v>
      </c>
      <c r="E7" s="22">
        <v>3977042000</v>
      </c>
    </row>
    <row r="8" spans="1:9" ht="25.5" customHeight="1" x14ac:dyDescent="0.2">
      <c r="A8" s="27"/>
      <c r="B8" s="45" t="s">
        <v>3</v>
      </c>
      <c r="C8" s="47" t="s">
        <v>22</v>
      </c>
      <c r="D8" s="48"/>
      <c r="E8" s="49"/>
      <c r="I8" t="s">
        <v>21</v>
      </c>
    </row>
    <row r="9" spans="1:9" ht="25.5" customHeight="1" x14ac:dyDescent="0.2">
      <c r="A9" s="27"/>
      <c r="B9" s="45"/>
      <c r="C9" s="5"/>
      <c r="D9" s="6"/>
      <c r="E9" s="7">
        <f>E10+E11</f>
        <v>34037723249</v>
      </c>
    </row>
    <row r="10" spans="1:9" ht="25.5" customHeight="1" x14ac:dyDescent="0.2">
      <c r="A10" s="27"/>
      <c r="B10" s="45"/>
      <c r="C10" s="8"/>
      <c r="D10" s="9" t="s">
        <v>1</v>
      </c>
      <c r="E10" s="10">
        <v>19680679174</v>
      </c>
    </row>
    <row r="11" spans="1:9" ht="25.5" customHeight="1" thickBot="1" x14ac:dyDescent="0.25">
      <c r="A11" s="28"/>
      <c r="B11" s="46"/>
      <c r="C11" s="11"/>
      <c r="D11" s="12" t="s">
        <v>2</v>
      </c>
      <c r="E11" s="23">
        <v>14357044075</v>
      </c>
    </row>
    <row r="12" spans="1:9" ht="25.5" customHeight="1" x14ac:dyDescent="0.2">
      <c r="A12" s="27" t="s">
        <v>13</v>
      </c>
      <c r="B12" s="45" t="s">
        <v>11</v>
      </c>
      <c r="C12" s="50" t="s">
        <v>20</v>
      </c>
      <c r="D12" s="51"/>
      <c r="E12" s="13">
        <f>E13+E14</f>
        <v>7537278000</v>
      </c>
    </row>
    <row r="13" spans="1:9" ht="25.5" customHeight="1" x14ac:dyDescent="0.2">
      <c r="A13" s="27"/>
      <c r="B13" s="45"/>
      <c r="C13" s="14"/>
      <c r="D13" s="15" t="s">
        <v>1</v>
      </c>
      <c r="E13" s="16">
        <v>4885917000</v>
      </c>
    </row>
    <row r="14" spans="1:9" ht="25.5" customHeight="1" x14ac:dyDescent="0.2">
      <c r="A14" s="27"/>
      <c r="B14" s="45"/>
      <c r="C14" s="17"/>
      <c r="D14" s="18" t="s">
        <v>2</v>
      </c>
      <c r="E14" s="22">
        <v>2651361000</v>
      </c>
    </row>
    <row r="15" spans="1:9" ht="25.5" customHeight="1" x14ac:dyDescent="0.2">
      <c r="A15" s="27"/>
      <c r="B15" s="45" t="s">
        <v>3</v>
      </c>
      <c r="C15" s="47" t="s">
        <v>22</v>
      </c>
      <c r="D15" s="48"/>
      <c r="E15" s="49"/>
    </row>
    <row r="16" spans="1:9" ht="25.5" customHeight="1" x14ac:dyDescent="0.2">
      <c r="A16" s="27"/>
      <c r="B16" s="45"/>
      <c r="C16" s="5"/>
      <c r="D16" s="6"/>
      <c r="E16" s="7">
        <f>E17+E18</f>
        <v>22691815499.666664</v>
      </c>
    </row>
    <row r="17" spans="1:5" ht="25.5" customHeight="1" x14ac:dyDescent="0.2">
      <c r="A17" s="27"/>
      <c r="B17" s="45"/>
      <c r="C17" s="8"/>
      <c r="D17" s="9" t="s">
        <v>1</v>
      </c>
      <c r="E17" s="10">
        <f>ROUND(E10*2/3,0)</f>
        <v>13120452783</v>
      </c>
    </row>
    <row r="18" spans="1:5" ht="25.5" customHeight="1" thickBot="1" x14ac:dyDescent="0.25">
      <c r="A18" s="28"/>
      <c r="B18" s="46"/>
      <c r="C18" s="11"/>
      <c r="D18" s="12" t="s">
        <v>2</v>
      </c>
      <c r="E18" s="23">
        <f>E11*2/3</f>
        <v>9571362716.666666</v>
      </c>
    </row>
    <row r="19" spans="1:5" ht="25.5" customHeight="1" x14ac:dyDescent="0.2">
      <c r="A19" s="26" t="s">
        <v>4</v>
      </c>
      <c r="B19" s="29" t="s">
        <v>15</v>
      </c>
      <c r="C19" s="29"/>
      <c r="D19" s="29"/>
      <c r="E19" s="30"/>
    </row>
    <row r="20" spans="1:5" ht="25.5" customHeight="1" x14ac:dyDescent="0.2">
      <c r="A20" s="27"/>
      <c r="B20" s="31"/>
      <c r="C20" s="31"/>
      <c r="D20" s="31"/>
      <c r="E20" s="32"/>
    </row>
    <row r="21" spans="1:5" ht="25.5" customHeight="1" x14ac:dyDescent="0.2">
      <c r="A21" s="27"/>
      <c r="B21" s="31"/>
      <c r="C21" s="31"/>
      <c r="D21" s="31"/>
      <c r="E21" s="32"/>
    </row>
    <row r="22" spans="1:5" ht="25.5" customHeight="1" x14ac:dyDescent="0.2">
      <c r="A22" s="27"/>
      <c r="B22" s="31"/>
      <c r="C22" s="31"/>
      <c r="D22" s="31"/>
      <c r="E22" s="32"/>
    </row>
    <row r="23" spans="1:5" ht="25.5" customHeight="1" x14ac:dyDescent="0.2">
      <c r="A23" s="27"/>
      <c r="B23" s="31"/>
      <c r="C23" s="31"/>
      <c r="D23" s="31"/>
      <c r="E23" s="32"/>
    </row>
    <row r="24" spans="1:5" ht="25.5" customHeight="1" x14ac:dyDescent="0.2">
      <c r="A24" s="27"/>
      <c r="B24" s="31"/>
      <c r="C24" s="31"/>
      <c r="D24" s="31"/>
      <c r="E24" s="32"/>
    </row>
    <row r="25" spans="1:5" ht="25.5" customHeight="1" x14ac:dyDescent="0.2">
      <c r="A25" s="27"/>
      <c r="B25" s="31"/>
      <c r="C25" s="31"/>
      <c r="D25" s="31"/>
      <c r="E25" s="32"/>
    </row>
    <row r="26" spans="1:5" ht="25.5" customHeight="1" x14ac:dyDescent="0.2">
      <c r="A26" s="27"/>
      <c r="B26" s="31"/>
      <c r="C26" s="31"/>
      <c r="D26" s="31"/>
      <c r="E26" s="32"/>
    </row>
    <row r="27" spans="1:5" ht="25.5" customHeight="1" thickBot="1" x14ac:dyDescent="0.25">
      <c r="A27" s="28"/>
      <c r="B27" s="33"/>
      <c r="C27" s="33"/>
      <c r="D27" s="33"/>
      <c r="E27" s="34"/>
    </row>
    <row r="28" spans="1:5" ht="25.5" customHeight="1" x14ac:dyDescent="0.2">
      <c r="A28" s="26" t="s">
        <v>9</v>
      </c>
      <c r="B28" s="52" t="s">
        <v>14</v>
      </c>
      <c r="C28" s="52"/>
      <c r="D28" s="52"/>
      <c r="E28" s="53"/>
    </row>
    <row r="29" spans="1:5" ht="25.5" customHeight="1" x14ac:dyDescent="0.2">
      <c r="A29" s="27"/>
      <c r="B29" s="54"/>
      <c r="C29" s="54"/>
      <c r="D29" s="54"/>
      <c r="E29" s="55"/>
    </row>
    <row r="30" spans="1:5" ht="25.5" customHeight="1" thickBot="1" x14ac:dyDescent="0.25">
      <c r="A30" s="28"/>
      <c r="B30" s="56"/>
      <c r="C30" s="56"/>
      <c r="D30" s="56"/>
      <c r="E30" s="57"/>
    </row>
    <row r="31" spans="1:5" ht="25.5" customHeight="1" thickBot="1" x14ac:dyDescent="0.25">
      <c r="A31" s="1" t="s">
        <v>6</v>
      </c>
      <c r="B31" s="37" t="s">
        <v>7</v>
      </c>
      <c r="C31" s="37"/>
      <c r="D31" s="37"/>
      <c r="E31" s="38"/>
    </row>
    <row r="32" spans="1:5" ht="25.5" customHeight="1" x14ac:dyDescent="0.2">
      <c r="A32" s="26" t="s">
        <v>16</v>
      </c>
      <c r="B32" s="52" t="s">
        <v>19</v>
      </c>
      <c r="C32" s="52"/>
      <c r="D32" s="52"/>
      <c r="E32" s="53"/>
    </row>
    <row r="33" spans="1:5" ht="25.5" customHeight="1" x14ac:dyDescent="0.2">
      <c r="A33" s="27"/>
      <c r="B33" s="54"/>
      <c r="C33" s="54"/>
      <c r="D33" s="54"/>
      <c r="E33" s="55"/>
    </row>
    <row r="34" spans="1:5" ht="25.5" customHeight="1" x14ac:dyDescent="0.2">
      <c r="A34" s="27"/>
      <c r="B34" s="54"/>
      <c r="C34" s="54"/>
      <c r="D34" s="54"/>
      <c r="E34" s="55"/>
    </row>
    <row r="35" spans="1:5" ht="25.5" customHeight="1" thickBot="1" x14ac:dyDescent="0.25">
      <c r="A35" s="28"/>
      <c r="B35" s="56"/>
      <c r="C35" s="56"/>
      <c r="D35" s="56"/>
      <c r="E35" s="57"/>
    </row>
  </sheetData>
  <mergeCells count="20">
    <mergeCell ref="A28:A30"/>
    <mergeCell ref="B28:E30"/>
    <mergeCell ref="B31:E31"/>
    <mergeCell ref="A32:A35"/>
    <mergeCell ref="B32:E35"/>
    <mergeCell ref="A19:A27"/>
    <mergeCell ref="B19:E27"/>
    <mergeCell ref="A1:E1"/>
    <mergeCell ref="B3:E3"/>
    <mergeCell ref="B4:E4"/>
    <mergeCell ref="A5:A11"/>
    <mergeCell ref="B5:B7"/>
    <mergeCell ref="C5:D5"/>
    <mergeCell ref="B8:B11"/>
    <mergeCell ref="C8:E8"/>
    <mergeCell ref="A12:A18"/>
    <mergeCell ref="B12:B14"/>
    <mergeCell ref="C12:D12"/>
    <mergeCell ref="B15:B18"/>
    <mergeCell ref="C15:E15"/>
  </mergeCells>
  <phoneticPr fontId="1"/>
  <pageMargins left="1.1023622047244095" right="0.70866141732283472" top="0.74803149606299213" bottom="0.74803149606299213" header="0.31496062992125984" footer="0.31496062992125984"/>
  <pageSetup paperSize="9" scale="89"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田中　百恵</cp:lastModifiedBy>
  <cp:lastPrinted>2024-06-27T03:16:44Z</cp:lastPrinted>
  <dcterms:created xsi:type="dcterms:W3CDTF">2017-02-01T05:21:31Z</dcterms:created>
  <dcterms:modified xsi:type="dcterms:W3CDTF">2025-11-27T01:33:41Z</dcterms:modified>
</cp:coreProperties>
</file>