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emuraK\Desktop\HP更新\HPデータ用\"/>
    </mc:Choice>
  </mc:AlternateContent>
  <bookViews>
    <workbookView xWindow="0" yWindow="0" windowWidth="20490" windowHeight="7680"/>
  </bookViews>
  <sheets>
    <sheet name="評価票" sheetId="12" r:id="rId1"/>
    <sheet name="R3資料7-2 設定基準" sheetId="15" state="hidden" r:id="rId2"/>
    <sheet name="R1資料5-3H30事業実績" sheetId="14" state="hidden" r:id="rId3"/>
    <sheet name="H30資料5-1　評価票" sheetId="1" state="hidden" r:id="rId4"/>
    <sheet name="5-2 設定基準" sheetId="9" state="hidden" r:id="rId5"/>
    <sheet name="H29実績" sheetId="8" state="hidden" r:id="rId6"/>
    <sheet name="【参考】H29資料４　評価票" sheetId="6" state="hidden" r:id="rId7"/>
    <sheet name="【参考】H29参考資料３" sheetId="4" state="hidden" r:id="rId8"/>
    <sheet name="メモ" sheetId="11" state="hidden" r:id="rId9"/>
  </sheets>
  <definedNames>
    <definedName name="_xlnm._FilterDatabase" localSheetId="5" hidden="1">H29実績!$A$1:$H$77</definedName>
    <definedName name="_xlnm._FilterDatabase" localSheetId="2" hidden="1">'R1資料5-3H30事業実績'!$A$2:$H$66</definedName>
    <definedName name="_xlnm.Print_Area" localSheetId="7">【参考】H29参考資料３!$A$1:$G$15</definedName>
    <definedName name="_xlnm.Print_Area" localSheetId="6">'【参考】H29資料４　評価票'!$A$1:$L$56</definedName>
    <definedName name="_xlnm.Print_Area" localSheetId="4">'5-2 設定基準'!$A$1:$O$41</definedName>
    <definedName name="_xlnm.Print_Area" localSheetId="2">'R1資料5-3H30事業実績'!$A$1:$H$66</definedName>
    <definedName name="_xlnm.Print_Area" localSheetId="1">'R3資料7-2 設定基準'!$A$1:$O$42</definedName>
    <definedName name="_xlnm.Print_Area" localSheetId="0">評価票!$A$1:$K$69</definedName>
    <definedName name="_xlnm.Print_Titles" localSheetId="7">【参考】H29参考資料３!$4:$4</definedName>
    <definedName name="_xlnm.Print_Titles" localSheetId="6">'【参考】H29資料４　評価票'!$5:$7</definedName>
    <definedName name="_xlnm.Print_Titles" localSheetId="3">'H30資料5-1　評価票'!$5:$7</definedName>
  </definedNames>
  <calcPr calcId="162913" iterateDelta="1E-4"/>
</workbook>
</file>

<file path=xl/calcChain.xml><?xml version="1.0" encoding="utf-8"?>
<calcChain xmlns="http://schemas.openxmlformats.org/spreadsheetml/2006/main">
  <c r="F73" i="8" l="1"/>
  <c r="H32" i="9"/>
  <c r="H26" i="9"/>
  <c r="H20" i="9"/>
  <c r="H14" i="9"/>
  <c r="H7" i="9"/>
  <c r="H6" i="9"/>
  <c r="H4" i="9"/>
  <c r="G66" i="14"/>
  <c r="G65" i="14"/>
  <c r="G64" i="14"/>
  <c r="G63" i="14"/>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0" i="15"/>
  <c r="H9" i="15"/>
  <c r="H7" i="15"/>
</calcChain>
</file>

<file path=xl/comments1.xml><?xml version="1.0" encoding="utf-8"?>
<comments xmlns="http://schemas.openxmlformats.org/spreadsheetml/2006/main">
  <authors>
    <author>HOSTNAME</author>
  </authors>
  <commentList>
    <comment ref="K23"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3.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<sst xmlns="http://schemas.openxmlformats.org/spreadsheetml/2006/main" count="1349" uniqueCount="660">
  <si>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</si>
  <si>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</si>
  <si>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</si>
  <si>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</si>
  <si>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</si>
  <si>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</si>
  <si>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</si>
  <si>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</si>
  <si>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</si>
  <si>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</si>
  <si>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</si>
  <si>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</si>
  <si>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</si>
  <si>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</si>
  <si>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</si>
  <si>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</si>
  <si>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</si>
  <si>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</si>
  <si>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</si>
  <si>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</si>
  <si>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</si>
  <si>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</si>
  <si>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</si>
  <si>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</si>
  <si>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</si>
  <si>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</si>
  <si>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</si>
  <si>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</si>
  <si>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</si>
  <si>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</si>
  <si>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</si>
  <si>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</si>
  <si>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</si>
  <si>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</si>
  <si>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</si>
  <si>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</si>
  <si>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</si>
  <si>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</si>
  <si>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</si>
  <si>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</si>
  <si>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</si>
  <si>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</si>
  <si>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</si>
  <si>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</si>
  <si>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</si>
  <si>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</si>
  <si>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</si>
  <si>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</si>
  <si>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</si>
  <si>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</si>
  <si>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</si>
  <si>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</si>
  <si>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</si>
  <si>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</si>
  <si>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</si>
  <si>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</si>
  <si>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</si>
  <si>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</si>
  <si>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</si>
  <si>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</si>
  <si>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</si>
  <si>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</si>
  <si>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</si>
  <si>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</si>
  <si>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</si>
  <si>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</si>
  <si>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</si>
  <si>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</si>
  <si>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</si>
  <si>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</si>
  <si>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</si>
  <si>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</si>
  <si>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</si>
  <si>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</si>
  <si>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</si>
  <si>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</si>
  <si>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</si>
  <si>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</si>
  <si>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</si>
  <si>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</si>
  <si>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</si>
  <si>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</si>
  <si>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</si>
  <si>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</si>
  <si>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</si>
  <si>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</si>
  <si>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</si>
  <si>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</si>
  <si>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</si>
  <si>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</si>
  <si>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</si>
  <si>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</si>
  <si>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</si>
  <si>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</si>
  <si>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</si>
  <si>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</si>
  <si>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</si>
  <si>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</si>
  <si>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</si>
  <si>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</si>
  <si>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</si>
  <si>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</si>
  <si>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</si>
  <si>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</si>
  <si>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</si>
  <si>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</si>
  <si>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</si>
  <si>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</si>
  <si>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</si>
  <si>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</si>
  <si>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</si>
  <si>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</si>
  <si>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</si>
  <si>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</si>
  <si>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</si>
  <si>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</si>
  <si>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</si>
  <si>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</si>
  <si>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</si>
  <si>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</si>
  <si>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</si>
  <si>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</si>
  <si>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</si>
  <si>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</si>
  <si>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</si>
  <si>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</si>
  <si>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</si>
  <si>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</si>
  <si>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</si>
  <si>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</si>
  <si>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</si>
  <si>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</si>
  <si>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</si>
  <si>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</si>
  <si>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</si>
  <si>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</si>
  <si>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</si>
  <si>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</si>
  <si>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</si>
  <si>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</si>
  <si>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</si>
  <si>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</si>
  <si>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</si>
  <si>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</si>
  <si>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</si>
  <si>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</si>
  <si>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</si>
  <si>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</si>
  <si>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</si>
  <si>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</si>
  <si>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</si>
  <si>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</si>
  <si>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</si>
  <si>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</si>
  <si>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</si>
  <si>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</si>
  <si>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</si>
  <si>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</si>
  <si>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</si>
  <si>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</si>
  <si>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</si>
  <si>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</si>
  <si>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</si>
  <si>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</si>
  <si>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</si>
  <si>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</si>
  <si>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</si>
  <si>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</si>
  <si>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</si>
  <si>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</si>
  <si>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</si>
  <si>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</si>
  <si>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</si>
  <si>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</si>
  <si>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</si>
  <si>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</si>
  <si>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</si>
  <si>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</si>
  <si>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</si>
  <si>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</si>
  <si>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</si>
  <si>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</si>
  <si>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</si>
  <si>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</si>
  <si>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</si>
  <si>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</si>
  <si>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</si>
  <si>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</si>
  <si>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</si>
  <si>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</si>
  <si>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</si>
  <si>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</si>
  <si>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</si>
  <si>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</si>
  <si>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</si>
  <si>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</si>
  <si>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</si>
  <si>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</si>
  <si>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</si>
  <si>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</si>
  <si>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</si>
  <si>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</si>
  <si>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</si>
  <si>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</si>
  <si>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</si>
  <si>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</si>
  <si>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</si>
  <si>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</si>
  <si>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</si>
  <si>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</si>
  <si>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</si>
  <si>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</si>
  <si>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</si>
  <si>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</si>
  <si>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</si>
  <si>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</si>
  <si>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</si>
  <si>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</si>
  <si>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</si>
  <si>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</si>
  <si>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</si>
  <si>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</si>
  <si>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</si>
  <si>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</si>
  <si>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</si>
  <si>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</si>
  <si>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</si>
  <si>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</si>
  <si>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</si>
  <si>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</si>
  <si>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</si>
  <si>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</si>
  <si>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</si>
  <si>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</si>
  <si>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</si>
  <si>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</si>
  <si>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</si>
  <si>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</si>
  <si>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</si>
  <si>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</si>
  <si>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</si>
  <si>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</si>
  <si>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</si>
  <si>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</si>
  <si>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</si>
  <si>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</si>
  <si>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</si>
  <si>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</si>
  <si>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</si>
  <si>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</si>
  <si>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</si>
  <si>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</si>
  <si>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</si>
  <si>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</si>
  <si>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</si>
  <si>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</si>
  <si>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</si>
  <si>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</si>
  <si>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</si>
  <si>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</si>
  <si>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</si>
  <si>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</si>
  <si>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</si>
  <si>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</si>
  <si>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</si>
  <si>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</si>
  <si>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</si>
  <si>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</si>
  <si>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</si>
  <si>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</si>
  <si>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</si>
  <si>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</si>
  <si>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</si>
  <si>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</si>
  <si>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</si>
  <si>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</si>
  <si>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</si>
  <si>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</si>
  <si>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</si>
  <si>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</si>
  <si>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</si>
  <si>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</si>
  <si>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</si>
  <si>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</si>
  <si>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</si>
  <si>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</si>
  <si>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</si>
  <si>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</si>
  <si>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</si>
  <si>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</si>
  <si>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</si>
  <si>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</si>
  <si>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</si>
  <si>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</si>
  <si>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</si>
  <si>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</si>
  <si>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</si>
  <si>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</si>
  <si>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</si>
  <si>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</si>
  <si>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</si>
  <si>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</si>
  <si>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</si>
  <si>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</si>
  <si>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</si>
  <si>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</si>
  <si>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</si>
  <si>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</si>
  <si>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</si>
  <si>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</si>
  <si>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</si>
  <si>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③　「自然をまるかじり！シリーズ」　　　　　　　　　　　　       　　　</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</si>
  <si>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</si>
  <si>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</si>
  <si>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</si>
  <si>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</si>
  <si>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</si>
  <si>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</si>
  <si>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</si>
  <si>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</si>
  <si>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</si>
  <si>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</si>
  <si>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</si>
  <si>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</si>
  <si>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</si>
  <si>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</si>
  <si>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</si>
  <si>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</si>
  <si>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</si>
  <si>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</si>
  <si>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</si>
  <si>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</si>
  <si>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</si>
  <si>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</si>
  <si>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</si>
  <si>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</si>
  <si>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</si>
  <si>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</si>
  <si>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</si>
  <si>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</si>
  <si>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</si>
  <si>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</si>
  <si>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</si>
  <si>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</si>
  <si>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</si>
  <si>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</si>
  <si>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</si>
  <si>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</si>
  <si>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</si>
  <si>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</si>
  <si>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</si>
  <si>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</si>
  <si>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</si>
  <si>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</si>
  <si>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</si>
  <si>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</si>
  <si>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</si>
  <si>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</si>
  <si>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</si>
  <si>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</si>
  <si>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</si>
  <si>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</si>
  <si>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</si>
  <si>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</si>
  <si>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</si>
  <si>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</si>
  <si>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</si>
  <si>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</si>
  <si>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年１回　</t>
    <rPh sb="0" eb="1">
      <t>ネン</t>
    </rPh>
    <rPh sb="2" eb="3">
      <t>カイ</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</si>
  <si>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</si>
  <si>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</si>
  <si>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</si>
  <si>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</si>
  <si>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</si>
  <si>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</si>
  <si>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</si>
  <si>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</si>
  <si>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</si>
  <si>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</si>
  <si>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</si>
  <si>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</si>
  <si>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</si>
  <si>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</si>
  <si>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</si>
  <si>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</si>
  <si>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</si>
  <si>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</si>
  <si>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</si>
  <si>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</si>
  <si>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</si>
  <si>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</si>
  <si>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</si>
  <si>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</si>
  <si>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</si>
  <si>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</si>
  <si>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</si>
  <si>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</si>
  <si>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</si>
  <si>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</si>
  <si>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</si>
  <si>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</si>
  <si>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</si>
  <si>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</si>
  <si>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</si>
  <si>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</si>
  <si>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①</t>
    <phoneticPr fontId="1"/>
  </si>
  <si>
    <t>①</t>
    <phoneticPr fontId="1"/>
  </si>
  <si>
    <t>100～151</t>
    <phoneticPr fontId="1"/>
  </si>
  <si>
    <t>（２）</t>
    <phoneticPr fontId="1"/>
  </si>
  <si>
    <t>684～714</t>
    <phoneticPr fontId="1"/>
  </si>
  <si>
    <t>547～856</t>
    <phoneticPr fontId="1"/>
  </si>
  <si>
    <t>⑪　インターンシップ（就労体験）推進事業　　</t>
    <phoneticPr fontId="1"/>
  </si>
  <si>
    <t>のべ684～714人</t>
    <phoneticPr fontId="1"/>
  </si>
  <si>
    <t>②</t>
    <phoneticPr fontId="1"/>
  </si>
  <si>
    <t>8～12</t>
    <phoneticPr fontId="1"/>
  </si>
  <si>
    <t>208～312</t>
    <phoneticPr fontId="1"/>
  </si>
  <si>
    <t>　　　のべ260人</t>
    <phoneticPr fontId="1"/>
  </si>
  <si>
    <t>③　「自然をまるかじり！シリーズ」　　　　　　　　　　　　       　　　</t>
    <phoneticPr fontId="1"/>
  </si>
  <si>
    <t>自主</t>
    <rPh sb="0" eb="2">
      <t>ジシュ</t>
    </rPh>
    <phoneticPr fontId="1"/>
  </si>
  <si>
    <t>通年</t>
    <rPh sb="0" eb="2">
      <t>ツウネン</t>
    </rPh>
    <phoneticPr fontId="1"/>
  </si>
  <si>
    <t>日</t>
    <rPh sb="0" eb="1">
      <t>ニチ</t>
    </rPh>
    <phoneticPr fontId="1"/>
  </si>
  <si>
    <t>H30 83,920～125,880</t>
  </si>
  <si>
    <t>R1  85,360～128,040</t>
  </si>
  <si>
    <t>R1実績</t>
    <rPh sb="2" eb="4">
      <t>ジッセキ</t>
    </rPh>
    <phoneticPr fontId="1"/>
  </si>
  <si>
    <t>R２　85,760～128,640</t>
    <phoneticPr fontId="1"/>
  </si>
  <si>
    <t>　R２　107,200（5,600人）</t>
    <rPh sb="17" eb="18">
      <t>ニン</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</si>
  <si>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</si>
  <si>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</si>
  <si>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</si>
  <si>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</si>
  <si>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</si>
  <si>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</si>
  <si>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</si>
  <si>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</si>
  <si>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</si>
  <si>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</si>
  <si>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</si>
  <si>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</si>
  <si>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</si>
  <si>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</si>
  <si>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</si>
  <si>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</si>
  <si>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</si>
  <si>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</si>
  <si>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</si>
  <si>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</si>
  <si>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</si>
  <si>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</si>
  <si>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</si>
  <si>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</si>
  <si>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</si>
  <si>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</si>
  <si>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</si>
  <si>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</si>
  <si>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</si>
  <si>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</si>
  <si>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</si>
  <si>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</si>
  <si>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</si>
  <si>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</si>
  <si>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</si>
  <si>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</si>
  <si>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</si>
  <si>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</si>
  <si>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</si>
  <si>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</si>
  <si>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</si>
  <si>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</si>
  <si>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</si>
  <si>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</si>
  <si>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</si>
  <si>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</si>
  <si>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</si>
  <si>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</si>
  <si>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</si>
  <si>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</si>
  <si>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</si>
  <si>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</si>
  <si>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</si>
  <si>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</si>
  <si>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</si>
  <si>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</si>
  <si>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</si>
  <si>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</si>
  <si>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</si>
  <si>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</si>
  <si>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</si>
  <si>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</si>
  <si>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</si>
  <si>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</si>
  <si>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</si>
  <si>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</si>
  <si>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</si>
  <si>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</si>
  <si>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</si>
  <si>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</si>
  <si>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</si>
  <si>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</si>
  <si>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</si>
  <si>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</si>
  <si>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</si>
  <si>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</si>
  <si>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</si>
  <si>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</si>
  <si>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</si>
  <si>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</si>
  <si>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</si>
  <si>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</si>
  <si>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</si>
  <si>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</si>
  <si>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</si>
  <si>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</si>
  <si>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</si>
  <si>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</si>
  <si>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</si>
  <si>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</si>
  <si>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</si>
  <si>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</si>
  <si>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</si>
  <si>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</si>
  <si>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</si>
  <si>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</si>
  <si>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</si>
  <si>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</si>
  <si>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</si>
  <si>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</si>
  <si>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</si>
  <si>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</si>
  <si>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</si>
  <si>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■新型コロナウイルス感染症の影響について</t>
    <rPh sb="1" eb="3">
      <t>シンガタ</t>
    </rPh>
    <rPh sb="10" eb="13">
      <t>カンセンショウ</t>
    </rPh>
    <rPh sb="14" eb="16">
      <t>エイキョウ</t>
    </rPh>
    <phoneticPr fontId="1"/>
  </si>
  <si>
    <t>11</t>
    <phoneticPr fontId="1"/>
  </si>
  <si>
    <t>新型コロナウイルス感染症の影響を勘案し、「令和２年度　第２回大阪府立少年自然の家指定管理者評価委員会」において、総合的に評価する。</t>
    <rPh sb="0" eb="2">
      <t>シンガタ</t>
    </rPh>
    <rPh sb="9" eb="12">
      <t>カンセンショウ</t>
    </rPh>
    <rPh sb="13" eb="15">
      <t>エイキョウ</t>
    </rPh>
    <rPh sb="16" eb="18">
      <t>カンアン</t>
    </rPh>
    <rPh sb="21" eb="23">
      <t>レイワ</t>
    </rPh>
    <rPh sb="24" eb="26">
      <t>ネンド</t>
    </rPh>
    <rPh sb="27" eb="28">
      <t>ダイ</t>
    </rPh>
    <rPh sb="29" eb="30">
      <t>カイ</t>
    </rPh>
    <rPh sb="30" eb="33">
      <t>オオサカフ</t>
    </rPh>
    <rPh sb="33" eb="34">
      <t>リツ</t>
    </rPh>
    <rPh sb="34" eb="36">
      <t>ショウネン</t>
    </rPh>
    <rPh sb="36" eb="38">
      <t>シゼン</t>
    </rPh>
    <rPh sb="39" eb="40">
      <t>イエ</t>
    </rPh>
    <rPh sb="40" eb="42">
      <t>シテイ</t>
    </rPh>
    <rPh sb="42" eb="45">
      <t>カンリシャ</t>
    </rPh>
    <rPh sb="45" eb="47">
      <t>ヒョウカ</t>
    </rPh>
    <rPh sb="47" eb="50">
      <t>イインカイ</t>
    </rPh>
    <rPh sb="56" eb="59">
      <t>ソウゴウテキ</t>
    </rPh>
    <rPh sb="60" eb="62">
      <t>ヒョウカ</t>
    </rPh>
    <phoneticPr fontId="1"/>
  </si>
  <si>
    <t>⑩　その他地域連携（「奥貝塚ゆったりウォーク」実行委員会、
　　貝塚自然遊学館との連携善兵衛ランドとの連携）</t>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</si>
  <si>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</si>
  <si>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</si>
  <si>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</si>
  <si>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R３目標</t>
    <rPh sb="2" eb="4">
      <t>モクヒョウ</t>
    </rPh>
    <phoneticPr fontId="1"/>
  </si>
  <si>
    <t>(R1・R2)
実績平均</t>
    <rPh sb="8" eb="10">
      <t>ジッセキ</t>
    </rPh>
    <rPh sb="10" eb="12">
      <t>ヘイキン</t>
    </rPh>
    <phoneticPr fontId="1"/>
  </si>
  <si>
    <t>R２実績</t>
    <rPh sb="2" eb="4">
      <t>ジッセキ</t>
    </rPh>
    <phoneticPr fontId="1"/>
  </si>
  <si>
    <t>　H30　104,900（4,300人）            （）内はバーベキュー場利用者数</t>
    <rPh sb="18" eb="19">
      <t>ニン</t>
    </rPh>
    <rPh sb="34" eb="35">
      <t>ナイ</t>
    </rPh>
    <rPh sb="42" eb="43">
      <t>ジョウ</t>
    </rPh>
    <rPh sb="43" eb="45">
      <t>リヨウ</t>
    </rPh>
    <rPh sb="45" eb="46">
      <t>シャ</t>
    </rPh>
    <rPh sb="46" eb="47">
      <t>スウ</t>
    </rPh>
    <phoneticPr fontId="1"/>
  </si>
  <si>
    <t>　R１　106,700（5,600人）</t>
    <rPh sb="17" eb="18">
      <t>ニン</t>
    </rPh>
    <phoneticPr fontId="1"/>
  </si>
  <si>
    <t>　R３　107,700（5,600人）</t>
    <rPh sb="17" eb="18">
      <t>ニン</t>
    </rPh>
    <phoneticPr fontId="1"/>
  </si>
  <si>
    <t>R３　86,160～129,240</t>
    <phoneticPr fontId="1"/>
  </si>
  <si>
    <t>■定量評価を行う項目の目標値設定</t>
    <rPh sb="1" eb="3">
      <t>テイリョウ</t>
    </rPh>
    <rPh sb="3" eb="5">
      <t>ヒョウカ</t>
    </rPh>
    <rPh sb="6" eb="7">
      <t>オコナ</t>
    </rPh>
    <rPh sb="8" eb="10">
      <t>コウモク</t>
    </rPh>
    <rPh sb="11" eb="14">
      <t>モクヒョウチ</t>
    </rPh>
    <rPh sb="14" eb="16">
      <t>セッテイ</t>
    </rPh>
    <phoneticPr fontId="1"/>
  </si>
  <si>
    <t>過去２年実績のいずれかが提案書の数値の120％以上</t>
    <rPh sb="0" eb="2">
      <t>カコ</t>
    </rPh>
    <rPh sb="3" eb="4">
      <t>ネン</t>
    </rPh>
    <rPh sb="4" eb="6">
      <t>ジッセキ</t>
    </rPh>
    <phoneticPr fontId="1"/>
  </si>
  <si>
    <t>過去２年実績のいずれも提案書の数値の120％未満</t>
    <rPh sb="0" eb="2">
      <t>カコ</t>
    </rPh>
    <rPh sb="3" eb="4">
      <t>ネン</t>
    </rPh>
    <rPh sb="4" eb="6">
      <t>ジッセキ</t>
    </rPh>
    <rPh sb="22" eb="24">
      <t>ミマン</t>
    </rPh>
    <phoneticPr fontId="1"/>
  </si>
  <si>
    <t>過去２年実績の平均値を目標値とする。</t>
    <rPh sb="0" eb="2">
      <t>カコ</t>
    </rPh>
    <rPh sb="3" eb="4">
      <t>ネン</t>
    </rPh>
    <rPh sb="4" eb="6">
      <t>ジッセキ</t>
    </rPh>
    <rPh sb="7" eb="10">
      <t>ヘイキンチ</t>
    </rPh>
    <rPh sb="11" eb="13">
      <t>モクヒョウ</t>
    </rPh>
    <rPh sb="13" eb="14">
      <t>チ</t>
    </rPh>
    <phoneticPr fontId="1"/>
  </si>
  <si>
    <t>5事業</t>
    <phoneticPr fontId="1"/>
  </si>
  <si>
    <t>4事業～6事業</t>
    <phoneticPr fontId="1"/>
  </si>
  <si>
    <t>5事業</t>
    <rPh sb="0" eb="2">
      <t>ジギョウ</t>
    </rPh>
    <phoneticPr fontId="1"/>
  </si>
  <si>
    <t>8事業～13事業</t>
    <rPh sb="1" eb="3">
      <t>ジギョウ</t>
    </rPh>
    <rPh sb="6" eb="8">
      <t>ジギョウ</t>
    </rPh>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</si>
  <si>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</si>
  <si>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</si>
  <si>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</si>
  <si>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(4)施設の維持管理の内容、適格性
　　及び実現の程度</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</si>
  <si>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</si>
  <si>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</si>
  <si>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</si>
  <si>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</si>
  <si>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</si>
  <si>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</si>
  <si>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</si>
  <si>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</si>
  <si>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</si>
  <si>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</si>
  <si>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</si>
  <si>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t>
    <phoneticPr fontId="1"/>
  </si>
  <si>
    <t>(1)収支計画の内容、適格性及び
　　実現の程度</t>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</si>
  <si>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</si>
  <si>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</si>
  <si>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</si>
  <si>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ー</t>
    <phoneticPr fontId="1"/>
  </si>
  <si>
    <t>新型コロナウイルス感染症の影響により、定量評価については、適正な評価ができないため、数値による評価は行わない。ただし、利用者数の増加に関する取組み等については、定性評価の項目において、評価する。また、実績数値は別紙のとおり公表する。</t>
    <rPh sb="0" eb="2">
      <t>シンガタ</t>
    </rPh>
    <rPh sb="9" eb="12">
      <t>カンセンショウ</t>
    </rPh>
    <rPh sb="13" eb="15">
      <t>エイキョウ</t>
    </rPh>
    <rPh sb="19" eb="21">
      <t>テイリョウ</t>
    </rPh>
    <rPh sb="21" eb="23">
      <t>ヒョウカ</t>
    </rPh>
    <rPh sb="29" eb="31">
      <t>テキセイ</t>
    </rPh>
    <rPh sb="32" eb="34">
      <t>ヒョウカ</t>
    </rPh>
    <rPh sb="42" eb="44">
      <t>スウチ</t>
    </rPh>
    <rPh sb="47" eb="49">
      <t>ヒョウカ</t>
    </rPh>
    <rPh sb="50" eb="51">
      <t>オコナ</t>
    </rPh>
    <rPh sb="59" eb="61">
      <t>リヨウ</t>
    </rPh>
    <rPh sb="61" eb="62">
      <t>シャ</t>
    </rPh>
    <rPh sb="62" eb="63">
      <t>スウ</t>
    </rPh>
    <rPh sb="64" eb="66">
      <t>ゾウカ</t>
    </rPh>
    <rPh sb="67" eb="68">
      <t>カン</t>
    </rPh>
    <rPh sb="70" eb="72">
      <t>トリク</t>
    </rPh>
    <rPh sb="73" eb="74">
      <t>トウ</t>
    </rPh>
    <rPh sb="80" eb="82">
      <t>テイセイ</t>
    </rPh>
    <rPh sb="82" eb="84">
      <t>ヒョウカ</t>
    </rPh>
    <rPh sb="85" eb="87">
      <t>コウモク</t>
    </rPh>
    <rPh sb="92" eb="94">
      <t>ヒョウカ</t>
    </rPh>
    <rPh sb="100" eb="102">
      <t>ジッセキ</t>
    </rPh>
    <rPh sb="102" eb="104">
      <t>スウチ</t>
    </rPh>
    <rPh sb="105" eb="107">
      <t>ベッシ</t>
    </rPh>
    <rPh sb="111" eb="113">
      <t>コウヒョウ</t>
    </rPh>
    <phoneticPr fontId="1"/>
  </si>
  <si>
    <t>新型コロナウイルス感染症の影響により、定量評価については、適正な評価ができないため、数値による評価は行わない。ただし、事業内容について、定性評価の項目で、評価する。また、実績数値は別紙のとおり公表する。</t>
    <rPh sb="59" eb="61">
      <t>ジギョウ</t>
    </rPh>
    <rPh sb="61" eb="63">
      <t>ナイヨウ</t>
    </rPh>
    <rPh sb="68" eb="70">
      <t>テイセイ</t>
    </rPh>
    <phoneticPr fontId="1"/>
  </si>
  <si>
    <t>令和３年度指定管理運営業務評価票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</si>
  <si>
    <t>・知的障がい者1名を清掃業務担当として継続雇用している。
・大阪府商工労働部と連携し、高齢者就労自立支援事業の就労場所として施設を提供している。</t>
    <rPh sb="1" eb="2">
      <t>チ</t>
    </rPh>
    <rPh sb="2" eb="3">
      <t>テキ</t>
    </rPh>
    <rPh sb="3" eb="4">
      <t>ショウ</t>
    </rPh>
    <rPh sb="6" eb="7">
      <t>シャ</t>
    </rPh>
    <rPh sb="8" eb="9">
      <t>メイ</t>
    </rPh>
    <rPh sb="10" eb="12">
      <t>セイソウ</t>
    </rPh>
    <rPh sb="12" eb="14">
      <t>ギョウム</t>
    </rPh>
    <rPh sb="14" eb="16">
      <t>タントウ</t>
    </rPh>
    <rPh sb="19" eb="21">
      <t>ケイゾク</t>
    </rPh>
    <rPh sb="21" eb="23">
      <t>コヨウ</t>
    </rPh>
    <rPh sb="30" eb="33">
      <t>オオサカフ</t>
    </rPh>
    <rPh sb="33" eb="35">
      <t>ショウコウ</t>
    </rPh>
    <rPh sb="35" eb="37">
      <t>ロウドウ</t>
    </rPh>
    <rPh sb="37" eb="38">
      <t>ブ</t>
    </rPh>
    <rPh sb="39" eb="41">
      <t>レンケイ</t>
    </rPh>
    <rPh sb="43" eb="46">
      <t>コウレイシャ</t>
    </rPh>
    <rPh sb="46" eb="48">
      <t>シュウロウ</t>
    </rPh>
    <rPh sb="48" eb="50">
      <t>ジリツ</t>
    </rPh>
    <rPh sb="50" eb="52">
      <t>シエン</t>
    </rPh>
    <rPh sb="52" eb="54">
      <t>ジギョウ</t>
    </rPh>
    <rPh sb="55" eb="57">
      <t>シュウロウ</t>
    </rPh>
    <rPh sb="57" eb="59">
      <t>バショ</t>
    </rPh>
    <rPh sb="62" eb="64">
      <t>シセツ</t>
    </rPh>
    <rPh sb="65" eb="67">
      <t>テイキョウ</t>
    </rPh>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</si>
  <si>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LPガス強制黄化装置（ペーパライザー）保守点検
ガス温水器排ガス測定　　　　　  電気工作物保安管理
警備保安管理　　　　　　　　　　  ボイラーの運転
温水ヒーター（ボイラー）点検　 浄化槽検査
専用水道施設維持管理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
　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2" eb="124">
      <t>キョウセイ</t>
    </rPh>
    <rPh sb="124" eb="128">
      <t>キカソウチ</t>
    </rPh>
    <rPh sb="137" eb="141">
      <t>ホシュテンケン</t>
    </rPh>
    <rPh sb="144" eb="147">
      <t>オンスイキ</t>
    </rPh>
    <rPh sb="147" eb="148">
      <t>ハイ</t>
    </rPh>
    <rPh sb="150" eb="152">
      <t>ソクテイ</t>
    </rPh>
    <rPh sb="159" eb="164">
      <t>デンキコウサクブツ</t>
    </rPh>
    <rPh sb="164" eb="168">
      <t>ホアンカンリ</t>
    </rPh>
    <rPh sb="169" eb="175">
      <t>ケイビホアンカンリ</t>
    </rPh>
    <rPh sb="192" eb="194">
      <t>ウンテン</t>
    </rPh>
    <rPh sb="195" eb="197">
      <t>オンスイ</t>
    </rPh>
    <rPh sb="207" eb="209">
      <t>テンケン</t>
    </rPh>
    <rPh sb="365" eb="369">
      <t>カクシュテンケン</t>
    </rPh>
    <rPh sb="369" eb="370">
      <t>トウ</t>
    </rPh>
    <rPh sb="371" eb="375">
      <t>シテキジコウ</t>
    </rPh>
    <rPh sb="380" eb="382">
      <t>シュウゼン</t>
    </rPh>
    <rPh sb="382" eb="383">
      <t>トウ</t>
    </rPh>
    <rPh sb="384" eb="386">
      <t>ジンソク</t>
    </rPh>
    <rPh sb="387" eb="389">
      <t>タイオウ</t>
    </rPh>
    <rPh sb="396" eb="400">
      <t>テンケンケッカ</t>
    </rPh>
    <rPh sb="406" eb="408">
      <t>ショカツ</t>
    </rPh>
    <rPh sb="408" eb="410">
      <t>カンチョウ</t>
    </rPh>
    <rPh sb="411" eb="413">
      <t>テイシュツ</t>
    </rPh>
    <rPh sb="420" eb="423">
      <t>オオサカフ</t>
    </rPh>
    <rPh sb="424" eb="426">
      <t>レンケイ</t>
    </rPh>
    <rPh sb="428" eb="430">
      <t>ニチジョウ</t>
    </rPh>
    <rPh sb="431" eb="435">
      <t>アンゼンカンリ</t>
    </rPh>
    <rPh sb="436" eb="437">
      <t>ツト</t>
    </rPh>
    <rPh sb="444" eb="451">
      <t>ボウカタイショウブツテンケン</t>
    </rPh>
    <rPh sb="454" eb="458">
      <t>ショウボウホウレイ</t>
    </rPh>
    <rPh sb="464" eb="466">
      <t>ユウリョウ</t>
    </rPh>
    <phoneticPr fontId="1"/>
  </si>
  <si>
    <t>A</t>
    <phoneticPr fontId="1"/>
  </si>
  <si>
    <t>B</t>
    <phoneticPr fontId="1"/>
  </si>
  <si>
    <t>①収支計画の妥当性及び事業計画・管理体制計画との整合性は図られているか</t>
    <phoneticPr fontId="1"/>
  </si>
  <si>
    <t>①運営基盤として、事業者の経営状況は適正か</t>
    <phoneticPr fontId="1"/>
  </si>
  <si>
    <t>②運営状況として、事業者の財務状況は適正か</t>
    <phoneticPr fontId="1"/>
  </si>
  <si>
    <t xml:space="preserve">（研修の実施）
　構成団体の自主研修では「人権研修」のプログラムを必須とし、職員全員が受講予定である。
（障がい者、高齢者、外国人に対する案内等）
　障がい者、高齢者に対しては打合せ等を十分に行い、支援体制を整えている。具体的には階段を使わずに入室できるフロアの割当や、車いす仕様車で所内移動を支援した。また、貸出用車いすは常時使用できるように準備している。外国人の利用はほとんど無かったが、多言語対応を実施している。
（食事の提供）
　食事についてはアレルギー調査票に基づき、アレルゲンの除去食および代替食の提供をしている。食事制限（糖質や脂質制限）や嚥下障害のある方への対応を行っている。宗教上の理由で対応食が必要な場合は可能な範囲で除去及び代替食を提供している。
</t>
    <rPh sb="1" eb="3">
      <t>ケンシュウ</t>
    </rPh>
    <rPh sb="4" eb="6">
      <t>ジッシ</t>
    </rPh>
    <rPh sb="9" eb="13">
      <t>コウセイダンタイ</t>
    </rPh>
    <rPh sb="14" eb="18">
      <t>ジシュケンシュウ</t>
    </rPh>
    <rPh sb="21" eb="25">
      <t>ジンケンケンシュウ</t>
    </rPh>
    <rPh sb="33" eb="35">
      <t>ヒッス</t>
    </rPh>
    <rPh sb="43" eb="47">
      <t>ジュコウヨテイ</t>
    </rPh>
    <rPh sb="53" eb="54">
      <t>ショウ</t>
    </rPh>
    <rPh sb="56" eb="57">
      <t>シャ</t>
    </rPh>
    <rPh sb="58" eb="61">
      <t>コウレイシャ</t>
    </rPh>
    <rPh sb="62" eb="65">
      <t>ガイコクジン</t>
    </rPh>
    <rPh sb="66" eb="67">
      <t>タイ</t>
    </rPh>
    <rPh sb="69" eb="71">
      <t>アンナイ</t>
    </rPh>
    <rPh sb="71" eb="72">
      <t>トウ</t>
    </rPh>
    <rPh sb="75" eb="76">
      <t>ショウ</t>
    </rPh>
    <rPh sb="78" eb="79">
      <t>シャ</t>
    </rPh>
    <rPh sb="80" eb="83">
      <t>コウレイシャ</t>
    </rPh>
    <rPh sb="84" eb="85">
      <t>タイ</t>
    </rPh>
    <rPh sb="88" eb="90">
      <t>ウチアワ</t>
    </rPh>
    <rPh sb="91" eb="92">
      <t>トウ</t>
    </rPh>
    <rPh sb="93" eb="95">
      <t>ジュウブン</t>
    </rPh>
    <rPh sb="96" eb="97">
      <t>オコナ</t>
    </rPh>
    <rPh sb="99" eb="103">
      <t>シエンタイセイ</t>
    </rPh>
    <rPh sb="104" eb="105">
      <t>トトノ</t>
    </rPh>
    <rPh sb="110" eb="113">
      <t>グタイテキ</t>
    </rPh>
    <rPh sb="115" eb="117">
      <t>カイダン</t>
    </rPh>
    <rPh sb="118" eb="119">
      <t>ツカ</t>
    </rPh>
    <rPh sb="122" eb="124">
      <t>ニュウシツ</t>
    </rPh>
    <rPh sb="131" eb="132">
      <t>ワ</t>
    </rPh>
    <rPh sb="132" eb="133">
      <t>ア</t>
    </rPh>
    <rPh sb="135" eb="136">
      <t>クルマ</t>
    </rPh>
    <rPh sb="138" eb="141">
      <t>シヨウシャ</t>
    </rPh>
    <rPh sb="142" eb="144">
      <t>ショナイ</t>
    </rPh>
    <rPh sb="144" eb="146">
      <t>イドウ</t>
    </rPh>
    <rPh sb="147" eb="149">
      <t>シエン</t>
    </rPh>
    <rPh sb="155" eb="158">
      <t>カシダシヨウ</t>
    </rPh>
    <rPh sb="158" eb="159">
      <t>クルマ</t>
    </rPh>
    <rPh sb="162" eb="164">
      <t>ジョウジ</t>
    </rPh>
    <rPh sb="164" eb="166">
      <t>シヨウ</t>
    </rPh>
    <rPh sb="172" eb="174">
      <t>ジュンビ</t>
    </rPh>
    <rPh sb="179" eb="182">
      <t>ガイコクジン</t>
    </rPh>
    <rPh sb="183" eb="185">
      <t>リヨウ</t>
    </rPh>
    <rPh sb="190" eb="191">
      <t>ナ</t>
    </rPh>
    <rPh sb="196" eb="199">
      <t>タゲンゴ</t>
    </rPh>
    <rPh sb="199" eb="201">
      <t>タイオウ</t>
    </rPh>
    <rPh sb="202" eb="204">
      <t>ジッシ</t>
    </rPh>
    <rPh sb="211" eb="213">
      <t>ショクジ</t>
    </rPh>
    <rPh sb="214" eb="216">
      <t>テイキョウ</t>
    </rPh>
    <rPh sb="219" eb="221">
      <t>ショクジ</t>
    </rPh>
    <rPh sb="231" eb="234">
      <t>チョウサヒョウ</t>
    </rPh>
    <rPh sb="235" eb="236">
      <t>モト</t>
    </rPh>
    <rPh sb="245" eb="248">
      <t>ジョキョショク</t>
    </rPh>
    <rPh sb="251" eb="254">
      <t>ダイガエショク</t>
    </rPh>
    <rPh sb="255" eb="257">
      <t>テイキョウ</t>
    </rPh>
    <rPh sb="263" eb="267">
      <t>ショクジセイゲン</t>
    </rPh>
    <rPh sb="268" eb="270">
      <t>トウシツ</t>
    </rPh>
    <rPh sb="271" eb="275">
      <t>シシツセイゲン</t>
    </rPh>
    <rPh sb="277" eb="281">
      <t>エンゲショウガイ</t>
    </rPh>
    <rPh sb="284" eb="285">
      <t>カタ</t>
    </rPh>
    <rPh sb="287" eb="289">
      <t>タイオウ</t>
    </rPh>
    <rPh sb="290" eb="291">
      <t>オコナ</t>
    </rPh>
    <rPh sb="296" eb="299">
      <t>シュウキョウジョウ</t>
    </rPh>
    <rPh sb="300" eb="302">
      <t>リユウ</t>
    </rPh>
    <rPh sb="303" eb="306">
      <t>タイオウショク</t>
    </rPh>
    <rPh sb="307" eb="309">
      <t>ヒツヨウ</t>
    </rPh>
    <rPh sb="310" eb="312">
      <t>バアイ</t>
    </rPh>
    <rPh sb="313" eb="315">
      <t>カノウ</t>
    </rPh>
    <rPh sb="316" eb="318">
      <t>ハンイ</t>
    </rPh>
    <rPh sb="319" eb="322">
      <t>ジョキョオヨ</t>
    </rPh>
    <rPh sb="323" eb="326">
      <t>ダイガエショク</t>
    </rPh>
    <rPh sb="327" eb="329">
      <t>テイキョウ</t>
    </rPh>
    <phoneticPr fontId="1"/>
  </si>
  <si>
    <t>③環境問題への取組みの実施状況は適切か</t>
    <rPh sb="11" eb="13">
      <t>ジッシ</t>
    </rPh>
    <rPh sb="13" eb="15">
      <t>ジョウキョウ</t>
    </rPh>
    <rPh sb="16" eb="18">
      <t>テキセツ</t>
    </rPh>
    <phoneticPr fontId="1"/>
  </si>
  <si>
    <t>新型コロナウイルス感染症拡大により、施設の休館・利用者の自粛によるキャンセル・事業の中止や延期など、大きな影響が出た。緊急事態宣言解除後は、十分な感染防止対策を行い、利用者の受入、事業の再開に取り組んだが、従前の利用者数まで回復するには、まだ時間が必要である。事業者として、適正な施設の管理運営・雇用維持・手元資金の確保等のために様々な手段を講じた。雇用調整助成金・緊急雇用安定助成金・時短協力金・備品設置支援金などを利用するとともに、社会保険料の支払い猶予ほか公的なコロナ対応の措置を活用している。年度末までに単年度での黒字化に転じるのは困難であるが、しっかりと感染防止対策を行い、利用者の回復に取組んでいる。</t>
    <rPh sb="0" eb="2">
      <t>シンガタ</t>
    </rPh>
    <rPh sb="9" eb="12">
      <t>カンセンショウ</t>
    </rPh>
    <rPh sb="12" eb="14">
      <t>カクダイ</t>
    </rPh>
    <rPh sb="18" eb="20">
      <t>シセツ</t>
    </rPh>
    <rPh sb="21" eb="23">
      <t>キュウカン</t>
    </rPh>
    <rPh sb="24" eb="27">
      <t>リヨウシャ</t>
    </rPh>
    <rPh sb="28" eb="30">
      <t>ジシュク</t>
    </rPh>
    <rPh sb="39" eb="41">
      <t>ジギョウ</t>
    </rPh>
    <rPh sb="42" eb="44">
      <t>チュウシ</t>
    </rPh>
    <rPh sb="45" eb="47">
      <t>エンキ</t>
    </rPh>
    <rPh sb="59" eb="61">
      <t>キンキュウ</t>
    </rPh>
    <rPh sb="61" eb="63">
      <t>ジタイ</t>
    </rPh>
    <rPh sb="63" eb="65">
      <t>センゲン</t>
    </rPh>
    <rPh sb="65" eb="68">
      <t>カイジョゴ</t>
    </rPh>
    <rPh sb="70" eb="72">
      <t>ジュウブン</t>
    </rPh>
    <rPh sb="73" eb="79">
      <t>カンセンボウシタイサク</t>
    </rPh>
    <rPh sb="80" eb="81">
      <t>オコナ</t>
    </rPh>
    <rPh sb="83" eb="86">
      <t>リヨウシャ</t>
    </rPh>
    <rPh sb="87" eb="89">
      <t>ウケイレ</t>
    </rPh>
    <rPh sb="90" eb="92">
      <t>ジギョウ</t>
    </rPh>
    <rPh sb="93" eb="95">
      <t>サイカイ</t>
    </rPh>
    <rPh sb="96" eb="97">
      <t>ト</t>
    </rPh>
    <rPh sb="98" eb="99">
      <t>ク</t>
    </rPh>
    <rPh sb="103" eb="105">
      <t>ジュウゼン</t>
    </rPh>
    <rPh sb="106" eb="110">
      <t>リヨウシャスウ</t>
    </rPh>
    <rPh sb="112" eb="114">
      <t>カイフク</t>
    </rPh>
    <rPh sb="121" eb="123">
      <t>ジカン</t>
    </rPh>
    <rPh sb="124" eb="126">
      <t>ヒツヨウ</t>
    </rPh>
    <rPh sb="130" eb="133">
      <t>ジギョウシャ</t>
    </rPh>
    <rPh sb="137" eb="139">
      <t>テキセイ</t>
    </rPh>
    <rPh sb="140" eb="142">
      <t>シセツ</t>
    </rPh>
    <rPh sb="143" eb="145">
      <t>カンリ</t>
    </rPh>
    <rPh sb="145" eb="147">
      <t>ウンエイ</t>
    </rPh>
    <rPh sb="148" eb="152">
      <t>コヨウイジ</t>
    </rPh>
    <rPh sb="153" eb="157">
      <t>テモトシキン</t>
    </rPh>
    <rPh sb="158" eb="160">
      <t>カクホ</t>
    </rPh>
    <rPh sb="160" eb="161">
      <t>トウ</t>
    </rPh>
    <rPh sb="165" eb="167">
      <t>サマザマ</t>
    </rPh>
    <rPh sb="168" eb="170">
      <t>シュダン</t>
    </rPh>
    <rPh sb="171" eb="172">
      <t>コウ</t>
    </rPh>
    <rPh sb="175" eb="179">
      <t>コヨウチョウセイ</t>
    </rPh>
    <rPh sb="179" eb="182">
      <t>ジョセイキン</t>
    </rPh>
    <rPh sb="187" eb="192">
      <t>アンテイジョセイキン</t>
    </rPh>
    <rPh sb="193" eb="198">
      <t>ジタンキョウリョクキン</t>
    </rPh>
    <rPh sb="199" eb="203">
      <t>ビヒンセッチ</t>
    </rPh>
    <rPh sb="203" eb="206">
      <t>シエンキン</t>
    </rPh>
    <rPh sb="209" eb="211">
      <t>リヨウ</t>
    </rPh>
    <rPh sb="218" eb="223">
      <t>シャカイホケンリョウ</t>
    </rPh>
    <rPh sb="224" eb="226">
      <t>シハラ</t>
    </rPh>
    <rPh sb="227" eb="229">
      <t>ユウヨ</t>
    </rPh>
    <rPh sb="231" eb="233">
      <t>コウテキ</t>
    </rPh>
    <rPh sb="237" eb="239">
      <t>タイオウ</t>
    </rPh>
    <rPh sb="240" eb="242">
      <t>ソチ</t>
    </rPh>
    <rPh sb="243" eb="245">
      <t>カツヨウ</t>
    </rPh>
    <rPh sb="250" eb="253">
      <t>ネンドマツ</t>
    </rPh>
    <rPh sb="256" eb="259">
      <t>タンネンド</t>
    </rPh>
    <rPh sb="261" eb="264">
      <t>クロジカ</t>
    </rPh>
    <rPh sb="265" eb="266">
      <t>テン</t>
    </rPh>
    <rPh sb="270" eb="272">
      <t>コンナン</t>
    </rPh>
    <rPh sb="282" eb="286">
      <t>カンセンボウシ</t>
    </rPh>
    <rPh sb="286" eb="288">
      <t>タイサク</t>
    </rPh>
    <rPh sb="289" eb="290">
      <t>オコナ</t>
    </rPh>
    <rPh sb="292" eb="295">
      <t>リヨウシャ</t>
    </rPh>
    <rPh sb="296" eb="298">
      <t>カイフク</t>
    </rPh>
    <rPh sb="299" eb="300">
      <t>ト</t>
    </rPh>
    <rPh sb="300" eb="301">
      <t>ク</t>
    </rPh>
    <phoneticPr fontId="1"/>
  </si>
  <si>
    <t>利用目的や活動内容に応じたプログラムを提供するとともに、
適切な指導を行うことで、子どもの多様な体験活動の機会を充実し、心身ともに健全な青少年の育成を図っている。</t>
    <rPh sb="0" eb="4">
      <t>リヨウモクテキ</t>
    </rPh>
    <rPh sb="5" eb="7">
      <t>カツドウ</t>
    </rPh>
    <rPh sb="7" eb="9">
      <t>ナイヨウ</t>
    </rPh>
    <rPh sb="10" eb="11">
      <t>オウ</t>
    </rPh>
    <rPh sb="19" eb="21">
      <t>テイキョウ</t>
    </rPh>
    <rPh sb="29" eb="31">
      <t>テキセツ</t>
    </rPh>
    <rPh sb="32" eb="34">
      <t>シドウ</t>
    </rPh>
    <rPh sb="35" eb="36">
      <t>オコナ</t>
    </rPh>
    <rPh sb="41" eb="42">
      <t>コ</t>
    </rPh>
    <rPh sb="45" eb="47">
      <t>タヨウ</t>
    </rPh>
    <rPh sb="48" eb="50">
      <t>タイケン</t>
    </rPh>
    <rPh sb="50" eb="52">
      <t>カツドウ</t>
    </rPh>
    <rPh sb="53" eb="55">
      <t>キカイ</t>
    </rPh>
    <rPh sb="56" eb="58">
      <t>ジュウジツ</t>
    </rPh>
    <rPh sb="60" eb="62">
      <t>シンシン</t>
    </rPh>
    <rPh sb="65" eb="67">
      <t>ケンゼン</t>
    </rPh>
    <rPh sb="68" eb="71">
      <t>セイショウネン</t>
    </rPh>
    <rPh sb="72" eb="74">
      <t>イクセイ</t>
    </rPh>
    <rPh sb="75" eb="76">
      <t>ハカ</t>
    </rPh>
    <phoneticPr fontId="1"/>
  </si>
  <si>
    <t>消防法、浄化槽法など施設関係法令を遵守するとともに、保守点検を計画どおりに実施し、適切な施設管理・運営を行っている。
また、昨年度同様、新型コロナウイルス感染症対策として、「大阪府新型コロナウイルス対策本部会議」の方針や業種別ガイドラインに基づく対策を講じている。</t>
    <rPh sb="0" eb="3">
      <t>ショウボウホウ</t>
    </rPh>
    <rPh sb="4" eb="7">
      <t>ジョウカソウ</t>
    </rPh>
    <rPh sb="7" eb="8">
      <t>ホウ</t>
    </rPh>
    <rPh sb="10" eb="12">
      <t>シセツ</t>
    </rPh>
    <rPh sb="12" eb="14">
      <t>カンケイ</t>
    </rPh>
    <rPh sb="14" eb="16">
      <t>ホウレイ</t>
    </rPh>
    <rPh sb="17" eb="19">
      <t>ジュンシュ</t>
    </rPh>
    <rPh sb="26" eb="30">
      <t>ホシュテンケン</t>
    </rPh>
    <rPh sb="31" eb="33">
      <t>ケイカク</t>
    </rPh>
    <rPh sb="37" eb="39">
      <t>ジッシ</t>
    </rPh>
    <rPh sb="41" eb="43">
      <t>テキセツ</t>
    </rPh>
    <rPh sb="44" eb="46">
      <t>シセツ</t>
    </rPh>
    <rPh sb="46" eb="48">
      <t>カンリ</t>
    </rPh>
    <rPh sb="49" eb="51">
      <t>ウンエイ</t>
    </rPh>
    <rPh sb="52" eb="53">
      <t>オコナ</t>
    </rPh>
    <rPh sb="62" eb="65">
      <t>サクネンド</t>
    </rPh>
    <rPh sb="65" eb="67">
      <t>ドウヨウ</t>
    </rPh>
    <rPh sb="68" eb="70">
      <t>シンガタ</t>
    </rPh>
    <rPh sb="77" eb="80">
      <t>カンセンショウ</t>
    </rPh>
    <rPh sb="80" eb="82">
      <t>タイサク</t>
    </rPh>
    <rPh sb="87" eb="90">
      <t>オオサカフ</t>
    </rPh>
    <rPh sb="90" eb="92">
      <t>シンガタ</t>
    </rPh>
    <rPh sb="99" eb="101">
      <t>タイサク</t>
    </rPh>
    <rPh sb="101" eb="103">
      <t>ホンブ</t>
    </rPh>
    <rPh sb="103" eb="105">
      <t>カイギ</t>
    </rPh>
    <rPh sb="107" eb="109">
      <t>ホウシン</t>
    </rPh>
    <rPh sb="110" eb="112">
      <t>ギョウシュ</t>
    </rPh>
    <rPh sb="112" eb="113">
      <t>ベツ</t>
    </rPh>
    <rPh sb="120" eb="121">
      <t>モト</t>
    </rPh>
    <rPh sb="123" eb="125">
      <t>タイサク</t>
    </rPh>
    <rPh sb="126" eb="127">
      <t>コウ</t>
    </rPh>
    <phoneticPr fontId="1"/>
  </si>
  <si>
    <t>A（３）</t>
    <phoneticPr fontId="1"/>
  </si>
  <si>
    <t>令和3年度実績　310人</t>
    <phoneticPr fontId="1"/>
  </si>
  <si>
    <t>（利用者サービス向上の取り組み及び効果）
　過去5年間の団体代表者に対して一年前の予約開始時期を知らせるFAX又はハガキを毎月発送し、予約忘れを防げると好評である。
　新型コロナウイルス感染症による予約の保留や変更が多くあったが、利用者と相談の上、柔軟に対応した。
　新型コロナウイルス感染症対策により、団体の打ち合わせや下見が制限されたため、希望の場合は電話やメール等で対応した。施設の様子が映像で確認できるように、youtubeチャンネルに施設の紹介動画をアップし、利用団体へ案内した。6,000回以上閲覧されている。
　感染予防のために事業はすべて事前予約制とし、受付の簡略化を図るため事業ごとにQRコードを設定した。申込の約半数はQRコードによる申込となっている。</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7" eb="38">
      <t>イチ</t>
    </rPh>
    <rPh sb="38" eb="40">
      <t>ネンマエ</t>
    </rPh>
    <rPh sb="41" eb="43">
      <t>ヨヤク</t>
    </rPh>
    <rPh sb="43" eb="47">
      <t>カイシジキ</t>
    </rPh>
    <rPh sb="48" eb="49">
      <t>シ</t>
    </rPh>
    <rPh sb="55" eb="56">
      <t>マタ</t>
    </rPh>
    <rPh sb="61" eb="63">
      <t>マイツキ</t>
    </rPh>
    <rPh sb="63" eb="65">
      <t>ハッソウ</t>
    </rPh>
    <rPh sb="72" eb="73">
      <t>フセ</t>
    </rPh>
    <rPh sb="76" eb="78">
      <t>コウヒョウ</t>
    </rPh>
    <rPh sb="84" eb="86">
      <t>シンガタ</t>
    </rPh>
    <rPh sb="93" eb="96">
      <t>カンセンショウ</t>
    </rPh>
    <rPh sb="99" eb="101">
      <t>ヨヤク</t>
    </rPh>
    <rPh sb="102" eb="104">
      <t>ホリュウ</t>
    </rPh>
    <rPh sb="105" eb="107">
      <t>ヘンコウ</t>
    </rPh>
    <rPh sb="108" eb="109">
      <t>オオ</t>
    </rPh>
    <rPh sb="115" eb="118">
      <t>リヨウシャ</t>
    </rPh>
    <rPh sb="119" eb="121">
      <t>ソウダン</t>
    </rPh>
    <rPh sb="122" eb="123">
      <t>ウエ</t>
    </rPh>
    <rPh sb="124" eb="126">
      <t>ジュウナン</t>
    </rPh>
    <rPh sb="127" eb="129">
      <t>タイオウ</t>
    </rPh>
    <rPh sb="152" eb="154">
      <t>ダンタイ</t>
    </rPh>
    <rPh sb="155" eb="156">
      <t>ウ</t>
    </rPh>
    <rPh sb="157" eb="158">
      <t>ア</t>
    </rPh>
    <rPh sb="161" eb="163">
      <t>シタミ</t>
    </rPh>
    <rPh sb="164" eb="166">
      <t>セイゲン</t>
    </rPh>
    <rPh sb="172" eb="174">
      <t>キボウ</t>
    </rPh>
    <rPh sb="175" eb="177">
      <t>バアイ</t>
    </rPh>
    <rPh sb="178" eb="180">
      <t>デンワ</t>
    </rPh>
    <rPh sb="184" eb="185">
      <t>トウ</t>
    </rPh>
    <rPh sb="186" eb="188">
      <t>タイオウ</t>
    </rPh>
    <rPh sb="191" eb="193">
      <t>シセツ</t>
    </rPh>
    <rPh sb="194" eb="196">
      <t>ヨウス</t>
    </rPh>
    <rPh sb="197" eb="199">
      <t>エイゾウ</t>
    </rPh>
    <rPh sb="200" eb="202">
      <t>カクニン</t>
    </rPh>
    <rPh sb="222" eb="224">
      <t>シセツ</t>
    </rPh>
    <rPh sb="225" eb="229">
      <t>ショウカイドウガ</t>
    </rPh>
    <rPh sb="235" eb="239">
      <t>リヨウダンタイ</t>
    </rPh>
    <rPh sb="240" eb="242">
      <t>アンナイ</t>
    </rPh>
    <rPh sb="250" eb="253">
      <t>カイイジョウ</t>
    </rPh>
    <rPh sb="253" eb="255">
      <t>エツラン</t>
    </rPh>
    <rPh sb="263" eb="267">
      <t>カンセンヨボウ</t>
    </rPh>
    <rPh sb="271" eb="273">
      <t>ジギョウ</t>
    </rPh>
    <rPh sb="277" eb="282">
      <t>ジゼンヨヤクセイ</t>
    </rPh>
    <rPh sb="285" eb="287">
      <t>ウケツケ</t>
    </rPh>
    <rPh sb="288" eb="291">
      <t>カンリャクカ</t>
    </rPh>
    <rPh sb="292" eb="293">
      <t>ハカ</t>
    </rPh>
    <rPh sb="296" eb="298">
      <t>ジギョウ</t>
    </rPh>
    <rPh sb="307" eb="309">
      <t>セッテイ</t>
    </rPh>
    <rPh sb="312" eb="314">
      <t>モウシコミ</t>
    </rPh>
    <rPh sb="315" eb="318">
      <t>ヤクハンスウ</t>
    </rPh>
    <rPh sb="327" eb="329">
      <t>モウシコミ</t>
    </rPh>
    <phoneticPr fontId="1"/>
  </si>
  <si>
    <t>法令を遵守し、法定点検等を実施するとともに、利用者が安全・快適に使用できるよう、職員により月１回、各施設やアスレチック遊具などの自主点検を実施しており、適切に維持管理を実施している。</t>
    <rPh sb="0" eb="2">
      <t>ホウレイ</t>
    </rPh>
    <rPh sb="3" eb="5">
      <t>ジュンシュ</t>
    </rPh>
    <rPh sb="7" eb="11">
      <t>ホウテイテンケン</t>
    </rPh>
    <rPh sb="11" eb="12">
      <t>トウ</t>
    </rPh>
    <rPh sb="13" eb="15">
      <t>ジッシ</t>
    </rPh>
    <rPh sb="22" eb="25">
      <t>リヨウシャ</t>
    </rPh>
    <rPh sb="26" eb="28">
      <t>アンゼン</t>
    </rPh>
    <rPh sb="29" eb="31">
      <t>カイテキ</t>
    </rPh>
    <rPh sb="32" eb="34">
      <t>シヨウ</t>
    </rPh>
    <rPh sb="40" eb="42">
      <t>ショクイン</t>
    </rPh>
    <rPh sb="45" eb="46">
      <t>ツキ</t>
    </rPh>
    <rPh sb="47" eb="48">
      <t>カイ</t>
    </rPh>
    <rPh sb="49" eb="52">
      <t>カクシセツ</t>
    </rPh>
    <rPh sb="59" eb="61">
      <t>ユウグ</t>
    </rPh>
    <rPh sb="64" eb="68">
      <t>ジシュテンケン</t>
    </rPh>
    <rPh sb="69" eb="71">
      <t>ジッシ</t>
    </rPh>
    <rPh sb="76" eb="78">
      <t>テキセツ</t>
    </rPh>
    <rPh sb="79" eb="83">
      <t>イジカンリ</t>
    </rPh>
    <rPh sb="84" eb="86">
      <t>ジッシ</t>
    </rPh>
    <phoneticPr fontId="1"/>
  </si>
  <si>
    <t>知的障がい者を継続雇用しているほか、高齢者就労自立支援事業に協力し、高齢者の就労場所を提供している。</t>
    <rPh sb="0" eb="2">
      <t>チテキ</t>
    </rPh>
    <rPh sb="2" eb="3">
      <t>ショウ</t>
    </rPh>
    <rPh sb="5" eb="6">
      <t>シャ</t>
    </rPh>
    <rPh sb="7" eb="9">
      <t>ケイゾク</t>
    </rPh>
    <rPh sb="9" eb="11">
      <t>コヨウ</t>
    </rPh>
    <rPh sb="18" eb="21">
      <t>コウレイシャ</t>
    </rPh>
    <rPh sb="21" eb="23">
      <t>シュウロウ</t>
    </rPh>
    <rPh sb="23" eb="25">
      <t>ジリツ</t>
    </rPh>
    <rPh sb="25" eb="27">
      <t>シエン</t>
    </rPh>
    <rPh sb="27" eb="29">
      <t>ジギョウ</t>
    </rPh>
    <rPh sb="30" eb="32">
      <t>キョウリョク</t>
    </rPh>
    <rPh sb="34" eb="37">
      <t>コウレイシャ</t>
    </rPh>
    <rPh sb="38" eb="40">
      <t>シュウロウ</t>
    </rPh>
    <rPh sb="40" eb="42">
      <t>バショ</t>
    </rPh>
    <rPh sb="43" eb="45">
      <t>テイキョウ</t>
    </rPh>
    <phoneticPr fontId="1"/>
  </si>
  <si>
    <t>・節電キャンペーンのポスター掲示、節電巡回の実施、デマンド監視装置設置などで電力需要とCO２排出の抑制に努めた。
・利用者に持込ゴミの持ち帰り又は有料引き取りを実施することによりゴミの減少に効果があった。
・資源ごみは業者に処分を依頼している。行政から街路樹の間伐材を引取りクラフトや薪として有効利用した。
・食堂にはCO2センサーを設置している。
・新型コロナウイルス感染症の影響により、利用者数が減少したことにともない、施設利用の無い日等の節電・節水を職員に呼びかけ、節電・節水に努めた。</t>
    <rPh sb="1" eb="3">
      <t>セツデン</t>
    </rPh>
    <rPh sb="14" eb="16">
      <t>ケイジ</t>
    </rPh>
    <rPh sb="17" eb="21">
      <t>セツデンジュンカイ</t>
    </rPh>
    <rPh sb="22" eb="24">
      <t>ジッシ</t>
    </rPh>
    <rPh sb="29" eb="33">
      <t>カンシソウチ</t>
    </rPh>
    <rPh sb="33" eb="35">
      <t>セッチ</t>
    </rPh>
    <rPh sb="38" eb="42">
      <t>デンリョクジュヨウ</t>
    </rPh>
    <rPh sb="46" eb="48">
      <t>ハイシュツ</t>
    </rPh>
    <rPh sb="49" eb="51">
      <t>ヨクセイ</t>
    </rPh>
    <rPh sb="52" eb="53">
      <t>ツト</t>
    </rPh>
    <rPh sb="58" eb="61">
      <t>リヨウシャ</t>
    </rPh>
    <rPh sb="62" eb="64">
      <t>モチコミ</t>
    </rPh>
    <rPh sb="67" eb="68">
      <t>モ</t>
    </rPh>
    <rPh sb="69" eb="70">
      <t>カエ</t>
    </rPh>
    <rPh sb="71" eb="72">
      <t>マタ</t>
    </rPh>
    <rPh sb="73" eb="76">
      <t>ユウリョウヒ</t>
    </rPh>
    <rPh sb="77" eb="78">
      <t>ト</t>
    </rPh>
    <rPh sb="80" eb="82">
      <t>ジッシ</t>
    </rPh>
    <rPh sb="92" eb="94">
      <t>ゲンショウ</t>
    </rPh>
    <rPh sb="95" eb="97">
      <t>コウカ</t>
    </rPh>
    <rPh sb="104" eb="106">
      <t>シゲン</t>
    </rPh>
    <rPh sb="109" eb="111">
      <t>ギョウシャ</t>
    </rPh>
    <rPh sb="112" eb="114">
      <t>ショブン</t>
    </rPh>
    <rPh sb="115" eb="117">
      <t>イライ</t>
    </rPh>
    <rPh sb="122" eb="124">
      <t>ギョウセイ</t>
    </rPh>
    <rPh sb="130" eb="133">
      <t>カンバツザイ</t>
    </rPh>
    <rPh sb="134" eb="135">
      <t>ヒ</t>
    </rPh>
    <rPh sb="135" eb="136">
      <t>ト</t>
    </rPh>
    <rPh sb="142" eb="143">
      <t>マキ</t>
    </rPh>
    <rPh sb="146" eb="150">
      <t>ユウコウリヨウ</t>
    </rPh>
    <rPh sb="155" eb="157">
      <t>ショクドウ</t>
    </rPh>
    <rPh sb="167" eb="169">
      <t>セッチ</t>
    </rPh>
    <rPh sb="176" eb="178">
      <t>シンガタ</t>
    </rPh>
    <rPh sb="185" eb="188">
      <t>カンセンショウ</t>
    </rPh>
    <rPh sb="189" eb="191">
      <t>エイキョウ</t>
    </rPh>
    <rPh sb="195" eb="198">
      <t>リヨウシャ</t>
    </rPh>
    <rPh sb="198" eb="199">
      <t>スウ</t>
    </rPh>
    <rPh sb="200" eb="202">
      <t>ゲンショウ</t>
    </rPh>
    <rPh sb="212" eb="216">
      <t>シセツリヨウ</t>
    </rPh>
    <rPh sb="217" eb="218">
      <t>ナ</t>
    </rPh>
    <rPh sb="219" eb="220">
      <t>ヒ</t>
    </rPh>
    <rPh sb="220" eb="221">
      <t>トウ</t>
    </rPh>
    <rPh sb="228" eb="230">
      <t>ショクイン</t>
    </rPh>
    <rPh sb="231" eb="232">
      <t>ヨ</t>
    </rPh>
    <rPh sb="236" eb="238">
      <t>セツデン</t>
    </rPh>
    <rPh sb="239" eb="241">
      <t>セッスイ</t>
    </rPh>
    <rPh sb="242" eb="243">
      <t>ツト</t>
    </rPh>
    <phoneticPr fontId="1"/>
  </si>
  <si>
    <t>A</t>
    <phoneticPr fontId="1"/>
  </si>
  <si>
    <t>(3)利用者の増加・サービスの向上を
　　図るための具体的手法・効果</t>
    <phoneticPr fontId="1"/>
  </si>
  <si>
    <t>○「おおさか元気広場出前講座」の実施
　　大阪府が実施する「教育コミュニティ推進事業」に協力し、「おおさか元気広場出前講座」を実施し、
　野外体験の機会を提供している。今年度は2回実施予定（1回目は8月3日に実施済）
○「山岳救助訓練」場所の提供
　　大阪市消防局、貝塚・岸和田消防本部などに協力し山岳救助訓練の場所を提供した。
○その他
　　・「なにわなんでも大阪検定」の合格者特典進呈、「まいど子でもカード」への協力を実施。
　　・9月「防災の日」、11月「子どもの読書月間」等の様々な啓発に協力している。</t>
    <rPh sb="6" eb="8">
      <t>ゲンキ</t>
    </rPh>
    <rPh sb="8" eb="10">
      <t>ヒロバ</t>
    </rPh>
    <rPh sb="10" eb="12">
      <t>デマエ</t>
    </rPh>
    <rPh sb="12" eb="14">
      <t>コウザ</t>
    </rPh>
    <rPh sb="16" eb="18">
      <t>ジッシ</t>
    </rPh>
    <rPh sb="21" eb="24">
      <t>オオサカフ</t>
    </rPh>
    <rPh sb="25" eb="27">
      <t>ジッシ</t>
    </rPh>
    <rPh sb="30" eb="32">
      <t>キョウイク</t>
    </rPh>
    <rPh sb="38" eb="42">
      <t>スイシンジギョウ</t>
    </rPh>
    <rPh sb="44" eb="46">
      <t>キョウリョク</t>
    </rPh>
    <rPh sb="53" eb="55">
      <t>ゲンキ</t>
    </rPh>
    <rPh sb="55" eb="57">
      <t>ヒロバ</t>
    </rPh>
    <rPh sb="57" eb="61">
      <t>デマエコウザ</t>
    </rPh>
    <rPh sb="63" eb="65">
      <t>ジッシ</t>
    </rPh>
    <rPh sb="69" eb="73">
      <t>ヤガイタイケン</t>
    </rPh>
    <rPh sb="74" eb="76">
      <t>キカイ</t>
    </rPh>
    <rPh sb="77" eb="79">
      <t>テイキョウ</t>
    </rPh>
    <rPh sb="84" eb="87">
      <t>コンネンド</t>
    </rPh>
    <rPh sb="89" eb="92">
      <t>カイジッシ</t>
    </rPh>
    <rPh sb="92" eb="94">
      <t>ヨテイ</t>
    </rPh>
    <rPh sb="96" eb="98">
      <t>カイメ</t>
    </rPh>
    <rPh sb="100" eb="101">
      <t>ガツ</t>
    </rPh>
    <rPh sb="102" eb="103">
      <t>ニチ</t>
    </rPh>
    <rPh sb="104" eb="106">
      <t>ジッシ</t>
    </rPh>
    <rPh sb="106" eb="107">
      <t>スミ</t>
    </rPh>
    <rPh sb="168" eb="169">
      <t>タ</t>
    </rPh>
    <rPh sb="181" eb="183">
      <t>オオサカ</t>
    </rPh>
    <rPh sb="183" eb="185">
      <t>ケンテイ</t>
    </rPh>
    <rPh sb="187" eb="190">
      <t>ゴウカクシャ</t>
    </rPh>
    <rPh sb="190" eb="192">
      <t>トクテン</t>
    </rPh>
    <rPh sb="192" eb="194">
      <t>シンテイ</t>
    </rPh>
    <rPh sb="199" eb="200">
      <t>コ</t>
    </rPh>
    <rPh sb="208" eb="210">
      <t>キョウリョク</t>
    </rPh>
    <rPh sb="211" eb="213">
      <t>ジッシ</t>
    </rPh>
    <rPh sb="219" eb="220">
      <t>ガツ</t>
    </rPh>
    <rPh sb="221" eb="223">
      <t>ボウサイ</t>
    </rPh>
    <rPh sb="224" eb="225">
      <t>ヒ</t>
    </rPh>
    <rPh sb="229" eb="230">
      <t>ガツ</t>
    </rPh>
    <rPh sb="231" eb="232">
      <t>コ</t>
    </rPh>
    <rPh sb="235" eb="239">
      <t>ドクショゲッカン</t>
    </rPh>
    <rPh sb="240" eb="241">
      <t>トウ</t>
    </rPh>
    <rPh sb="242" eb="244">
      <t>サマザマ</t>
    </rPh>
    <rPh sb="245" eb="247">
      <t>ケイハツ</t>
    </rPh>
    <rPh sb="248" eb="250">
      <t>キョウリョク</t>
    </rPh>
    <phoneticPr fontId="1"/>
  </si>
  <si>
    <t>Ⅲ適切な管理業務の遂行を図ることができる能力及び財政基盤に関する項目</t>
    <rPh sb="1" eb="3">
      <t>テキセツ</t>
    </rPh>
    <rPh sb="4" eb="8">
      <t>カンリギョウム</t>
    </rPh>
    <rPh sb="9" eb="11">
      <t>スイコウ</t>
    </rPh>
    <rPh sb="12" eb="13">
      <t>ハカ</t>
    </rPh>
    <rPh sb="20" eb="22">
      <t>ノウリョク</t>
    </rPh>
    <rPh sb="22" eb="23">
      <t>オヨ</t>
    </rPh>
    <rPh sb="24" eb="26">
      <t>ザイセイ</t>
    </rPh>
    <rPh sb="26" eb="28">
      <t>キバン</t>
    </rPh>
    <rPh sb="29" eb="30">
      <t>カン</t>
    </rPh>
    <rPh sb="32" eb="34">
      <t>コウモク</t>
    </rPh>
    <phoneticPr fontId="1"/>
  </si>
  <si>
    <t>A</t>
    <phoneticPr fontId="1"/>
  </si>
  <si>
    <t>令和3年度実績　223人</t>
    <rPh sb="0" eb="2">
      <t>レイワ</t>
    </rPh>
    <rPh sb="3" eb="4">
      <t>ネン</t>
    </rPh>
    <rPh sb="4" eb="5">
      <t>ド</t>
    </rPh>
    <rPh sb="5" eb="7">
      <t>ジッセキ</t>
    </rPh>
    <rPh sb="11" eb="12">
      <t>ニン</t>
    </rPh>
    <phoneticPr fontId="1"/>
  </si>
  <si>
    <t>今年度、台風や地震などの大きな災害は発生していないが、すべての職員が定期的に「危機管理マニュアル」を確認し、危機事象発生時には、迅速適切に対応ができるよう努めている。
「大阪府新型コロナウイルス対策本部会議」の方針等に基づき、利用者の利便性も考慮した上で、適切に感染症対策を行っている。</t>
    <rPh sb="0" eb="3">
      <t>コンネンド</t>
    </rPh>
    <rPh sb="4" eb="6">
      <t>タイフウ</t>
    </rPh>
    <rPh sb="7" eb="9">
      <t>ジシン</t>
    </rPh>
    <rPh sb="12" eb="13">
      <t>オオ</t>
    </rPh>
    <rPh sb="15" eb="17">
      <t>サイガイ</t>
    </rPh>
    <rPh sb="18" eb="20">
      <t>ハッセイ</t>
    </rPh>
    <rPh sb="31" eb="33">
      <t>ショクイン</t>
    </rPh>
    <rPh sb="34" eb="36">
      <t>テイキ</t>
    </rPh>
    <rPh sb="36" eb="37">
      <t>テキ</t>
    </rPh>
    <rPh sb="39" eb="43">
      <t>キキカンリ</t>
    </rPh>
    <rPh sb="50" eb="52">
      <t>カクニン</t>
    </rPh>
    <rPh sb="85" eb="88">
      <t>オオサカフ</t>
    </rPh>
    <rPh sb="88" eb="90">
      <t>シンガタ</t>
    </rPh>
    <rPh sb="97" eb="99">
      <t>タイサク</t>
    </rPh>
    <rPh sb="99" eb="101">
      <t>ホンブ</t>
    </rPh>
    <rPh sb="101" eb="103">
      <t>カイギ</t>
    </rPh>
    <rPh sb="105" eb="107">
      <t>ホウシン</t>
    </rPh>
    <rPh sb="107" eb="108">
      <t>トウ</t>
    </rPh>
    <rPh sb="109" eb="110">
      <t>モト</t>
    </rPh>
    <rPh sb="113" eb="116">
      <t>リヨウシャ</t>
    </rPh>
    <rPh sb="117" eb="120">
      <t>リベンセイ</t>
    </rPh>
    <rPh sb="121" eb="123">
      <t>コウリョ</t>
    </rPh>
    <rPh sb="125" eb="126">
      <t>ウエ</t>
    </rPh>
    <rPh sb="128" eb="130">
      <t>テキセツ</t>
    </rPh>
    <rPh sb="131" eb="134">
      <t>カンセンショウ</t>
    </rPh>
    <rPh sb="134" eb="136">
      <t>タイサク</t>
    </rPh>
    <rPh sb="137" eb="138">
      <t>オコナ</t>
    </rPh>
    <phoneticPr fontId="1"/>
  </si>
  <si>
    <t>新型コロナウイルス感染症の影響により、実施できていない研修はあるが、人権研修において、すべての職員が参加するようにし、正しい認識で利用者等に接することができるように計画している。また、事業計画に基づき、専任（指導系）職員向け研修などへ参加している。
研修で得た知識や技能などを、利用者に還元することで、利用者満足度の職員の評価も高いものとなっている。</t>
    <rPh sb="0" eb="2">
      <t>シンガタ</t>
    </rPh>
    <rPh sb="9" eb="12">
      <t>カンセンショウ</t>
    </rPh>
    <rPh sb="13" eb="15">
      <t>エイキョウ</t>
    </rPh>
    <rPh sb="19" eb="21">
      <t>ジッシ</t>
    </rPh>
    <rPh sb="27" eb="29">
      <t>ケンシュウ</t>
    </rPh>
    <rPh sb="34" eb="36">
      <t>ジンケン</t>
    </rPh>
    <rPh sb="36" eb="38">
      <t>ケンシュウ</t>
    </rPh>
    <rPh sb="47" eb="49">
      <t>ショクイン</t>
    </rPh>
    <rPh sb="50" eb="52">
      <t>サンカ</t>
    </rPh>
    <rPh sb="59" eb="60">
      <t>タダ</t>
    </rPh>
    <rPh sb="62" eb="64">
      <t>ニンシキ</t>
    </rPh>
    <rPh sb="65" eb="68">
      <t>リヨウシャ</t>
    </rPh>
    <rPh sb="68" eb="69">
      <t>トウ</t>
    </rPh>
    <rPh sb="70" eb="71">
      <t>セッ</t>
    </rPh>
    <rPh sb="82" eb="84">
      <t>ケイカク</t>
    </rPh>
    <rPh sb="92" eb="94">
      <t>ジギョウ</t>
    </rPh>
    <rPh sb="94" eb="96">
      <t>ケイカク</t>
    </rPh>
    <rPh sb="97" eb="98">
      <t>モト</t>
    </rPh>
    <rPh sb="101" eb="103">
      <t>センニン</t>
    </rPh>
    <rPh sb="104" eb="107">
      <t>シドウケイ</t>
    </rPh>
    <rPh sb="108" eb="110">
      <t>ショクイン</t>
    </rPh>
    <rPh sb="110" eb="111">
      <t>ム</t>
    </rPh>
    <rPh sb="112" eb="114">
      <t>ケンシュウ</t>
    </rPh>
    <rPh sb="117" eb="119">
      <t>サンカ</t>
    </rPh>
    <rPh sb="125" eb="127">
      <t>ケンシュウ</t>
    </rPh>
    <rPh sb="128" eb="129">
      <t>エ</t>
    </rPh>
    <rPh sb="130" eb="132">
      <t>チシキ</t>
    </rPh>
    <rPh sb="133" eb="135">
      <t>ギノウ</t>
    </rPh>
    <rPh sb="139" eb="142">
      <t>リヨウシャ</t>
    </rPh>
    <rPh sb="143" eb="145">
      <t>カンゲン</t>
    </rPh>
    <rPh sb="151" eb="154">
      <t>リヨウシャ</t>
    </rPh>
    <rPh sb="154" eb="157">
      <t>マンゾクド</t>
    </rPh>
    <rPh sb="158" eb="160">
      <t>ショクイン</t>
    </rPh>
    <rPh sb="161" eb="163">
      <t>ヒョウカ</t>
    </rPh>
    <rPh sb="164" eb="165">
      <t>タカ</t>
    </rPh>
    <phoneticPr fontId="1"/>
  </si>
  <si>
    <t>B（２）</t>
    <phoneticPr fontId="1"/>
  </si>
  <si>
    <t>令和3年度実績　9事業</t>
    <rPh sb="0" eb="2">
      <t>レイワ</t>
    </rPh>
    <rPh sb="3" eb="4">
      <t>ネン</t>
    </rPh>
    <rPh sb="4" eb="5">
      <t>ド</t>
    </rPh>
    <rPh sb="5" eb="7">
      <t>ジッセキ</t>
    </rPh>
    <rPh sb="9" eb="11">
      <t>ジギョウ</t>
    </rPh>
    <phoneticPr fontId="1"/>
  </si>
  <si>
    <t>令和3年度実績　5事業</t>
    <rPh sb="0" eb="2">
      <t>レイワ</t>
    </rPh>
    <rPh sb="3" eb="4">
      <t>ネン</t>
    </rPh>
    <rPh sb="4" eb="5">
      <t>ド</t>
    </rPh>
    <rPh sb="5" eb="7">
      <t>ジッセキ</t>
    </rPh>
    <rPh sb="9" eb="11">
      <t>ジギョウ</t>
    </rPh>
    <phoneticPr fontId="1"/>
  </si>
  <si>
    <t>令和3年度実績　５事業</t>
    <rPh sb="0" eb="2">
      <t>レイワ</t>
    </rPh>
    <rPh sb="3" eb="4">
      <t>ネン</t>
    </rPh>
    <rPh sb="4" eb="5">
      <t>ド</t>
    </rPh>
    <rPh sb="5" eb="7">
      <t>ジッセキ</t>
    </rPh>
    <rPh sb="9" eb="11">
      <t>ジギョウ</t>
    </rPh>
    <phoneticPr fontId="1"/>
  </si>
  <si>
    <t>令和3年度実績　760人</t>
    <rPh sb="0" eb="2">
      <t>レイワ</t>
    </rPh>
    <rPh sb="3" eb="4">
      <t>ネン</t>
    </rPh>
    <rPh sb="4" eb="5">
      <t>ド</t>
    </rPh>
    <rPh sb="5" eb="7">
      <t>ジッセキ</t>
    </rPh>
    <rPh sb="11" eb="12">
      <t>ニン</t>
    </rPh>
    <phoneticPr fontId="1"/>
  </si>
  <si>
    <t>B</t>
    <phoneticPr fontId="1"/>
  </si>
  <si>
    <t>①社会教育施設としての設置目的及び管理運営方針に則り運営がなされているか</t>
    <phoneticPr fontId="1"/>
  </si>
  <si>
    <t>・内容（利用促進につながっているか、利用者満足度等）</t>
    <phoneticPr fontId="1"/>
  </si>
  <si>
    <t>新型コロナウイルス感染症に関わる様々な補助金等を活用しているものの、令和２年度決算報告によると、財務状況は厳しい状況となっており、適正とは言い難い。</t>
    <rPh sb="0" eb="2">
      <t>シンガタ</t>
    </rPh>
    <rPh sb="9" eb="12">
      <t>カンセンショウ</t>
    </rPh>
    <rPh sb="13" eb="14">
      <t>カカ</t>
    </rPh>
    <rPh sb="16" eb="18">
      <t>サマザマ</t>
    </rPh>
    <rPh sb="19" eb="22">
      <t>ホジョキン</t>
    </rPh>
    <rPh sb="22" eb="23">
      <t>トウ</t>
    </rPh>
    <rPh sb="24" eb="26">
      <t>カツヨウ</t>
    </rPh>
    <rPh sb="34" eb="36">
      <t>レイワ</t>
    </rPh>
    <rPh sb="37" eb="39">
      <t>ネンド</t>
    </rPh>
    <rPh sb="39" eb="41">
      <t>ケッサン</t>
    </rPh>
    <rPh sb="41" eb="43">
      <t>ホウコク</t>
    </rPh>
    <rPh sb="48" eb="50">
      <t>ザイム</t>
    </rPh>
    <rPh sb="50" eb="52">
      <t>ジョウキョウ</t>
    </rPh>
    <rPh sb="53" eb="54">
      <t>キビ</t>
    </rPh>
    <rPh sb="56" eb="58">
      <t>ジョウキョウ</t>
    </rPh>
    <rPh sb="65" eb="67">
      <t>テキセイ</t>
    </rPh>
    <rPh sb="69" eb="70">
      <t>イ</t>
    </rPh>
    <rPh sb="71" eb="72">
      <t>ガタ</t>
    </rPh>
    <phoneticPr fontId="1"/>
  </si>
  <si>
    <t>４～11月収支（管理運営委託費除く）について、収入は施設／計画比68.1％、昨年度比127.7％、　食堂／計画比75.2％、昨年度比192.5％。支出は宿泊／計画比58.8％、昨年度比103.7％　食堂／計画比55.5％、昨年度比125.8％という結果になった。</t>
    <rPh sb="4" eb="5">
      <t>ガツ</t>
    </rPh>
    <rPh sb="5" eb="7">
      <t>シュウシ</t>
    </rPh>
    <rPh sb="8" eb="15">
      <t>カンリウンエイイタクヒ</t>
    </rPh>
    <rPh sb="15" eb="16">
      <t>ノゾ</t>
    </rPh>
    <rPh sb="23" eb="25">
      <t>シュウニュウ</t>
    </rPh>
    <rPh sb="26" eb="28">
      <t>シセツ</t>
    </rPh>
    <rPh sb="29" eb="31">
      <t>ケイカク</t>
    </rPh>
    <rPh sb="31" eb="32">
      <t>ヒ</t>
    </rPh>
    <rPh sb="50" eb="52">
      <t>ショクドウ</t>
    </rPh>
    <rPh sb="53" eb="56">
      <t>ケイカクヒ</t>
    </rPh>
    <rPh sb="62" eb="65">
      <t>サクネンド</t>
    </rPh>
    <rPh sb="65" eb="66">
      <t>ヒ</t>
    </rPh>
    <rPh sb="73" eb="75">
      <t>シシュツ</t>
    </rPh>
    <rPh sb="76" eb="78">
      <t>シュクハク</t>
    </rPh>
    <rPh sb="79" eb="82">
      <t>ケイカクヒ</t>
    </rPh>
    <rPh sb="88" eb="91">
      <t>サクネンド</t>
    </rPh>
    <rPh sb="91" eb="92">
      <t>ヒ</t>
    </rPh>
    <rPh sb="99" eb="101">
      <t>ショクドウ</t>
    </rPh>
    <rPh sb="102" eb="105">
      <t>ケイカクヒ</t>
    </rPh>
    <rPh sb="111" eb="115">
      <t>サクネンドヒ</t>
    </rPh>
    <rPh sb="124" eb="126">
      <t>ケッカ</t>
    </rPh>
    <phoneticPr fontId="1"/>
  </si>
  <si>
    <t>社会教育主事を２名、管理栄養士を２名配置するなど、利用者の多様なニーズに対応できるよう体制を整え、現状に応じた適切な人員配置を行っている。
11月末時点で、時間外勤務時間が、月45時間を超える職員はおらず、労働基準法を遵守している。</t>
    <rPh sb="0" eb="2">
      <t>シャカイ</t>
    </rPh>
    <rPh sb="2" eb="4">
      <t>キョウイク</t>
    </rPh>
    <rPh sb="4" eb="6">
      <t>シュジ</t>
    </rPh>
    <rPh sb="8" eb="9">
      <t>メイ</t>
    </rPh>
    <rPh sb="10" eb="15">
      <t>カンリエイヨウシ</t>
    </rPh>
    <rPh sb="17" eb="18">
      <t>メイ</t>
    </rPh>
    <rPh sb="18" eb="20">
      <t>ハイチ</t>
    </rPh>
    <rPh sb="25" eb="28">
      <t>リヨウシャ</t>
    </rPh>
    <rPh sb="29" eb="31">
      <t>タヨウ</t>
    </rPh>
    <rPh sb="36" eb="38">
      <t>タイオウ</t>
    </rPh>
    <rPh sb="43" eb="45">
      <t>タイセイ</t>
    </rPh>
    <rPh sb="46" eb="47">
      <t>トトノ</t>
    </rPh>
    <rPh sb="49" eb="51">
      <t>ゲンジョウ</t>
    </rPh>
    <rPh sb="52" eb="53">
      <t>オウ</t>
    </rPh>
    <rPh sb="55" eb="57">
      <t>テキセツ</t>
    </rPh>
    <rPh sb="58" eb="60">
      <t>ジンイン</t>
    </rPh>
    <rPh sb="60" eb="62">
      <t>ハイチ</t>
    </rPh>
    <rPh sb="63" eb="64">
      <t>オコナ</t>
    </rPh>
    <rPh sb="72" eb="73">
      <t>ガツ</t>
    </rPh>
    <rPh sb="74" eb="76">
      <t>ジテン</t>
    </rPh>
    <rPh sb="78" eb="81">
      <t>ジカンガイ</t>
    </rPh>
    <rPh sb="81" eb="83">
      <t>キンム</t>
    </rPh>
    <rPh sb="83" eb="85">
      <t>ジカン</t>
    </rPh>
    <rPh sb="87" eb="88">
      <t>ツキ</t>
    </rPh>
    <rPh sb="90" eb="92">
      <t>ジカン</t>
    </rPh>
    <rPh sb="93" eb="94">
      <t>コ</t>
    </rPh>
    <rPh sb="96" eb="98">
      <t>ショクイン</t>
    </rPh>
    <rPh sb="103" eb="105">
      <t>ロウドウ</t>
    </rPh>
    <rPh sb="105" eb="108">
      <t>キジュンホウ</t>
    </rPh>
    <rPh sb="109" eb="111">
      <t>ジュンシュ</t>
    </rPh>
    <phoneticPr fontId="1"/>
  </si>
  <si>
    <t>絵本事業については、今年度、利用者が日帰り・宿泊のコースを選択できるようにし、利用者のニーズに応じることができるよう工夫した。
また、「中高生チャレンジキャンプ」「子どもワイルドキャンプ」は昨年度、新型コロナウイルス感染症により、夏休みの開催を見送ったが、今年度は、日程を短縮し、２回に分けて実施したり、ソロキャンプで宿泊するなど感染症対策を講じるなど、工夫して実施している。</t>
    <rPh sb="0" eb="2">
      <t>エホン</t>
    </rPh>
    <rPh sb="2" eb="4">
      <t>ジギョウ</t>
    </rPh>
    <rPh sb="10" eb="13">
      <t>コンネンド</t>
    </rPh>
    <rPh sb="14" eb="17">
      <t>リヨウシャ</t>
    </rPh>
    <rPh sb="18" eb="20">
      <t>ヒガエ</t>
    </rPh>
    <rPh sb="22" eb="24">
      <t>シュクハク</t>
    </rPh>
    <rPh sb="29" eb="31">
      <t>センタク</t>
    </rPh>
    <rPh sb="39" eb="42">
      <t>リヨウシャ</t>
    </rPh>
    <rPh sb="47" eb="48">
      <t>オウ</t>
    </rPh>
    <rPh sb="58" eb="60">
      <t>クフウ</t>
    </rPh>
    <rPh sb="68" eb="71">
      <t>チュウコウセイ</t>
    </rPh>
    <rPh sb="82" eb="83">
      <t>コ</t>
    </rPh>
    <rPh sb="95" eb="98">
      <t>サクネンド</t>
    </rPh>
    <rPh sb="99" eb="101">
      <t>シンガタ</t>
    </rPh>
    <rPh sb="108" eb="111">
      <t>カンセンショウ</t>
    </rPh>
    <rPh sb="115" eb="117">
      <t>ナツヤス</t>
    </rPh>
    <rPh sb="119" eb="121">
      <t>カイサイ</t>
    </rPh>
    <rPh sb="122" eb="124">
      <t>ミオク</t>
    </rPh>
    <rPh sb="128" eb="131">
      <t>コンネンド</t>
    </rPh>
    <rPh sb="133" eb="135">
      <t>ニッテイ</t>
    </rPh>
    <rPh sb="136" eb="138">
      <t>タンシュク</t>
    </rPh>
    <rPh sb="141" eb="142">
      <t>カイ</t>
    </rPh>
    <rPh sb="143" eb="144">
      <t>ワ</t>
    </rPh>
    <rPh sb="146" eb="148">
      <t>ジッシ</t>
    </rPh>
    <rPh sb="159" eb="161">
      <t>シュクハク</t>
    </rPh>
    <rPh sb="165" eb="168">
      <t>カンセンショウ</t>
    </rPh>
    <rPh sb="168" eb="170">
      <t>タイサク</t>
    </rPh>
    <rPh sb="171" eb="172">
      <t>コウ</t>
    </rPh>
    <rPh sb="177" eb="179">
      <t>クフウ</t>
    </rPh>
    <rPh sb="181" eb="183">
      <t>ジッシ</t>
    </rPh>
    <phoneticPr fontId="1"/>
  </si>
  <si>
    <t>緊急性が高いものは即時対応し、通常の修繕は優先順位をつけて実施した。修繕費の年間予算2,420,000円に対して11月末において466,603円を執行済。予算を下回ったのは、昨年に引き続き、新型コロナウイルス感染症の影響で利用者数が減少したことに伴い、施設の破損や劣化が想定ほど進まなかったことによる。10・11月は利用が急増しているので、修繕が増えると見込んでいる。
【主な修繕】
宿泊棟汚水排水管高圧洗浄　消火器更新　宿泊棟廊下天井補修工事、オリエンテーションホール及び食堂エアコン修繕、登山道整備など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シュウゼンヒ</t>
    </rPh>
    <rPh sb="38" eb="42">
      <t>ネンカンヨサン</t>
    </rPh>
    <rPh sb="51" eb="52">
      <t>エン</t>
    </rPh>
    <rPh sb="53" eb="54">
      <t>タイ</t>
    </rPh>
    <rPh sb="58" eb="59">
      <t>ガツ</t>
    </rPh>
    <rPh sb="59" eb="60">
      <t>マツ</t>
    </rPh>
    <rPh sb="71" eb="72">
      <t>エン</t>
    </rPh>
    <rPh sb="73" eb="76">
      <t>シッコウスミ</t>
    </rPh>
    <rPh sb="77" eb="79">
      <t>ヨサン</t>
    </rPh>
    <rPh sb="80" eb="82">
      <t>シタマワ</t>
    </rPh>
    <rPh sb="126" eb="128">
      <t>シセツ</t>
    </rPh>
    <rPh sb="129" eb="131">
      <t>ハソン</t>
    </rPh>
    <rPh sb="132" eb="134">
      <t>レッカ</t>
    </rPh>
    <rPh sb="135" eb="137">
      <t>ソウテイ</t>
    </rPh>
    <rPh sb="139" eb="140">
      <t>スス</t>
    </rPh>
    <rPh sb="186" eb="187">
      <t>オモ</t>
    </rPh>
    <rPh sb="188" eb="190">
      <t>シュウゼン</t>
    </rPh>
    <rPh sb="192" eb="195">
      <t>シュクハクトウ</t>
    </rPh>
    <rPh sb="205" eb="208">
      <t>ショウカキ</t>
    </rPh>
    <rPh sb="208" eb="210">
      <t>コウシン</t>
    </rPh>
    <rPh sb="211" eb="214">
      <t>シュクハクトウ</t>
    </rPh>
    <rPh sb="214" eb="216">
      <t>ロウカ</t>
    </rPh>
    <rPh sb="216" eb="218">
      <t>テンジョウ</t>
    </rPh>
    <rPh sb="218" eb="222">
      <t>ホシュウコウジ</t>
    </rPh>
    <rPh sb="235" eb="236">
      <t>オヨ</t>
    </rPh>
    <rPh sb="237" eb="239">
      <t>ショクドウ</t>
    </rPh>
    <rPh sb="243" eb="245">
      <t>シュウゼン</t>
    </rPh>
    <rPh sb="246" eb="249">
      <t>トザンドウ</t>
    </rPh>
    <rPh sb="249" eb="251">
      <t>セイビ</t>
    </rPh>
    <phoneticPr fontId="1"/>
  </si>
  <si>
    <t>（府民との協働）
　大学生、社会人を主体とした専属リーダー「そぶりだ」を大学生を中心に継続的に募集し、主に事業のサポートリーダーとして活躍している。現在登録数は32人。
　大阪体育大学から4名のインターンシップを受け入れた。事業補助や利用者対応など、幅広く実習の機会を提供した。
　シニア中心の「和泉葛城ネイチャー」「レクリエーションプログラム協力者連絡会」には施設内の環境保全、自然工作や観察などの指導、炊飯やレクリエーション、キャンプファイヤーの指導などを依頼している。
　「自然の家オープンデー」に変わる「秋たっぷりDAY」には、信太山自衛隊、大阪府立弥生文化博物館、貝塚市民図書館、貝塚市観光協会などの協力を依頼した。また、他にも「走り方教室」のスポーツ指導員や「肌に合うマスク診断」の㈱ポーラ、地元で採れる果物の販売など、民間からも協力をいただいた。
（NPO法人との協働）
　自主事業「ツリーイングクライマー資格認定講習」「親子de自然のようちえん」「72時間サバイバルコーチ養成講座」の講師や、団体から野外活動の指導依頼があった際は、ＮＰＯ法人等からの講師を派遣依頼している。</t>
    <rPh sb="1" eb="3">
      <t>フミン</t>
    </rPh>
    <rPh sb="5" eb="7">
      <t>キョウドウ</t>
    </rPh>
    <rPh sb="10" eb="13">
      <t>ダイガクセイ</t>
    </rPh>
    <rPh sb="14" eb="17">
      <t>シャカイニン</t>
    </rPh>
    <rPh sb="18" eb="20">
      <t>シュタイ</t>
    </rPh>
    <rPh sb="23" eb="25">
      <t>センゾク</t>
    </rPh>
    <rPh sb="36" eb="39">
      <t>ダイガクセイ</t>
    </rPh>
    <rPh sb="40" eb="42">
      <t>チュウシン</t>
    </rPh>
    <rPh sb="43" eb="46">
      <t>ケイゾクテキ</t>
    </rPh>
    <rPh sb="47" eb="49">
      <t>ボシュウ</t>
    </rPh>
    <rPh sb="51" eb="52">
      <t>オモ</t>
    </rPh>
    <rPh sb="53" eb="55">
      <t>ジギョウ</t>
    </rPh>
    <rPh sb="67" eb="69">
      <t>カツヤク</t>
    </rPh>
    <rPh sb="74" eb="79">
      <t>ゲンザイトウロクスウ</t>
    </rPh>
    <rPh sb="82" eb="83">
      <t>ニン</t>
    </rPh>
    <rPh sb="86" eb="92">
      <t>オオサカタイイクダイガク</t>
    </rPh>
    <rPh sb="95" eb="96">
      <t>メイ</t>
    </rPh>
    <rPh sb="106" eb="107">
      <t>ウ</t>
    </rPh>
    <rPh sb="108" eb="109">
      <t>イ</t>
    </rPh>
    <rPh sb="112" eb="116">
      <t>ジギョウホジョ</t>
    </rPh>
    <rPh sb="117" eb="122">
      <t>リヨウシャタイオウ</t>
    </rPh>
    <rPh sb="125" eb="127">
      <t>ハバヒロ</t>
    </rPh>
    <rPh sb="128" eb="130">
      <t>ジッシュウ</t>
    </rPh>
    <rPh sb="131" eb="133">
      <t>キカイ</t>
    </rPh>
    <rPh sb="134" eb="136">
      <t>テイキョウ</t>
    </rPh>
    <rPh sb="144" eb="146">
      <t>チュウシン</t>
    </rPh>
    <rPh sb="148" eb="152">
      <t>イズミカツラギ</t>
    </rPh>
    <rPh sb="172" eb="175">
      <t>キョウリョクシャ</t>
    </rPh>
    <rPh sb="175" eb="178">
      <t>レンラクカイ</t>
    </rPh>
    <rPh sb="181" eb="184">
      <t>シセツナイ</t>
    </rPh>
    <rPh sb="185" eb="189">
      <t>カンキョウホゼン</t>
    </rPh>
    <rPh sb="190" eb="194">
      <t>シゼンコウサク</t>
    </rPh>
    <rPh sb="195" eb="197">
      <t>カンサツ</t>
    </rPh>
    <rPh sb="200" eb="202">
      <t>シドウ</t>
    </rPh>
    <rPh sb="203" eb="205">
      <t>スイハン</t>
    </rPh>
    <rPh sb="225" eb="227">
      <t>シドウ</t>
    </rPh>
    <rPh sb="230" eb="232">
      <t>イライ</t>
    </rPh>
    <rPh sb="240" eb="242">
      <t>シゼン</t>
    </rPh>
    <rPh sb="243" eb="244">
      <t>イエ</t>
    </rPh>
    <rPh sb="252" eb="253">
      <t>カ</t>
    </rPh>
    <rPh sb="256" eb="257">
      <t>アキ</t>
    </rPh>
    <rPh sb="268" eb="271">
      <t>シノダヤマ</t>
    </rPh>
    <rPh sb="271" eb="274">
      <t>ジエイタイ</t>
    </rPh>
    <rPh sb="275" eb="278">
      <t>オオサカフ</t>
    </rPh>
    <rPh sb="278" eb="279">
      <t>リツ</t>
    </rPh>
    <rPh sb="279" eb="283">
      <t>ヤヨイブンカ</t>
    </rPh>
    <rPh sb="283" eb="286">
      <t>ハクブツカン</t>
    </rPh>
    <rPh sb="287" eb="294">
      <t>カイヅカシミントショカン</t>
    </rPh>
    <rPh sb="295" eb="298">
      <t>カイヅカシ</t>
    </rPh>
    <rPh sb="298" eb="302">
      <t>カンコウキョウカイ</t>
    </rPh>
    <rPh sb="305" eb="307">
      <t>キョウリョク</t>
    </rPh>
    <rPh sb="308" eb="310">
      <t>イライ</t>
    </rPh>
    <rPh sb="316" eb="317">
      <t>ホカ</t>
    </rPh>
    <rPh sb="320" eb="321">
      <t>ハシ</t>
    </rPh>
    <rPh sb="322" eb="325">
      <t>カタキョウシツ</t>
    </rPh>
    <rPh sb="331" eb="334">
      <t>シドウイン</t>
    </rPh>
    <rPh sb="336" eb="337">
      <t>ハダ</t>
    </rPh>
    <rPh sb="338" eb="339">
      <t>ア</t>
    </rPh>
    <rPh sb="343" eb="345">
      <t>シンダン</t>
    </rPh>
    <rPh sb="352" eb="354">
      <t>ジモト</t>
    </rPh>
    <rPh sb="355" eb="356">
      <t>ト</t>
    </rPh>
    <rPh sb="358" eb="360">
      <t>クダモノ</t>
    </rPh>
    <rPh sb="361" eb="363">
      <t>ハンバイ</t>
    </rPh>
    <rPh sb="366" eb="368">
      <t>ミンカン</t>
    </rPh>
    <rPh sb="371" eb="373">
      <t>キョウリョク</t>
    </rPh>
    <rPh sb="385" eb="387">
      <t>ホウジン</t>
    </rPh>
    <rPh sb="389" eb="391">
      <t>キョウドウ</t>
    </rPh>
    <rPh sb="394" eb="398">
      <t>ジシュジギョウ</t>
    </rPh>
    <rPh sb="410" eb="412">
      <t>シカク</t>
    </rPh>
    <rPh sb="412" eb="414">
      <t>ニンテイ</t>
    </rPh>
    <rPh sb="414" eb="416">
      <t>コウシュウ</t>
    </rPh>
    <rPh sb="418" eb="420">
      <t>オヤコ</t>
    </rPh>
    <rPh sb="422" eb="424">
      <t>シゼン</t>
    </rPh>
    <rPh sb="450" eb="452">
      <t>コウシ</t>
    </rPh>
    <rPh sb="454" eb="456">
      <t>ダンタイ</t>
    </rPh>
    <rPh sb="458" eb="462">
      <t>ヤガイカツドウ</t>
    </rPh>
    <rPh sb="463" eb="467">
      <t>シドウイライ</t>
    </rPh>
    <rPh sb="471" eb="472">
      <t>サイ</t>
    </rPh>
    <rPh sb="477" eb="479">
      <t>ホウジン</t>
    </rPh>
    <rPh sb="479" eb="480">
      <t>トウ</t>
    </rPh>
    <rPh sb="483" eb="485">
      <t>コウシ</t>
    </rPh>
    <rPh sb="486" eb="488">
      <t>ハケン</t>
    </rPh>
    <rPh sb="488" eb="490">
      <t>イライ</t>
    </rPh>
    <phoneticPr fontId="1"/>
  </si>
  <si>
    <t>大学生や社会人のボランティアリーダーを引き続き活用しているほか、インターンシップを受け入れるとともに、NPOのシニアボランティアグループと連携した事業を実施している。
また、「秋たっぷりDAY」では、府民等と協働で開催するなど、府民やNPOとの積極的な連携を実施している。</t>
    <rPh sb="0" eb="3">
      <t>ダイガクセイ</t>
    </rPh>
    <rPh sb="4" eb="6">
      <t>シャカイ</t>
    </rPh>
    <rPh sb="6" eb="7">
      <t>ジン</t>
    </rPh>
    <rPh sb="19" eb="20">
      <t>ヒ</t>
    </rPh>
    <rPh sb="21" eb="22">
      <t>ツヅ</t>
    </rPh>
    <rPh sb="23" eb="25">
      <t>カツヨウ</t>
    </rPh>
    <rPh sb="41" eb="42">
      <t>ウ</t>
    </rPh>
    <rPh sb="43" eb="44">
      <t>イ</t>
    </rPh>
    <rPh sb="69" eb="71">
      <t>レンケイ</t>
    </rPh>
    <rPh sb="73" eb="75">
      <t>ジギョウ</t>
    </rPh>
    <rPh sb="76" eb="78">
      <t>ジッシ</t>
    </rPh>
    <rPh sb="88" eb="89">
      <t>アキ</t>
    </rPh>
    <rPh sb="100" eb="102">
      <t>フミン</t>
    </rPh>
    <rPh sb="102" eb="103">
      <t>トウ</t>
    </rPh>
    <rPh sb="104" eb="106">
      <t>キョウドウ</t>
    </rPh>
    <rPh sb="107" eb="109">
      <t>カイサイ</t>
    </rPh>
    <rPh sb="114" eb="116">
      <t>フミン</t>
    </rPh>
    <rPh sb="122" eb="125">
      <t>セッキョクテキ</t>
    </rPh>
    <rPh sb="126" eb="128">
      <t>レンケイ</t>
    </rPh>
    <rPh sb="129" eb="131">
      <t>ジッシ</t>
    </rPh>
    <phoneticPr fontId="1"/>
  </si>
  <si>
    <t>11月末現在の執行状況は年間予算の19.3％となっているが、閑散期に障がい者用の浴槽の改修を予定しており、年間予算に対する執行率は100％を超えることから、施設管理に関する経費の執行状況は適切である。</t>
    <rPh sb="2" eb="3">
      <t>ガツ</t>
    </rPh>
    <rPh sb="3" eb="4">
      <t>マツ</t>
    </rPh>
    <rPh sb="4" eb="6">
      <t>ゲンザイ</t>
    </rPh>
    <rPh sb="7" eb="9">
      <t>シッコウ</t>
    </rPh>
    <rPh sb="9" eb="11">
      <t>ジョウキョウ</t>
    </rPh>
    <rPh sb="12" eb="14">
      <t>ネンカン</t>
    </rPh>
    <rPh sb="14" eb="16">
      <t>ヨサン</t>
    </rPh>
    <rPh sb="30" eb="33">
      <t>カンサンキ</t>
    </rPh>
    <rPh sb="34" eb="35">
      <t>ショウ</t>
    </rPh>
    <rPh sb="37" eb="38">
      <t>シャ</t>
    </rPh>
    <rPh sb="38" eb="39">
      <t>ヨウ</t>
    </rPh>
    <rPh sb="40" eb="42">
      <t>ヨクソウ</t>
    </rPh>
    <rPh sb="43" eb="45">
      <t>カイシュウ</t>
    </rPh>
    <rPh sb="46" eb="48">
      <t>ヨテイ</t>
    </rPh>
    <rPh sb="53" eb="55">
      <t>ネンカン</t>
    </rPh>
    <rPh sb="55" eb="57">
      <t>ヨサン</t>
    </rPh>
    <rPh sb="58" eb="59">
      <t>タイ</t>
    </rPh>
    <rPh sb="61" eb="63">
      <t>シッコウ</t>
    </rPh>
    <rPh sb="63" eb="64">
      <t>リツ</t>
    </rPh>
    <rPh sb="70" eb="71">
      <t>コ</t>
    </rPh>
    <rPh sb="78" eb="80">
      <t>シセツ</t>
    </rPh>
    <rPh sb="80" eb="82">
      <t>カンリ</t>
    </rPh>
    <rPh sb="83" eb="84">
      <t>カン</t>
    </rPh>
    <rPh sb="86" eb="88">
      <t>ケイヒ</t>
    </rPh>
    <rPh sb="89" eb="91">
      <t>シッコウ</t>
    </rPh>
    <rPh sb="91" eb="93">
      <t>ジョウキョウ</t>
    </rPh>
    <rPh sb="94" eb="96">
      <t>テキセツ</t>
    </rPh>
    <phoneticPr fontId="1"/>
  </si>
  <si>
    <t>A</t>
    <phoneticPr fontId="1"/>
  </si>
  <si>
    <t>提案時の収支計画を見直し、新型コロナウイルス感染症の影響を勘案した収支計画に変更したことは妥当である。
また、見直した令和３年度の収支計画と事業計画・管理体制計画との整合性は図られている。</t>
    <rPh sb="0" eb="3">
      <t>テイアンジ</t>
    </rPh>
    <rPh sb="4" eb="6">
      <t>シュウシ</t>
    </rPh>
    <rPh sb="6" eb="8">
      <t>ケイカク</t>
    </rPh>
    <rPh sb="9" eb="11">
      <t>ミナオ</t>
    </rPh>
    <rPh sb="13" eb="15">
      <t>シンガタ</t>
    </rPh>
    <rPh sb="22" eb="25">
      <t>カンセンショウ</t>
    </rPh>
    <rPh sb="26" eb="28">
      <t>エイキョウ</t>
    </rPh>
    <rPh sb="29" eb="31">
      <t>カンアン</t>
    </rPh>
    <rPh sb="33" eb="37">
      <t>シュウシケイカク</t>
    </rPh>
    <rPh sb="38" eb="40">
      <t>ヘンコウ</t>
    </rPh>
    <rPh sb="45" eb="47">
      <t>ダトウ</t>
    </rPh>
    <rPh sb="55" eb="57">
      <t>ミナオ</t>
    </rPh>
    <rPh sb="59" eb="61">
      <t>レイワ</t>
    </rPh>
    <rPh sb="62" eb="64">
      <t>ネンド</t>
    </rPh>
    <rPh sb="65" eb="67">
      <t>シュウシ</t>
    </rPh>
    <rPh sb="67" eb="69">
      <t>ケイカク</t>
    </rPh>
    <rPh sb="70" eb="72">
      <t>ジギョウ</t>
    </rPh>
    <rPh sb="72" eb="74">
      <t>ケイカク</t>
    </rPh>
    <rPh sb="75" eb="79">
      <t>カンリタイセイ</t>
    </rPh>
    <rPh sb="79" eb="81">
      <t>ケイカク</t>
    </rPh>
    <rPh sb="83" eb="86">
      <t>セイゴウセイ</t>
    </rPh>
    <rPh sb="87" eb="88">
      <t>ハカ</t>
    </rPh>
    <phoneticPr fontId="1"/>
  </si>
  <si>
    <t>・団体の利用受入れについては、体験活動に精通した社会教育主事資格者が助言を行い、学校等の自然体験活動を支援している。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8">
      <t>リヨウウケイ</t>
    </rPh>
    <rPh sb="15" eb="19">
      <t>タイケンカツドウ</t>
    </rPh>
    <rPh sb="20" eb="22">
      <t>セイツウ</t>
    </rPh>
    <rPh sb="24" eb="30">
      <t>シャカイキョウイクシュジ</t>
    </rPh>
    <rPh sb="30" eb="33">
      <t>シカクシャ</t>
    </rPh>
    <rPh sb="34" eb="36">
      <t>ジョゲン</t>
    </rPh>
    <rPh sb="37" eb="38">
      <t>オコナ</t>
    </rPh>
    <rPh sb="40" eb="43">
      <t>ガッコウトウ</t>
    </rPh>
    <rPh sb="44" eb="48">
      <t>シゼンタイケン</t>
    </rPh>
    <rPh sb="48" eb="50">
      <t>カツドウ</t>
    </rPh>
    <rPh sb="51" eb="53">
      <t>シエン</t>
    </rPh>
    <rPh sb="60" eb="64">
      <t>ジギョウジッシ</t>
    </rPh>
    <rPh sb="65" eb="66">
      <t>サイ</t>
    </rPh>
    <rPh sb="68" eb="70">
      <t>ショクイン</t>
    </rPh>
    <rPh sb="71" eb="72">
      <t>シュ</t>
    </rPh>
    <rPh sb="73" eb="76">
      <t>フクタントウ</t>
    </rPh>
    <rPh sb="79" eb="81">
      <t>ハイチ</t>
    </rPh>
    <rPh sb="83" eb="87">
      <t>カンリカントク</t>
    </rPh>
    <rPh sb="88" eb="89">
      <t>モト</t>
    </rPh>
    <rPh sb="90" eb="93">
      <t>サンカシャ</t>
    </rPh>
    <rPh sb="94" eb="96">
      <t>アンゼン</t>
    </rPh>
    <rPh sb="97" eb="100">
      <t>セイカツメン</t>
    </rPh>
    <rPh sb="102" eb="104">
      <t>シドウ</t>
    </rPh>
    <rPh sb="105" eb="106">
      <t>ア</t>
    </rPh>
    <rPh sb="126" eb="128">
      <t>イクセイ</t>
    </rPh>
    <rPh sb="133" eb="135">
      <t>ネンカン</t>
    </rPh>
    <rPh sb="136" eb="137">
      <t>ツウ</t>
    </rPh>
    <rPh sb="139" eb="141">
      <t>ケンシュウ</t>
    </rPh>
    <rPh sb="142" eb="143">
      <t>オコナ</t>
    </rPh>
    <rPh sb="145" eb="148">
      <t>シドウメン</t>
    </rPh>
    <rPh sb="149" eb="152">
      <t>アンゼンメン</t>
    </rPh>
    <rPh sb="160" eb="161">
      <t>ト</t>
    </rPh>
    <rPh sb="162" eb="163">
      <t>ク</t>
    </rPh>
    <rPh sb="168" eb="170">
      <t>ケンシュウ</t>
    </rPh>
    <rPh sb="171" eb="172">
      <t>ウ</t>
    </rPh>
    <rPh sb="190" eb="193">
      <t>カクジギョウ</t>
    </rPh>
    <rPh sb="194" eb="196">
      <t>ハイチ</t>
    </rPh>
    <phoneticPr fontId="1"/>
  </si>
  <si>
    <t>施設職員を各事業ごとに主担当・副担当として配置し、けがや事故などの緊急時にあたることとしている。
また、研修を受けたボランティアリーダーを各事業に配置し、参加者の生活面等の指導を行っている。</t>
    <rPh sb="0" eb="2">
      <t>シセツ</t>
    </rPh>
    <rPh sb="2" eb="4">
      <t>ショクイン</t>
    </rPh>
    <rPh sb="5" eb="8">
      <t>カクジギョウ</t>
    </rPh>
    <rPh sb="11" eb="14">
      <t>シュタントウ</t>
    </rPh>
    <rPh sb="15" eb="18">
      <t>フクタントウ</t>
    </rPh>
    <rPh sb="21" eb="23">
      <t>ハイチ</t>
    </rPh>
    <rPh sb="28" eb="30">
      <t>ジコ</t>
    </rPh>
    <rPh sb="33" eb="36">
      <t>キンキュウジ</t>
    </rPh>
    <rPh sb="52" eb="54">
      <t>ケンシュウ</t>
    </rPh>
    <rPh sb="55" eb="56">
      <t>ウ</t>
    </rPh>
    <rPh sb="69" eb="72">
      <t>カクジギョウ</t>
    </rPh>
    <rPh sb="73" eb="75">
      <t>ハイチ</t>
    </rPh>
    <rPh sb="77" eb="80">
      <t>サンカシャ</t>
    </rPh>
    <rPh sb="81" eb="83">
      <t>セイカツ</t>
    </rPh>
    <rPh sb="83" eb="84">
      <t>メン</t>
    </rPh>
    <rPh sb="84" eb="85">
      <t>トウ</t>
    </rPh>
    <rPh sb="86" eb="88">
      <t>シドウ</t>
    </rPh>
    <rPh sb="89" eb="90">
      <t>オコナ</t>
    </rPh>
    <phoneticPr fontId="1"/>
  </si>
  <si>
    <t>　常に公平性を重要視し、利用案内や利用承認、事業の実施を行なっている。
（利用案内）
　府民に広く平等に情報提供が出来るように、インターネット配信や地域コミュニティ広報への掲載を依頼している。事業実施にあたっては、チラシを府内図書館、区民センターなどに配布するとともに、広く府民に周知するため、ホームページ、youtube、facebook、インスタグラム、LINEも積極的に活用した。
（利用承認、事業の実施）
　学校団体に対しては一定の申込期間を設けた上で、利用の希望日程が重複した場合は抽選を行なっている。一部の事業受付も、申込み多数の場合は抽選を実施した。施設の利用場所や時間については各団体に希望を聞き取り、公平性が欠くことが無いように対応している。</t>
    <rPh sb="1" eb="2">
      <t>ツネ</t>
    </rPh>
    <rPh sb="3" eb="6">
      <t>コウヘイセイ</t>
    </rPh>
    <rPh sb="7" eb="10">
      <t>ジュウヨウシ</t>
    </rPh>
    <rPh sb="12" eb="16">
      <t>リヨウアンナイ</t>
    </rPh>
    <rPh sb="17" eb="21">
      <t>リヨウショウニン</t>
    </rPh>
    <rPh sb="22" eb="24">
      <t>ジギョウ</t>
    </rPh>
    <rPh sb="25" eb="27">
      <t>ジッシ</t>
    </rPh>
    <rPh sb="28" eb="29">
      <t>オコ</t>
    </rPh>
    <rPh sb="37" eb="41">
      <t>リヨウアンナイ</t>
    </rPh>
    <rPh sb="98" eb="100">
      <t>ジッシ</t>
    </rPh>
    <rPh sb="135" eb="136">
      <t>ヒロ</t>
    </rPh>
    <rPh sb="137" eb="139">
      <t>フミン</t>
    </rPh>
    <rPh sb="140" eb="142">
      <t>シュウチ</t>
    </rPh>
    <rPh sb="195" eb="199">
      <t>リヨウショウニン</t>
    </rPh>
    <rPh sb="200" eb="202">
      <t>ジギョウ</t>
    </rPh>
    <rPh sb="203" eb="205">
      <t>ジッシ</t>
    </rPh>
    <rPh sb="208" eb="212">
      <t>ガッコウダンタイ</t>
    </rPh>
    <rPh sb="213" eb="214">
      <t>タイ</t>
    </rPh>
    <rPh sb="217" eb="219">
      <t>イッテイ</t>
    </rPh>
    <rPh sb="220" eb="224">
      <t>モウシコミキカン</t>
    </rPh>
    <rPh sb="225" eb="226">
      <t>モウ</t>
    </rPh>
    <rPh sb="228" eb="229">
      <t>ウエ</t>
    </rPh>
    <rPh sb="239" eb="241">
      <t>ジュウフク</t>
    </rPh>
    <rPh sb="243" eb="245">
      <t>バアイ</t>
    </rPh>
    <rPh sb="246" eb="248">
      <t>チュウセン</t>
    </rPh>
    <rPh sb="249" eb="250">
      <t>オコ</t>
    </rPh>
    <rPh sb="256" eb="258">
      <t>イチブ</t>
    </rPh>
    <rPh sb="259" eb="263">
      <t>ジギョウウケツケ</t>
    </rPh>
    <rPh sb="265" eb="266">
      <t>モウ</t>
    </rPh>
    <rPh sb="266" eb="267">
      <t>コ</t>
    </rPh>
    <rPh sb="268" eb="270">
      <t>タスウ</t>
    </rPh>
    <rPh sb="271" eb="273">
      <t>バアイ</t>
    </rPh>
    <rPh sb="274" eb="276">
      <t>チュウセン</t>
    </rPh>
    <rPh sb="277" eb="279">
      <t>ジッシ</t>
    </rPh>
    <rPh sb="282" eb="284">
      <t>シセツ</t>
    </rPh>
    <rPh sb="285" eb="289">
      <t>リヨウバショ</t>
    </rPh>
    <rPh sb="290" eb="292">
      <t>ジカン</t>
    </rPh>
    <rPh sb="297" eb="300">
      <t>カクダンタイ</t>
    </rPh>
    <rPh sb="301" eb="303">
      <t>キボウ</t>
    </rPh>
    <rPh sb="304" eb="305">
      <t>キ</t>
    </rPh>
    <rPh sb="306" eb="307">
      <t>ト</t>
    </rPh>
    <rPh sb="323" eb="325">
      <t>タイオウ</t>
    </rPh>
    <phoneticPr fontId="1"/>
  </si>
  <si>
    <t>申込及び日程調整の方法を定め、ホームページに掲載し、情報提供している。
日程の希望が重複した際は、抽選を行うとともに、体育館等の施設利用の事前打合せを実施することで、平等利用を確保している。</t>
    <rPh sb="0" eb="2">
      <t>モウシコミ</t>
    </rPh>
    <rPh sb="2" eb="3">
      <t>オヨ</t>
    </rPh>
    <rPh sb="4" eb="6">
      <t>ニッテイ</t>
    </rPh>
    <rPh sb="6" eb="8">
      <t>チョウセイ</t>
    </rPh>
    <rPh sb="9" eb="11">
      <t>ホウホウ</t>
    </rPh>
    <rPh sb="12" eb="13">
      <t>サダ</t>
    </rPh>
    <rPh sb="22" eb="24">
      <t>ケイサイ</t>
    </rPh>
    <rPh sb="26" eb="28">
      <t>ジョウホウ</t>
    </rPh>
    <rPh sb="28" eb="30">
      <t>テイキョウ</t>
    </rPh>
    <rPh sb="36" eb="38">
      <t>ニッテイ</t>
    </rPh>
    <rPh sb="39" eb="41">
      <t>キボウ</t>
    </rPh>
    <rPh sb="42" eb="44">
      <t>ジュウフク</t>
    </rPh>
    <rPh sb="46" eb="47">
      <t>サイ</t>
    </rPh>
    <rPh sb="49" eb="51">
      <t>チュウセン</t>
    </rPh>
    <rPh sb="52" eb="53">
      <t>オコナ</t>
    </rPh>
    <rPh sb="59" eb="61">
      <t>タイイク</t>
    </rPh>
    <rPh sb="61" eb="62">
      <t>カン</t>
    </rPh>
    <rPh sb="62" eb="63">
      <t>トウ</t>
    </rPh>
    <rPh sb="64" eb="66">
      <t>シセツ</t>
    </rPh>
    <rPh sb="66" eb="68">
      <t>リヨウ</t>
    </rPh>
    <rPh sb="69" eb="71">
      <t>ジゼン</t>
    </rPh>
    <rPh sb="71" eb="73">
      <t>ウチアワ</t>
    </rPh>
    <rPh sb="75" eb="77">
      <t>ジッシ</t>
    </rPh>
    <rPh sb="83" eb="85">
      <t>ビョウドウ</t>
    </rPh>
    <rPh sb="85" eb="87">
      <t>リヨウ</t>
    </rPh>
    <rPh sb="88" eb="90">
      <t>カクホ</t>
    </rPh>
    <phoneticPr fontId="1"/>
  </si>
  <si>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
また、様々な理由により対応食が必要な場合は、代替食を提供できるよう努めている。
様々な掲示物を大きな文字やイラスト表記のあるものを用いている。
また、現在は新型コロナウイルス感染症の影響により、訪日外国人の利用が減少しているが、今後の訪日外国人の利用再開に向けて、日本文化の体験プログラム（茶道、餅つきなど）の開発を進めていることは評価できる。
今年度中に、障がい者用の浴槽を利用しやすいように改修を予定していることも評価できる。</t>
    <rPh sb="0" eb="1">
      <t>クルマ</t>
    </rPh>
    <rPh sb="4" eb="6">
      <t>リヨウ</t>
    </rPh>
    <rPh sb="8" eb="9">
      <t>カタ</t>
    </rPh>
    <rPh sb="10" eb="12">
      <t>シセツ</t>
    </rPh>
    <rPh sb="12" eb="13">
      <t>ナイ</t>
    </rPh>
    <rPh sb="13" eb="15">
      <t>イドウ</t>
    </rPh>
    <rPh sb="17" eb="19">
      <t>センヨウ</t>
    </rPh>
    <rPh sb="19" eb="20">
      <t>シャ</t>
    </rPh>
    <rPh sb="21" eb="23">
      <t>シヨウ</t>
    </rPh>
    <rPh sb="29" eb="31">
      <t>ショクジ</t>
    </rPh>
    <rPh sb="32" eb="34">
      <t>トリアツカ</t>
    </rPh>
    <rPh sb="45" eb="48">
      <t>チョウサヒョウ</t>
    </rPh>
    <rPh sb="49" eb="50">
      <t>モト</t>
    </rPh>
    <rPh sb="53" eb="56">
      <t>ジョキョショク</t>
    </rPh>
    <rPh sb="57" eb="59">
      <t>ダイガエ</t>
    </rPh>
    <rPh sb="59" eb="60">
      <t>ショク</t>
    </rPh>
    <rPh sb="61" eb="63">
      <t>テイキョウ</t>
    </rPh>
    <rPh sb="67" eb="68">
      <t>ホカ</t>
    </rPh>
    <rPh sb="69" eb="71">
      <t>エンカ</t>
    </rPh>
    <rPh sb="71" eb="73">
      <t>キノウ</t>
    </rPh>
    <rPh sb="74" eb="75">
      <t>ショウ</t>
    </rPh>
    <rPh sb="80" eb="82">
      <t>バアイ</t>
    </rPh>
    <rPh sb="106" eb="108">
      <t>サマザマ</t>
    </rPh>
    <rPh sb="109" eb="111">
      <t>リユウ</t>
    </rPh>
    <rPh sb="114" eb="116">
      <t>タイオウ</t>
    </rPh>
    <rPh sb="116" eb="117">
      <t>ショク</t>
    </rPh>
    <rPh sb="118" eb="120">
      <t>ヒツヨウ</t>
    </rPh>
    <rPh sb="121" eb="123">
      <t>バアイ</t>
    </rPh>
    <rPh sb="125" eb="127">
      <t>ダイカ</t>
    </rPh>
    <rPh sb="127" eb="128">
      <t>ショク</t>
    </rPh>
    <rPh sb="129" eb="131">
      <t>テイキョウ</t>
    </rPh>
    <rPh sb="209" eb="211">
      <t>ゲンショウ</t>
    </rPh>
    <rPh sb="276" eb="279">
      <t>コンネンド</t>
    </rPh>
    <rPh sb="279" eb="280">
      <t>チュウ</t>
    </rPh>
    <rPh sb="282" eb="283">
      <t>ショウ</t>
    </rPh>
    <rPh sb="285" eb="286">
      <t>シャ</t>
    </rPh>
    <rPh sb="286" eb="287">
      <t>ヨウ</t>
    </rPh>
    <rPh sb="288" eb="290">
      <t>ヨクソウ</t>
    </rPh>
    <rPh sb="291" eb="293">
      <t>リヨウ</t>
    </rPh>
    <rPh sb="300" eb="302">
      <t>カイシュウ</t>
    </rPh>
    <rPh sb="303" eb="305">
      <t>ヨテイ</t>
    </rPh>
    <rPh sb="312" eb="314">
      <t>ヒョウカ</t>
    </rPh>
    <phoneticPr fontId="1"/>
  </si>
  <si>
    <t>（施設・設備への投資）これまで利用が少な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バーベキューガーデン奥貝塚」には11月末までに955人の利用があった。休館や一卓の人数制限、アルコール販売制限などが影響し、年間目標の5,224人には届かない状況である。利用促進対策として、毎月「ガーデンイベント」を開催している。４～6月は緊急事態宣言の影響で中止になったが、7月「キッズデイキャンプ」、8月「プールパック」、9月、11月「初めての木登りと森のクラフト」、10月「燻製作り」、12月「スタッフドチキンを作ろう」など、キャンセル待ちで増回するなどの人気での高い事業となっている。事業の参加者がリピーターになりバーベキューガーデンや宿泊利用につながっている。</t>
    <rPh sb="1" eb="3">
      <t>シセツ</t>
    </rPh>
    <rPh sb="4" eb="6">
      <t>セツビ</t>
    </rPh>
    <rPh sb="8" eb="10">
      <t>トウシ</t>
    </rPh>
    <rPh sb="15" eb="17">
      <t>リヨウ</t>
    </rPh>
    <rPh sb="18" eb="19">
      <t>スク</t>
    </rPh>
    <rPh sb="28" eb="29">
      <t>ソウ</t>
    </rPh>
    <rPh sb="30" eb="31">
      <t>ショウ</t>
    </rPh>
    <rPh sb="38" eb="40">
      <t>イッパン</t>
    </rPh>
    <rPh sb="40" eb="42">
      <t>リヨウ</t>
    </rPh>
    <rPh sb="43" eb="44">
      <t>フ</t>
    </rPh>
    <rPh sb="49" eb="51">
      <t>モクテキ</t>
    </rPh>
    <rPh sb="63" eb="66">
      <t>オクカイヅカ</t>
    </rPh>
    <rPh sb="68" eb="70">
      <t>ヘイセイ</t>
    </rPh>
    <rPh sb="72" eb="73">
      <t>ネン</t>
    </rPh>
    <rPh sb="74" eb="75">
      <t>ガツ</t>
    </rPh>
    <rPh sb="77" eb="78">
      <t>ニチ</t>
    </rPh>
    <rPh sb="79" eb="81">
      <t>セッチ</t>
    </rPh>
    <rPh sb="82" eb="86">
      <t>ケンチクヒヨウ</t>
    </rPh>
    <rPh sb="88" eb="97">
      <t>760000エン</t>
    </rPh>
    <rPh sb="100" eb="101">
      <t>カイ</t>
    </rPh>
    <rPh sb="105" eb="107">
      <t>ヘイセイ</t>
    </rPh>
    <rPh sb="109" eb="110">
      <t>ネン</t>
    </rPh>
    <rPh sb="111" eb="112">
      <t>ガツ</t>
    </rPh>
    <rPh sb="114" eb="116">
      <t>カイシ</t>
    </rPh>
    <rPh sb="118" eb="121">
      <t>コンネンド</t>
    </rPh>
    <rPh sb="122" eb="125">
      <t>トウシガク</t>
    </rPh>
    <rPh sb="135" eb="136">
      <t>エン</t>
    </rPh>
    <rPh sb="140" eb="141">
      <t>リョウ</t>
    </rPh>
    <rPh sb="143" eb="145">
      <t>カイブン</t>
    </rPh>
    <rPh sb="149" eb="153">
      <t>リヨウジョウキョウ</t>
    </rPh>
    <rPh sb="153" eb="154">
      <t>オヨ</t>
    </rPh>
    <rPh sb="155" eb="159">
      <t>リヨウソクシン</t>
    </rPh>
    <rPh sb="171" eb="174">
      <t>オクカイヅカ</t>
    </rPh>
    <rPh sb="179" eb="180">
      <t>ガツ</t>
    </rPh>
    <rPh sb="180" eb="181">
      <t>マツ</t>
    </rPh>
    <rPh sb="187" eb="188">
      <t>ニン</t>
    </rPh>
    <rPh sb="189" eb="191">
      <t>リヨウ</t>
    </rPh>
    <rPh sb="196" eb="198">
      <t>キュウカン</t>
    </rPh>
    <rPh sb="329" eb="330">
      <t>ガツ</t>
    </rPh>
    <rPh sb="359" eb="360">
      <t>ガツ</t>
    </rPh>
    <rPh sb="370" eb="371">
      <t>ツク</t>
    </rPh>
    <rPh sb="407" eb="409">
      <t>ジギョウ</t>
    </rPh>
    <rPh sb="410" eb="413">
      <t>サンカシャ</t>
    </rPh>
    <rPh sb="433" eb="437">
      <t>シュクハクリヨウ</t>
    </rPh>
    <phoneticPr fontId="1"/>
  </si>
  <si>
    <t>　「絵本でいただきます」では絵本と食を通じた体験活動を組み合わせることにより、参加者には絵本の世界観をより深く感じてもらえた。日帰り・宿泊コースを選択できるようにし、親子で絵本に触れる時間を楽しめると好評だった。
　「絵本のひろば」は、「秋たっぷりDAY」と同時開催とした。貝塚市立図書館に協力を仰ぎ、季節に応じた魅力的な絵本を借りることでより一層絵本の世界観を感じることができる事業となった。
　「中高生チャレンジキャンプ」「子どもワイルドキャンプ」では、2泊3日と日程を短縮し、感染対策の一環として、館内での宿泊を避け、屋外でのソロキャンプ主体で行うとともに、テントを使っての宿泊を楽しめるよう工夫した。
　「防災キャンプ」では「自助」をテーマに実際の避難所生活を模した体験や、非常食体験、新聞紙を用いた食器づくりなどの防災体験を行うことができた。大阪府や一般企業から保存食の協賛をいただいた。防災意識を高める良い機会になったとの意見が多かった。
　全般的に野外活動へのニーズが高まった結果、例年に比べ事業への申込数が増加した。コロナ感染予防を強化しながら、回数を増やして参加者を分散するなどの工夫をしながら実施した。</t>
    <rPh sb="2" eb="4">
      <t>エホン</t>
    </rPh>
    <rPh sb="14" eb="16">
      <t>エホン</t>
    </rPh>
    <rPh sb="17" eb="18">
      <t>ショク</t>
    </rPh>
    <rPh sb="19" eb="20">
      <t>ツウ</t>
    </rPh>
    <rPh sb="22" eb="24">
      <t>タイケン</t>
    </rPh>
    <rPh sb="24" eb="26">
      <t>カツドウ</t>
    </rPh>
    <rPh sb="27" eb="28">
      <t>ク</t>
    </rPh>
    <rPh sb="29" eb="30">
      <t>ア</t>
    </rPh>
    <rPh sb="39" eb="42">
      <t>サンカシャ</t>
    </rPh>
    <rPh sb="44" eb="46">
      <t>エホン</t>
    </rPh>
    <rPh sb="47" eb="50">
      <t>セカイカン</t>
    </rPh>
    <rPh sb="53" eb="54">
      <t>フカ</t>
    </rPh>
    <rPh sb="55" eb="56">
      <t>カン</t>
    </rPh>
    <rPh sb="63" eb="65">
      <t>ヒガエ</t>
    </rPh>
    <rPh sb="67" eb="69">
      <t>シュクハク</t>
    </rPh>
    <rPh sb="73" eb="75">
      <t>センタク</t>
    </rPh>
    <rPh sb="83" eb="85">
      <t>オヤコ</t>
    </rPh>
    <rPh sb="86" eb="88">
      <t>エホン</t>
    </rPh>
    <rPh sb="89" eb="90">
      <t>フ</t>
    </rPh>
    <rPh sb="92" eb="94">
      <t>ジカン</t>
    </rPh>
    <rPh sb="95" eb="96">
      <t>タノ</t>
    </rPh>
    <rPh sb="100" eb="102">
      <t>コウヒョウ</t>
    </rPh>
    <rPh sb="109" eb="111">
      <t>エホン</t>
    </rPh>
    <rPh sb="119" eb="120">
      <t>アキ</t>
    </rPh>
    <rPh sb="137" eb="144">
      <t>カイヅカシリツトショカン</t>
    </rPh>
    <rPh sb="145" eb="147">
      <t>キョウリョク</t>
    </rPh>
    <rPh sb="148" eb="149">
      <t>アオ</t>
    </rPh>
    <rPh sb="151" eb="153">
      <t>キセツ</t>
    </rPh>
    <rPh sb="154" eb="155">
      <t>オウ</t>
    </rPh>
    <rPh sb="157" eb="160">
      <t>ミリョクテキ</t>
    </rPh>
    <rPh sb="161" eb="163">
      <t>エホン</t>
    </rPh>
    <rPh sb="164" eb="165">
      <t>カ</t>
    </rPh>
    <rPh sb="172" eb="174">
      <t>イッソウ</t>
    </rPh>
    <rPh sb="174" eb="176">
      <t>エホン</t>
    </rPh>
    <rPh sb="177" eb="180">
      <t>セカイカン</t>
    </rPh>
    <rPh sb="181" eb="182">
      <t>カン</t>
    </rPh>
    <rPh sb="190" eb="192">
      <t>ジギョウ</t>
    </rPh>
    <rPh sb="200" eb="203">
      <t>チュウコウセイ</t>
    </rPh>
    <rPh sb="214" eb="215">
      <t>コ</t>
    </rPh>
    <rPh sb="230" eb="231">
      <t>ハク</t>
    </rPh>
    <rPh sb="232" eb="233">
      <t>ニチ</t>
    </rPh>
    <rPh sb="234" eb="236">
      <t>ニッテイ</t>
    </rPh>
    <rPh sb="237" eb="239">
      <t>タンシュク</t>
    </rPh>
    <rPh sb="241" eb="245">
      <t>カンセンタイサク</t>
    </rPh>
    <rPh sb="246" eb="248">
      <t>イッカン</t>
    </rPh>
    <rPh sb="252" eb="254">
      <t>カンナイ</t>
    </rPh>
    <rPh sb="256" eb="258">
      <t>シュクハク</t>
    </rPh>
    <rPh sb="259" eb="260">
      <t>サ</t>
    </rPh>
    <rPh sb="262" eb="264">
      <t>オクガイ</t>
    </rPh>
    <rPh sb="272" eb="274">
      <t>シュタイ</t>
    </rPh>
    <rPh sb="275" eb="276">
      <t>オコナ</t>
    </rPh>
    <rPh sb="286" eb="287">
      <t>ツカ</t>
    </rPh>
    <rPh sb="290" eb="292">
      <t>シュクハク</t>
    </rPh>
    <rPh sb="293" eb="294">
      <t>タノ</t>
    </rPh>
    <rPh sb="299" eb="301">
      <t>クフウ</t>
    </rPh>
    <rPh sb="307" eb="309">
      <t>ボウサイ</t>
    </rPh>
    <rPh sb="317" eb="319">
      <t>ジジョ</t>
    </rPh>
    <rPh sb="325" eb="327">
      <t>ジッサイ</t>
    </rPh>
    <rPh sb="328" eb="333">
      <t>ヒナンショセイカツ</t>
    </rPh>
    <rPh sb="334" eb="335">
      <t>モ</t>
    </rPh>
    <rPh sb="337" eb="339">
      <t>タイケン</t>
    </rPh>
    <rPh sb="341" eb="346">
      <t>ヒジョウショクタイケン</t>
    </rPh>
    <rPh sb="347" eb="350">
      <t>シンブンシ</t>
    </rPh>
    <rPh sb="351" eb="352">
      <t>モチ</t>
    </rPh>
    <rPh sb="354" eb="356">
      <t>ショッキ</t>
    </rPh>
    <rPh sb="362" eb="366">
      <t>ボウサイタイケン</t>
    </rPh>
    <rPh sb="367" eb="368">
      <t>オコナ</t>
    </rPh>
    <rPh sb="376" eb="379">
      <t>オオサカフ</t>
    </rPh>
    <rPh sb="380" eb="382">
      <t>イッパン</t>
    </rPh>
    <rPh sb="382" eb="384">
      <t>キギョウ</t>
    </rPh>
    <rPh sb="386" eb="389">
      <t>ホゾンショク</t>
    </rPh>
    <rPh sb="399" eb="403">
      <t>ボウサイイシキ</t>
    </rPh>
    <rPh sb="404" eb="405">
      <t>タカ</t>
    </rPh>
    <rPh sb="407" eb="408">
      <t>ヨ</t>
    </rPh>
    <rPh sb="409" eb="411">
      <t>キカイ</t>
    </rPh>
    <rPh sb="417" eb="419">
      <t>イケン</t>
    </rPh>
    <rPh sb="420" eb="421">
      <t>オオ</t>
    </rPh>
    <rPh sb="427" eb="430">
      <t>ゼンパンテキ</t>
    </rPh>
    <rPh sb="431" eb="435">
      <t>ヤガイカツドウ</t>
    </rPh>
    <rPh sb="441" eb="442">
      <t>タカ</t>
    </rPh>
    <rPh sb="445" eb="447">
      <t>ケッカ</t>
    </rPh>
    <rPh sb="448" eb="450">
      <t>レイネン</t>
    </rPh>
    <rPh sb="451" eb="452">
      <t>クラ</t>
    </rPh>
    <rPh sb="453" eb="455">
      <t>ジギョウ</t>
    </rPh>
    <rPh sb="457" eb="460">
      <t>モウシコミスウ</t>
    </rPh>
    <rPh sb="461" eb="463">
      <t>ゾウカ</t>
    </rPh>
    <rPh sb="469" eb="473">
      <t>カンセンヨボウ</t>
    </rPh>
    <rPh sb="474" eb="476">
      <t>キョウカ</t>
    </rPh>
    <rPh sb="481" eb="483">
      <t>カイスウ</t>
    </rPh>
    <rPh sb="484" eb="485">
      <t>フ</t>
    </rPh>
    <rPh sb="488" eb="491">
      <t>サンカシャ</t>
    </rPh>
    <rPh sb="492" eb="494">
      <t>ブンサン</t>
    </rPh>
    <rPh sb="499" eb="501">
      <t>クフウ</t>
    </rPh>
    <rPh sb="506" eb="508">
      <t>ジッシ</t>
    </rPh>
    <phoneticPr fontId="1"/>
  </si>
  <si>
    <t>大阪府と連携して各種広報活動を展開している。
（広報物の工夫）事業チラシは年間行事の案内をはじめ、各事業ごとに両面カラーを採用し、興味を引くようなデザインを心がけている。
　図書館、公民館、コミュニティセンターへの逓送便を利用して主催、自主事業などのチラシを配架している。過去の事業参加者にはダイレクトメールを2か月に1回の割合で約500部を送付している。
　貝塚市の広報誌へ毎月事業の案内を掲載依頼している。情報は随時ホームページやSNSに掲載し、民間のweb媒体（いこーよ・イベントバンクなど）を利用し、情報を提供している。
　民間の情報ネットワークから取材を受け、紹介記事が掲載された。また、フォレストジュニアクラブや防災キャンプなどの募集記事が読売新聞の地域版に掲載され、申込み増に繋がった。</t>
    <rPh sb="0" eb="3">
      <t>オオサカフ</t>
    </rPh>
    <rPh sb="4" eb="6">
      <t>レンケイ</t>
    </rPh>
    <rPh sb="8" eb="10">
      <t>カクシュ</t>
    </rPh>
    <rPh sb="10" eb="14">
      <t>コウホウカツドウ</t>
    </rPh>
    <rPh sb="15" eb="17">
      <t>テンカイ</t>
    </rPh>
    <rPh sb="24" eb="27">
      <t>コウホウブツ</t>
    </rPh>
    <rPh sb="28" eb="30">
      <t>クフウ</t>
    </rPh>
    <rPh sb="31" eb="33">
      <t>ジギョウ</t>
    </rPh>
    <rPh sb="37" eb="41">
      <t>ネンカンギョウジ</t>
    </rPh>
    <rPh sb="42" eb="44">
      <t>アンナイ</t>
    </rPh>
    <rPh sb="49" eb="52">
      <t>カクジギョウ</t>
    </rPh>
    <rPh sb="55" eb="57">
      <t>リョウメン</t>
    </rPh>
    <rPh sb="61" eb="63">
      <t>サイヨウ</t>
    </rPh>
    <rPh sb="65" eb="67">
      <t>キョウミ</t>
    </rPh>
    <rPh sb="68" eb="69">
      <t>ヒ</t>
    </rPh>
    <rPh sb="78" eb="79">
      <t>ココロ</t>
    </rPh>
    <rPh sb="87" eb="90">
      <t>トショカン</t>
    </rPh>
    <rPh sb="91" eb="94">
      <t>コウミンカン</t>
    </rPh>
    <rPh sb="107" eb="110">
      <t>テイソウビン</t>
    </rPh>
    <rPh sb="111" eb="113">
      <t>リヨウ</t>
    </rPh>
    <rPh sb="115" eb="117">
      <t>シュサイ</t>
    </rPh>
    <rPh sb="118" eb="122">
      <t>ジシュジギョウ</t>
    </rPh>
    <rPh sb="129" eb="131">
      <t>ハイカ</t>
    </rPh>
    <rPh sb="136" eb="138">
      <t>カコ</t>
    </rPh>
    <rPh sb="139" eb="144">
      <t>ジギョウサンカシャ</t>
    </rPh>
    <rPh sb="157" eb="158">
      <t>ゲツ</t>
    </rPh>
    <rPh sb="160" eb="161">
      <t>カイ</t>
    </rPh>
    <rPh sb="162" eb="164">
      <t>ワリアイ</t>
    </rPh>
    <rPh sb="165" eb="166">
      <t>ヤク</t>
    </rPh>
    <rPh sb="169" eb="170">
      <t>ブ</t>
    </rPh>
    <rPh sb="171" eb="173">
      <t>ソウフ</t>
    </rPh>
    <rPh sb="180" eb="183">
      <t>カイヅカシ</t>
    </rPh>
    <rPh sb="184" eb="187">
      <t>コウホウシ</t>
    </rPh>
    <rPh sb="188" eb="192">
      <t>マイツキジギョウ</t>
    </rPh>
    <rPh sb="193" eb="195">
      <t>アンナイ</t>
    </rPh>
    <rPh sb="196" eb="198">
      <t>ケイサイ</t>
    </rPh>
    <rPh sb="198" eb="200">
      <t>イライ</t>
    </rPh>
    <rPh sb="205" eb="207">
      <t>ジョウホウ</t>
    </rPh>
    <rPh sb="208" eb="210">
      <t>ズイジ</t>
    </rPh>
    <rPh sb="221" eb="223">
      <t>ケイサイ</t>
    </rPh>
    <rPh sb="225" eb="227">
      <t>ミンカン</t>
    </rPh>
    <rPh sb="231" eb="233">
      <t>バイタイ</t>
    </rPh>
    <rPh sb="250" eb="252">
      <t>リヨウ</t>
    </rPh>
    <rPh sb="254" eb="256">
      <t>ジョウホウ</t>
    </rPh>
    <rPh sb="257" eb="259">
      <t>テイキョウ</t>
    </rPh>
    <rPh sb="266" eb="268">
      <t>ミンカン</t>
    </rPh>
    <rPh sb="269" eb="271">
      <t>ジョウホウ</t>
    </rPh>
    <rPh sb="279" eb="281">
      <t>シュザイ</t>
    </rPh>
    <rPh sb="282" eb="283">
      <t>ウケ</t>
    </rPh>
    <rPh sb="285" eb="289">
      <t>ショウカイキジ</t>
    </rPh>
    <rPh sb="290" eb="292">
      <t>ケイサイ</t>
    </rPh>
    <rPh sb="312" eb="314">
      <t>ボウサイ</t>
    </rPh>
    <rPh sb="321" eb="325">
      <t>ボシュウキジ</t>
    </rPh>
    <rPh sb="326" eb="330">
      <t>ヨミウリシンブン</t>
    </rPh>
    <rPh sb="331" eb="334">
      <t>チイキバン</t>
    </rPh>
    <rPh sb="335" eb="337">
      <t>ケイサイ</t>
    </rPh>
    <rPh sb="340" eb="341">
      <t>モウ</t>
    </rPh>
    <rPh sb="341" eb="342">
      <t>コ</t>
    </rPh>
    <rPh sb="343" eb="344">
      <t>ゾウ</t>
    </rPh>
    <rPh sb="345" eb="346">
      <t>ツナ</t>
    </rPh>
    <phoneticPr fontId="1"/>
  </si>
  <si>
    <t>デマンド監視装置を設置し、最大需要電力を抑制し、節電の取り組みを行っている。また、休館中や利用者がいない時に、職員に呼びかけ節電等を行い、光熱水費の抑制に努めている。
（参考情報）
　令和元年度11月末時点　光熱水費　17,002,069円
　令和２年度11月末時点　光熱水費　  9,228,603円
　令和３年度11月末時点　光熱水費　11,040,016円</t>
    <rPh sb="4" eb="8">
      <t>カンシソウチ</t>
    </rPh>
    <rPh sb="9" eb="11">
      <t>セッチ</t>
    </rPh>
    <rPh sb="13" eb="17">
      <t>サイダイジュヨウ</t>
    </rPh>
    <rPh sb="17" eb="19">
      <t>デンリョク</t>
    </rPh>
    <rPh sb="20" eb="22">
      <t>ヨクセイ</t>
    </rPh>
    <rPh sb="24" eb="26">
      <t>セツデン</t>
    </rPh>
    <rPh sb="27" eb="28">
      <t>ト</t>
    </rPh>
    <rPh sb="29" eb="30">
      <t>ク</t>
    </rPh>
    <rPh sb="32" eb="33">
      <t>オコナ</t>
    </rPh>
    <rPh sb="41" eb="44">
      <t>キュウカンチュウ</t>
    </rPh>
    <rPh sb="45" eb="48">
      <t>リヨウシャ</t>
    </rPh>
    <rPh sb="52" eb="53">
      <t>トキ</t>
    </rPh>
    <rPh sb="55" eb="57">
      <t>ショクイン</t>
    </rPh>
    <rPh sb="58" eb="59">
      <t>ヨ</t>
    </rPh>
    <rPh sb="62" eb="64">
      <t>セツデン</t>
    </rPh>
    <rPh sb="64" eb="65">
      <t>トウ</t>
    </rPh>
    <rPh sb="66" eb="67">
      <t>オコナ</t>
    </rPh>
    <rPh sb="69" eb="73">
      <t>コウネツスイヒ</t>
    </rPh>
    <rPh sb="74" eb="76">
      <t>ヨクセイ</t>
    </rPh>
    <rPh sb="77" eb="78">
      <t>ツト</t>
    </rPh>
    <rPh sb="85" eb="87">
      <t>サンコウ</t>
    </rPh>
    <rPh sb="87" eb="89">
      <t>ジョウホウ</t>
    </rPh>
    <rPh sb="92" eb="94">
      <t>レイワ</t>
    </rPh>
    <rPh sb="94" eb="95">
      <t>モト</t>
    </rPh>
    <rPh sb="95" eb="97">
      <t>ネンド</t>
    </rPh>
    <rPh sb="99" eb="100">
      <t>ガツ</t>
    </rPh>
    <rPh sb="100" eb="101">
      <t>マツ</t>
    </rPh>
    <rPh sb="101" eb="103">
      <t>ジテン</t>
    </rPh>
    <rPh sb="104" eb="108">
      <t>コウネツスイヒ</t>
    </rPh>
    <rPh sb="119" eb="120">
      <t>エン</t>
    </rPh>
    <rPh sb="122" eb="124">
      <t>レイワ</t>
    </rPh>
    <rPh sb="125" eb="127">
      <t>ネンド</t>
    </rPh>
    <rPh sb="129" eb="130">
      <t>ガツ</t>
    </rPh>
    <rPh sb="130" eb="131">
      <t>マツ</t>
    </rPh>
    <rPh sb="131" eb="133">
      <t>ジテン</t>
    </rPh>
    <rPh sb="134" eb="138">
      <t>コウネツスイヒ</t>
    </rPh>
    <rPh sb="150" eb="151">
      <t>エン</t>
    </rPh>
    <rPh sb="153" eb="155">
      <t>レイワ</t>
    </rPh>
    <rPh sb="156" eb="158">
      <t>ネンド</t>
    </rPh>
    <rPh sb="160" eb="161">
      <t>ガツ</t>
    </rPh>
    <rPh sb="161" eb="162">
      <t>マツ</t>
    </rPh>
    <rPh sb="162" eb="164">
      <t>ジテン</t>
    </rPh>
    <rPh sb="165" eb="169">
      <t>コウネツスイヒ</t>
    </rPh>
    <rPh sb="180" eb="181">
      <t>エン</t>
    </rPh>
    <phoneticPr fontId="1"/>
  </si>
  <si>
    <t>年間6回シリーズの「フォレストジュニアクラブ」第一回（6月）は緊急事態宣言のため中止となったが、第二回、第三回（7月、9月）では、感染予防のため2日間の日帰り開催に変更した。本来は団体行動中心の事業だが、密を避けるために、個々の力を高めるためのソロキャンプや個食などプログラムを工夫して実施した。　「教員向けプログラム体験会」は防災カレー食の体験や火おこしの体験など参加者からは高評価であったが、新型コロナウイルス感染症が拡大状況になりキャンセルが相次ぎ6名の参加にとどまった。「春のファミリーキャンプ」「木の実でジャム作り」「秋のファミリーキャンプ」などの家族で参加可能な事業に関しては、例年以上の人気であったが、コロナ禍が長く続き、久しぶりに自然の中で活動ができて良い気分転換になったという意見が多くみられた。実施した3事業6回のアンケート集計結果は、全体を通じて「とても良かった」「良かった」の平均が100％と、非常に高い評価だった。</t>
    <rPh sb="0" eb="2">
      <t>ネンカン</t>
    </rPh>
    <rPh sb="3" eb="4">
      <t>カイ</t>
    </rPh>
    <rPh sb="23" eb="26">
      <t>ダイイッカイ</t>
    </rPh>
    <rPh sb="28" eb="29">
      <t>ガツ</t>
    </rPh>
    <rPh sb="31" eb="37">
      <t>キンキュウジタイセンゲン</t>
    </rPh>
    <rPh sb="40" eb="42">
      <t>チュウシ</t>
    </rPh>
    <rPh sb="48" eb="51">
      <t>ダイニカイ</t>
    </rPh>
    <rPh sb="52" eb="55">
      <t>ダイサンカイ</t>
    </rPh>
    <rPh sb="65" eb="69">
      <t>カンセンヨボウ</t>
    </rPh>
    <rPh sb="82" eb="84">
      <t>ヘンコウ</t>
    </rPh>
    <rPh sb="87" eb="89">
      <t>ホンライ</t>
    </rPh>
    <rPh sb="90" eb="94">
      <t>ダンタイコウドウ</t>
    </rPh>
    <rPh sb="94" eb="96">
      <t>チュウシン</t>
    </rPh>
    <rPh sb="97" eb="99">
      <t>ジギョウ</t>
    </rPh>
    <rPh sb="102" eb="103">
      <t>ミツ</t>
    </rPh>
    <rPh sb="104" eb="105">
      <t>サ</t>
    </rPh>
    <rPh sb="111" eb="113">
      <t>ココ</t>
    </rPh>
    <rPh sb="114" eb="115">
      <t>チカラ</t>
    </rPh>
    <rPh sb="116" eb="117">
      <t>タカ</t>
    </rPh>
    <rPh sb="129" eb="131">
      <t>コショク</t>
    </rPh>
    <rPh sb="139" eb="141">
      <t>クフウ</t>
    </rPh>
    <rPh sb="143" eb="145">
      <t>ジッシ</t>
    </rPh>
    <rPh sb="164" eb="166">
      <t>ボウサイ</t>
    </rPh>
    <rPh sb="169" eb="170">
      <t>ショク</t>
    </rPh>
    <rPh sb="171" eb="173">
      <t>タイケン</t>
    </rPh>
    <rPh sb="174" eb="175">
      <t>ヒ</t>
    </rPh>
    <rPh sb="179" eb="181">
      <t>タイケン</t>
    </rPh>
    <rPh sb="183" eb="186">
      <t>サンカシャ</t>
    </rPh>
    <rPh sb="198" eb="200">
      <t>シンガタ</t>
    </rPh>
    <rPh sb="207" eb="210">
      <t>カンセンショウ</t>
    </rPh>
    <rPh sb="211" eb="213">
      <t>カクダイ</t>
    </rPh>
    <rPh sb="213" eb="215">
      <t>ジョウキョウ</t>
    </rPh>
    <rPh sb="224" eb="226">
      <t>アイツ</t>
    </rPh>
    <rPh sb="228" eb="229">
      <t>メイ</t>
    </rPh>
    <rPh sb="230" eb="232">
      <t>サンカ</t>
    </rPh>
    <rPh sb="240" eb="241">
      <t>ハル</t>
    </rPh>
    <rPh sb="253" eb="254">
      <t>キ</t>
    </rPh>
    <rPh sb="255" eb="256">
      <t>ミ</t>
    </rPh>
    <rPh sb="260" eb="261">
      <t>ヅク</t>
    </rPh>
    <rPh sb="264" eb="265">
      <t>アキ</t>
    </rPh>
    <rPh sb="279" eb="281">
      <t>カゾク</t>
    </rPh>
    <rPh sb="282" eb="286">
      <t>サンカカノウ</t>
    </rPh>
    <rPh sb="287" eb="289">
      <t>ジギョウ</t>
    </rPh>
    <rPh sb="290" eb="291">
      <t>カン</t>
    </rPh>
    <rPh sb="295" eb="299">
      <t>レイネンイジョウ</t>
    </rPh>
    <rPh sb="300" eb="302">
      <t>ニンキ</t>
    </rPh>
    <rPh sb="311" eb="312">
      <t>カ</t>
    </rPh>
    <rPh sb="313" eb="314">
      <t>ナガ</t>
    </rPh>
    <rPh sb="315" eb="316">
      <t>ツヅ</t>
    </rPh>
    <rPh sb="318" eb="319">
      <t>ヒサ</t>
    </rPh>
    <rPh sb="323" eb="325">
      <t>シゼン</t>
    </rPh>
    <rPh sb="326" eb="327">
      <t>ナカ</t>
    </rPh>
    <rPh sb="328" eb="330">
      <t>カツドウ</t>
    </rPh>
    <rPh sb="334" eb="335">
      <t>ヨ</t>
    </rPh>
    <rPh sb="336" eb="340">
      <t>キブンテンカン</t>
    </rPh>
    <rPh sb="347" eb="349">
      <t>イケン</t>
    </rPh>
    <rPh sb="350" eb="351">
      <t>オオ</t>
    </rPh>
    <rPh sb="357" eb="359">
      <t>ジッシ</t>
    </rPh>
    <rPh sb="362" eb="364">
      <t>ジギョウ</t>
    </rPh>
    <rPh sb="365" eb="366">
      <t>カイ</t>
    </rPh>
    <rPh sb="372" eb="376">
      <t>シュウケイケッカ</t>
    </rPh>
    <rPh sb="378" eb="380">
      <t>ゼンタイ</t>
    </rPh>
    <rPh sb="381" eb="382">
      <t>ツウ</t>
    </rPh>
    <rPh sb="388" eb="389">
      <t>ヨ</t>
    </rPh>
    <rPh sb="394" eb="395">
      <t>ヨ</t>
    </rPh>
    <rPh sb="400" eb="402">
      <t>ヘイキン</t>
    </rPh>
    <rPh sb="409" eb="411">
      <t>ヒジョウ</t>
    </rPh>
    <phoneticPr fontId="1"/>
  </si>
  <si>
    <t xml:space="preserve"> 施設の設置目的である心身ともに健全な青少年育成を図るため、利用団体と事前にプログラム内容の相談と利用打合わせを行い、教育的な目的・効果を考慮して体験活動の提供ができるように努めている。また、目的達成のために、常にプログラムの充実を図っている。昨年に引き続き、新型コロナウイルス感染症対策を行いながらの運営を務めた。</t>
    <rPh sb="1" eb="3">
      <t>シセツ</t>
    </rPh>
    <rPh sb="4" eb="8">
      <t>セッチモクテキ</t>
    </rPh>
    <rPh sb="11" eb="13">
      <t>シンシン</t>
    </rPh>
    <rPh sb="16" eb="18">
      <t>ケンゼン</t>
    </rPh>
    <rPh sb="19" eb="24">
      <t>セイショウネンイクセイ</t>
    </rPh>
    <rPh sb="25" eb="26">
      <t>ハカ</t>
    </rPh>
    <rPh sb="30" eb="34">
      <t>リヨウダンタイ</t>
    </rPh>
    <rPh sb="35" eb="37">
      <t>ジゼン</t>
    </rPh>
    <rPh sb="43" eb="45">
      <t>ナイヨウ</t>
    </rPh>
    <rPh sb="46" eb="48">
      <t>ソウダン</t>
    </rPh>
    <rPh sb="49" eb="52">
      <t>リヨウウ</t>
    </rPh>
    <rPh sb="52" eb="53">
      <t>ア</t>
    </rPh>
    <rPh sb="56" eb="57">
      <t>オコナ</t>
    </rPh>
    <rPh sb="59" eb="62">
      <t>キョウイクテキ</t>
    </rPh>
    <rPh sb="63" eb="65">
      <t>モクテキ</t>
    </rPh>
    <rPh sb="66" eb="68">
      <t>コウカ</t>
    </rPh>
    <rPh sb="69" eb="71">
      <t>コウリョ</t>
    </rPh>
    <rPh sb="73" eb="77">
      <t>タイケンカツドウ</t>
    </rPh>
    <rPh sb="78" eb="80">
      <t>テイキョウ</t>
    </rPh>
    <rPh sb="87" eb="88">
      <t>ツト</t>
    </rPh>
    <rPh sb="96" eb="100">
      <t>モクテキタッセイ</t>
    </rPh>
    <rPh sb="105" eb="106">
      <t>ツネ</t>
    </rPh>
    <rPh sb="113" eb="115">
      <t>ジュウジツ</t>
    </rPh>
    <rPh sb="116" eb="117">
      <t>ハカ</t>
    </rPh>
    <rPh sb="122" eb="124">
      <t>サクネン</t>
    </rPh>
    <rPh sb="125" eb="126">
      <t>ヒ</t>
    </rPh>
    <rPh sb="127" eb="128">
      <t>ツヅ</t>
    </rPh>
    <rPh sb="130" eb="132">
      <t>シンガタ</t>
    </rPh>
    <rPh sb="145" eb="146">
      <t>オコナ</t>
    </rPh>
    <rPh sb="151" eb="153">
      <t>ウンエイ</t>
    </rPh>
    <rPh sb="154" eb="155">
      <t>ツト</t>
    </rPh>
    <phoneticPr fontId="1"/>
  </si>
  <si>
    <t xml:space="preserve"> 法令遵守について、施設設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感染症対策を実施した。</t>
    <rPh sb="1" eb="5">
      <t>ホウレイジュンシュ</t>
    </rPh>
    <rPh sb="10" eb="14">
      <t>シセツセツビ</t>
    </rPh>
    <rPh sb="18" eb="20">
      <t>カクシュ</t>
    </rPh>
    <rPh sb="20" eb="24">
      <t>ホウテイテンケン</t>
    </rPh>
    <rPh sb="26" eb="28">
      <t>モンダイ</t>
    </rPh>
    <rPh sb="30" eb="32">
      <t>ジッシ</t>
    </rPh>
    <rPh sb="37" eb="41">
      <t>シセツウンエイ</t>
    </rPh>
    <rPh sb="46" eb="49">
      <t>ショウボウホウ</t>
    </rPh>
    <rPh sb="50" eb="54">
      <t>リョカンギョウホウ</t>
    </rPh>
    <rPh sb="78" eb="82">
      <t>シュクハクシセツ</t>
    </rPh>
    <rPh sb="86" eb="88">
      <t>シンガタ</t>
    </rPh>
    <rPh sb="95" eb="97">
      <t>タイオウ</t>
    </rPh>
    <rPh sb="105" eb="113">
      <t>ニホンリョカンキョウカイサクセイ</t>
    </rPh>
    <rPh sb="116" eb="118">
      <t>オオサカ</t>
    </rPh>
    <rPh sb="118" eb="119">
      <t>フ</t>
    </rPh>
    <rPh sb="119" eb="121">
      <t>シンガタ</t>
    </rPh>
    <rPh sb="128" eb="132">
      <t>タイサクホンブ</t>
    </rPh>
    <rPh sb="134" eb="136">
      <t>ホウシン</t>
    </rPh>
    <rPh sb="137" eb="138">
      <t>モト</t>
    </rPh>
    <rPh sb="141" eb="146">
      <t>カンセンショウタイサク</t>
    </rPh>
    <rPh sb="147" eb="149">
      <t>ジッシ</t>
    </rPh>
    <phoneticPr fontId="1"/>
  </si>
  <si>
    <t>・利用者実績（11月末時点）：　32,254　人（12月～3月の予約人数は7,995人）
・年間利用者数見込み（11月末時点）：合計40,249人
　　　　　　　　　　　　　　　　　　　　　　　　　 内訳　宿泊　17,898人／日帰り22,351人
・新型コロナウイルス感染症による休館とその前後の利用者の自粛により第１四半期は例年平均に比べて３％程度の利用となった。第２四半期も青少年団体やスポーツ団体などの利用がほぼキャンセルとなり、例年平均の35％ほどの利用となった。しかし10,11月は春～夏の利用を延期したり、他府県への移動を取りやめたりした学校団体等で例年平均の180％の利用増となった。</t>
    <rPh sb="1" eb="6">
      <t>リヨウシャジッセキ</t>
    </rPh>
    <rPh sb="9" eb="10">
      <t>ガツ</t>
    </rPh>
    <rPh sb="10" eb="11">
      <t>マツ</t>
    </rPh>
    <rPh sb="11" eb="13">
      <t>ジテン</t>
    </rPh>
    <rPh sb="23" eb="24">
      <t>ニン</t>
    </rPh>
    <rPh sb="27" eb="28">
      <t>ガツ</t>
    </rPh>
    <rPh sb="30" eb="31">
      <t>ガツ</t>
    </rPh>
    <rPh sb="32" eb="36">
      <t>ヨヤクニンズウ</t>
    </rPh>
    <rPh sb="42" eb="43">
      <t>ニン</t>
    </rPh>
    <rPh sb="46" eb="48">
      <t>ネンカン</t>
    </rPh>
    <rPh sb="48" eb="52">
      <t>リヨウシャスウ</t>
    </rPh>
    <rPh sb="52" eb="54">
      <t>ミコ</t>
    </rPh>
    <rPh sb="58" eb="59">
      <t>ガツ</t>
    </rPh>
    <rPh sb="59" eb="60">
      <t>マツ</t>
    </rPh>
    <rPh sb="60" eb="62">
      <t>ジテン</t>
    </rPh>
    <rPh sb="64" eb="66">
      <t>ゴウケイ</t>
    </rPh>
    <rPh sb="72" eb="73">
      <t>ニン</t>
    </rPh>
    <rPh sb="100" eb="102">
      <t>ウチワケ</t>
    </rPh>
    <rPh sb="112" eb="113">
      <t>ニン</t>
    </rPh>
    <rPh sb="114" eb="116">
      <t>ヒガエ</t>
    </rPh>
    <rPh sb="123" eb="124">
      <t>ニン</t>
    </rPh>
    <rPh sb="126" eb="128">
      <t>シンガタ</t>
    </rPh>
    <rPh sb="135" eb="138">
      <t>カンセンショウ</t>
    </rPh>
    <rPh sb="141" eb="143">
      <t>キュウカン</t>
    </rPh>
    <rPh sb="146" eb="148">
      <t>ゼンゴ</t>
    </rPh>
    <rPh sb="149" eb="152">
      <t>リヨウシャ</t>
    </rPh>
    <rPh sb="153" eb="155">
      <t>ジシュク</t>
    </rPh>
    <rPh sb="164" eb="168">
      <t>レイネンヘイキン</t>
    </rPh>
    <rPh sb="169" eb="170">
      <t>クラ</t>
    </rPh>
    <rPh sb="174" eb="176">
      <t>テイド</t>
    </rPh>
    <rPh sb="177" eb="179">
      <t>リヨウ</t>
    </rPh>
    <rPh sb="190" eb="195">
      <t>セイショウネンダンタイ</t>
    </rPh>
    <rPh sb="200" eb="202">
      <t>ダンタイ</t>
    </rPh>
    <rPh sb="205" eb="207">
      <t>リヨウ</t>
    </rPh>
    <rPh sb="219" eb="221">
      <t>レイネン</t>
    </rPh>
    <rPh sb="221" eb="223">
      <t>ヘイキン</t>
    </rPh>
    <rPh sb="230" eb="232">
      <t>リヨウ</t>
    </rPh>
    <rPh sb="245" eb="246">
      <t>ガツ</t>
    </rPh>
    <rPh sb="247" eb="248">
      <t>ハル</t>
    </rPh>
    <rPh sb="249" eb="250">
      <t>ナツ</t>
    </rPh>
    <rPh sb="251" eb="253">
      <t>リヨウ</t>
    </rPh>
    <rPh sb="254" eb="256">
      <t>エンキ</t>
    </rPh>
    <rPh sb="260" eb="263">
      <t>タフケン</t>
    </rPh>
    <rPh sb="265" eb="267">
      <t>イドウ</t>
    </rPh>
    <rPh sb="268" eb="269">
      <t>ト</t>
    </rPh>
    <rPh sb="276" eb="280">
      <t>ガッコウダンタイ</t>
    </rPh>
    <rPh sb="280" eb="281">
      <t>トウ</t>
    </rPh>
    <rPh sb="282" eb="284">
      <t>レイネン</t>
    </rPh>
    <rPh sb="284" eb="286">
      <t>ヘイキン</t>
    </rPh>
    <rPh sb="292" eb="295">
      <t>リヨウゾウ</t>
    </rPh>
    <phoneticPr fontId="1"/>
  </si>
  <si>
    <t>チラシの内容やデザインを工夫するとともに、地元の広報誌や新聞、インターネット等の様々な媒体を利用し、幅広く広報を行っている。
また、新型コロナウイルス感染症対策をホームページやインスタグラム等に掲載するとともに、予約団体に対しても周知し、利用者が安心して、利用できるよう情報発信がされており、適切な広報活動が行われている。
また、「自然」「体験」「食」など、施設の特徴がわかりやすく紹介されるようにHPのリニューアル作業を行っていることは評価できる。
さらに、近隣企業等と連携し、工場見学と施設利用など、新規利用者獲得に向けて、取組んでいる。
今後、新規利用者獲得に向けて、SNSの更なる活用や旅行会社への情報発信を期待したい。</t>
    <rPh sb="4" eb="6">
      <t>ナイヨウ</t>
    </rPh>
    <rPh sb="12" eb="14">
      <t>クフウ</t>
    </rPh>
    <rPh sb="21" eb="23">
      <t>ジモト</t>
    </rPh>
    <rPh sb="24" eb="27">
      <t>コウホウシ</t>
    </rPh>
    <rPh sb="28" eb="30">
      <t>シンブン</t>
    </rPh>
    <rPh sb="38" eb="39">
      <t>トウ</t>
    </rPh>
    <rPh sb="40" eb="42">
      <t>サマザマ</t>
    </rPh>
    <rPh sb="43" eb="45">
      <t>バイタイ</t>
    </rPh>
    <rPh sb="46" eb="48">
      <t>リヨウ</t>
    </rPh>
    <rPh sb="50" eb="52">
      <t>ハバヒロ</t>
    </rPh>
    <rPh sb="53" eb="55">
      <t>コウホウ</t>
    </rPh>
    <rPh sb="56" eb="57">
      <t>オコナ</t>
    </rPh>
    <rPh sb="66" eb="68">
      <t>シンガタ</t>
    </rPh>
    <rPh sb="75" eb="78">
      <t>カンセンショウ</t>
    </rPh>
    <rPh sb="78" eb="80">
      <t>タイサク</t>
    </rPh>
    <rPh sb="95" eb="96">
      <t>トウ</t>
    </rPh>
    <rPh sb="97" eb="99">
      <t>ケイサイ</t>
    </rPh>
    <rPh sb="106" eb="108">
      <t>ヨヤク</t>
    </rPh>
    <rPh sb="108" eb="110">
      <t>ダンタイ</t>
    </rPh>
    <rPh sb="111" eb="112">
      <t>タイ</t>
    </rPh>
    <rPh sb="115" eb="117">
      <t>シュウチ</t>
    </rPh>
    <rPh sb="119" eb="122">
      <t>リヨウシャ</t>
    </rPh>
    <rPh sb="123" eb="125">
      <t>アンシン</t>
    </rPh>
    <rPh sb="128" eb="130">
      <t>リヨウ</t>
    </rPh>
    <rPh sb="135" eb="137">
      <t>ジョウホウ</t>
    </rPh>
    <rPh sb="137" eb="139">
      <t>ハッシン</t>
    </rPh>
    <rPh sb="146" eb="148">
      <t>テキセツ</t>
    </rPh>
    <rPh sb="149" eb="151">
      <t>コウホウ</t>
    </rPh>
    <rPh sb="151" eb="153">
      <t>カツドウ</t>
    </rPh>
    <rPh sb="154" eb="155">
      <t>オコナ</t>
    </rPh>
    <rPh sb="230" eb="232">
      <t>キンリン</t>
    </rPh>
    <rPh sb="232" eb="234">
      <t>キギョウ</t>
    </rPh>
    <rPh sb="234" eb="235">
      <t>トウ</t>
    </rPh>
    <rPh sb="236" eb="238">
      <t>レンケイ</t>
    </rPh>
    <rPh sb="240" eb="242">
      <t>コウジョウ</t>
    </rPh>
    <rPh sb="242" eb="244">
      <t>ケンガク</t>
    </rPh>
    <rPh sb="245" eb="247">
      <t>シセツ</t>
    </rPh>
    <rPh sb="247" eb="249">
      <t>リヨウ</t>
    </rPh>
    <rPh sb="252" eb="254">
      <t>シンキ</t>
    </rPh>
    <rPh sb="254" eb="257">
      <t>リヨウシャ</t>
    </rPh>
    <rPh sb="257" eb="259">
      <t>カクトク</t>
    </rPh>
    <rPh sb="260" eb="261">
      <t>ム</t>
    </rPh>
    <rPh sb="264" eb="265">
      <t>ト</t>
    </rPh>
    <rPh sb="265" eb="266">
      <t>ク</t>
    </rPh>
    <rPh sb="272" eb="274">
      <t>コンゴ</t>
    </rPh>
    <rPh sb="275" eb="277">
      <t>シンキ</t>
    </rPh>
    <rPh sb="277" eb="280">
      <t>リヨウシャ</t>
    </rPh>
    <rPh sb="280" eb="282">
      <t>カクトク</t>
    </rPh>
    <rPh sb="283" eb="284">
      <t>ム</t>
    </rPh>
    <rPh sb="291" eb="292">
      <t>サラ</t>
    </rPh>
    <rPh sb="294" eb="296">
      <t>カツヨウ</t>
    </rPh>
    <rPh sb="297" eb="301">
      <t>リョコウガイシャ</t>
    </rPh>
    <rPh sb="303" eb="307">
      <t>ジョウホウハッシン</t>
    </rPh>
    <rPh sb="308" eb="310">
      <t>キタイ</t>
    </rPh>
    <phoneticPr fontId="1"/>
  </si>
  <si>
    <t>（管理体制・危機管理体制の確保）
大阪府新型コロナウイルス感染症対策本部会議の方針に基づき、利用者が安心・安全に利用できるように努めた。
・「感染防止認証ゴールドステッカー」を取得、認証基準項目はすべてクリアしている。
・定期的な換気と「大阪コロナ追跡システム」の登録について、受付時やオリエンテーションで口頭で伝えるとともに、館内アナウンスやポスターの掲示を実施
・施設要所にアルコール消毒液を設置
・施設設備等の消毒（手すり等ある共用場所・箇所の消毒）
・飛沫感染防止用のビニールカーテンの設置（事務所受付、食堂受け渡し口）
・利用者の検温等健康調査の実施（職員・従業員についても実施）
・宿泊部屋、食堂、活動場所、風呂などの定員数の利用制限とソーシャルディスタンスの協力要請
・集団活動の制限と代替えプログラムの提案（3密を避けることができない活動は自粛）
・食堂の利用スタイルの変更（ビュッフェ方式の料理提供の中止、利用者へのマスク・手袋を着用した配膳係の設置要請、テーブル配置変更及びパーテーション設置）
・食堂にCO2測定器の設置
・打合せや受付時に「新型コロナウイルス感染症対策」に伴う施設利用についてのお願いを配布、説明している。万が一利用者が発熱などの感染の疑いがある場合は「感染の疑いがある利用者の対応フローチャート」に従って迅速な対応を行なっている。</t>
    <rPh sb="1" eb="5">
      <t>カンリタイセイ</t>
    </rPh>
    <rPh sb="6" eb="10">
      <t>キキカンリ</t>
    </rPh>
    <rPh sb="10" eb="12">
      <t>タイセイ</t>
    </rPh>
    <rPh sb="13" eb="15">
      <t>カクホ</t>
    </rPh>
    <rPh sb="17" eb="20">
      <t>オオサカフ</t>
    </rPh>
    <rPh sb="20" eb="22">
      <t>シンガタ</t>
    </rPh>
    <rPh sb="29" eb="32">
      <t>カンセンショウ</t>
    </rPh>
    <rPh sb="32" eb="36">
      <t>タイサクホンブ</t>
    </rPh>
    <rPh sb="36" eb="38">
      <t>カイギ</t>
    </rPh>
    <rPh sb="39" eb="41">
      <t>ホウシン</t>
    </rPh>
    <rPh sb="42" eb="43">
      <t>モト</t>
    </rPh>
    <rPh sb="46" eb="49">
      <t>リヨウシャ</t>
    </rPh>
    <rPh sb="50" eb="52">
      <t>アンシン</t>
    </rPh>
    <rPh sb="53" eb="55">
      <t>アンゼン</t>
    </rPh>
    <rPh sb="56" eb="58">
      <t>リヨウ</t>
    </rPh>
    <rPh sb="64" eb="65">
      <t>ツト</t>
    </rPh>
    <rPh sb="71" eb="73">
      <t>カンセン</t>
    </rPh>
    <rPh sb="73" eb="75">
      <t>ボウシ</t>
    </rPh>
    <rPh sb="75" eb="77">
      <t>ニンショウ</t>
    </rPh>
    <rPh sb="88" eb="90">
      <t>シュトク</t>
    </rPh>
    <rPh sb="91" eb="95">
      <t>ニンショウキジュン</t>
    </rPh>
    <rPh sb="95" eb="97">
      <t>コウモク</t>
    </rPh>
    <rPh sb="111" eb="114">
      <t>テイキテキ</t>
    </rPh>
    <rPh sb="115" eb="117">
      <t>カンキ</t>
    </rPh>
    <rPh sb="119" eb="121">
      <t>オオサカ</t>
    </rPh>
    <rPh sb="124" eb="126">
      <t>ツイセキ</t>
    </rPh>
    <rPh sb="132" eb="134">
      <t>トウロク</t>
    </rPh>
    <rPh sb="139" eb="142">
      <t>ウケツケジ</t>
    </rPh>
    <rPh sb="153" eb="155">
      <t>コウトウ</t>
    </rPh>
    <rPh sb="156" eb="157">
      <t>ツタ</t>
    </rPh>
    <rPh sb="164" eb="166">
      <t>カンナイ</t>
    </rPh>
    <rPh sb="177" eb="179">
      <t>ケイジ</t>
    </rPh>
    <rPh sb="180" eb="182">
      <t>ジッシ</t>
    </rPh>
    <rPh sb="266" eb="269">
      <t>リヨウシャ</t>
    </rPh>
    <rPh sb="270" eb="273">
      <t>ケンオントウ</t>
    </rPh>
    <rPh sb="273" eb="277">
      <t>ケンコウチョウサ</t>
    </rPh>
    <rPh sb="278" eb="280">
      <t>ジッシ</t>
    </rPh>
    <rPh sb="281" eb="283">
      <t>ショクイン</t>
    </rPh>
    <rPh sb="284" eb="287">
      <t>ジュウギョウイン</t>
    </rPh>
    <rPh sb="292" eb="294">
      <t>ジッシ</t>
    </rPh>
    <rPh sb="342" eb="346">
      <t>シュウダンカツドウ</t>
    </rPh>
    <rPh sb="347" eb="349">
      <t>セイゲン</t>
    </rPh>
    <rPh sb="350" eb="352">
      <t>ダイガ</t>
    </rPh>
    <rPh sb="359" eb="361">
      <t>テイアン</t>
    </rPh>
    <rPh sb="363" eb="364">
      <t>ミツ</t>
    </rPh>
    <rPh sb="365" eb="366">
      <t>サ</t>
    </rPh>
    <rPh sb="375" eb="377">
      <t>カツドウ</t>
    </rPh>
    <rPh sb="378" eb="380">
      <t>ジシュク</t>
    </rPh>
    <rPh sb="383" eb="385">
      <t>ショクドウ</t>
    </rPh>
    <rPh sb="386" eb="388">
      <t>リヨウ</t>
    </rPh>
    <rPh sb="393" eb="395">
      <t>ヘンコウ</t>
    </rPh>
    <rPh sb="401" eb="403">
      <t>ホウシキ</t>
    </rPh>
    <rPh sb="404" eb="408">
      <t>リョウリテイキョウ</t>
    </rPh>
    <rPh sb="409" eb="411">
      <t>チュウシ</t>
    </rPh>
    <rPh sb="412" eb="415">
      <t>リヨウシャ</t>
    </rPh>
    <rPh sb="421" eb="423">
      <t>テブクロ</t>
    </rPh>
    <rPh sb="424" eb="426">
      <t>チャクヨウ</t>
    </rPh>
    <rPh sb="428" eb="431">
      <t>ハイゼンガカリ</t>
    </rPh>
    <rPh sb="432" eb="436">
      <t>セッチヨウセイ</t>
    </rPh>
    <rPh sb="441" eb="446">
      <t>ハイチヘンコウオヨ</t>
    </rPh>
    <rPh sb="454" eb="456">
      <t>セッチ</t>
    </rPh>
    <rPh sb="459" eb="461">
      <t>ショクドウ</t>
    </rPh>
    <rPh sb="465" eb="468">
      <t>ソクテイキ</t>
    </rPh>
    <rPh sb="469" eb="471">
      <t>セッチ</t>
    </rPh>
    <rPh sb="473" eb="475">
      <t>ウチアワ</t>
    </rPh>
    <rPh sb="477" eb="480">
      <t>ウケツケジ</t>
    </rPh>
    <rPh sb="482" eb="484">
      <t>シンガタ</t>
    </rPh>
    <rPh sb="491" eb="496">
      <t>カンセンショウタイサク</t>
    </rPh>
    <rPh sb="498" eb="499">
      <t>トモナ</t>
    </rPh>
    <rPh sb="500" eb="504">
      <t>シセツリヨウ</t>
    </rPh>
    <rPh sb="510" eb="511">
      <t>ネガ</t>
    </rPh>
    <rPh sb="513" eb="515">
      <t>ハイフ</t>
    </rPh>
    <rPh sb="516" eb="518">
      <t>セツメイ</t>
    </rPh>
    <rPh sb="523" eb="524">
      <t>マン</t>
    </rPh>
    <rPh sb="525" eb="526">
      <t>イチ</t>
    </rPh>
    <rPh sb="526" eb="529">
      <t>リヨウシャ</t>
    </rPh>
    <rPh sb="530" eb="532">
      <t>ハツネツ</t>
    </rPh>
    <rPh sb="535" eb="537">
      <t>カンセン</t>
    </rPh>
    <rPh sb="538" eb="539">
      <t>ウタガ</t>
    </rPh>
    <rPh sb="543" eb="545">
      <t>バアイ</t>
    </rPh>
    <rPh sb="547" eb="549">
      <t>カンセン</t>
    </rPh>
    <rPh sb="550" eb="551">
      <t>ウタガ</t>
    </rPh>
    <rPh sb="555" eb="558">
      <t>リヨウシャ</t>
    </rPh>
    <rPh sb="559" eb="561">
      <t>タイオウ</t>
    </rPh>
    <rPh sb="570" eb="571">
      <t>シタガ</t>
    </rPh>
    <phoneticPr fontId="1"/>
  </si>
  <si>
    <t>（アンケート調査の実施）利用団体には「施設利用」「活動プログラム」「バーベキューガーデン奥貝塚」について調査を実施している。また、各事業後には参加者へのアンケート調査を行っている。
（アンケート調査の回収率及び調査結果の反映）
「施設利用」のアンケートの回収率は11月末時点で　93％となっている。団体代表者だけではなく、個々の利用者からの意見や要望については対応内容を施設内の掲示板やホームページに公開している。職員、従業員全員にアンケート結果を周知するとともに会議に議題として取り上げ、優先順位をつけて対応している。毎事業で行ったアンケート調査についてはすべてまとめ、事業実施の参考にしている。一部の子ども事業においては、アンケート協力をいただいた参加者にwebアルバムから写真データーをダウンロードできるように案内することで、回収率のアップを図った。</t>
    <rPh sb="6" eb="8">
      <t>チョウサ</t>
    </rPh>
    <rPh sb="9" eb="11">
      <t>ジッシ</t>
    </rPh>
    <rPh sb="12" eb="16">
      <t>リヨウダンタイ</t>
    </rPh>
    <rPh sb="19" eb="23">
      <t>シセツリヨウ</t>
    </rPh>
    <rPh sb="25" eb="27">
      <t>カツドウ</t>
    </rPh>
    <rPh sb="44" eb="47">
      <t>オクカイヅカ</t>
    </rPh>
    <rPh sb="52" eb="54">
      <t>チョウサ</t>
    </rPh>
    <rPh sb="55" eb="57">
      <t>ジッシ</t>
    </rPh>
    <rPh sb="65" eb="69">
      <t>カクジギョウゴ</t>
    </rPh>
    <rPh sb="71" eb="74">
      <t>サンカシャ</t>
    </rPh>
    <rPh sb="81" eb="83">
      <t>チョウサ</t>
    </rPh>
    <rPh sb="84" eb="85">
      <t>オコナ</t>
    </rPh>
    <rPh sb="97" eb="99">
      <t>チョウサ</t>
    </rPh>
    <rPh sb="100" eb="103">
      <t>カイシュウリツ</t>
    </rPh>
    <rPh sb="103" eb="104">
      <t>オヨ</t>
    </rPh>
    <rPh sb="105" eb="109">
      <t>チョウサケッカ</t>
    </rPh>
    <rPh sb="110" eb="112">
      <t>ハンエイ</t>
    </rPh>
    <rPh sb="115" eb="119">
      <t>シセツリヨウ</t>
    </rPh>
    <rPh sb="127" eb="130">
      <t>カイシュウリツ</t>
    </rPh>
    <rPh sb="133" eb="134">
      <t>ガツ</t>
    </rPh>
    <rPh sb="134" eb="135">
      <t>マツ</t>
    </rPh>
    <rPh sb="135" eb="137">
      <t>ジテン</t>
    </rPh>
    <rPh sb="149" eb="154">
      <t>ダンタイダイヒョウシャ</t>
    </rPh>
    <rPh sb="161" eb="167">
      <t>ココノリヨウシャ</t>
    </rPh>
    <rPh sb="170" eb="172">
      <t>イケン</t>
    </rPh>
    <rPh sb="173" eb="175">
      <t>ヨウボウ</t>
    </rPh>
    <rPh sb="180" eb="184">
      <t>タイオウナイヨウ</t>
    </rPh>
    <rPh sb="185" eb="188">
      <t>シセツナイ</t>
    </rPh>
    <rPh sb="189" eb="192">
      <t>ケイジバン</t>
    </rPh>
    <rPh sb="200" eb="202">
      <t>コウカイ</t>
    </rPh>
    <rPh sb="207" eb="209">
      <t>ショクイン</t>
    </rPh>
    <rPh sb="210" eb="215">
      <t>ジュウギョウインゼンイン</t>
    </rPh>
    <rPh sb="221" eb="223">
      <t>ケッカ</t>
    </rPh>
    <rPh sb="224" eb="226">
      <t>シュウチ</t>
    </rPh>
    <rPh sb="232" eb="234">
      <t>カイギ</t>
    </rPh>
    <rPh sb="235" eb="237">
      <t>ギダイ</t>
    </rPh>
    <rPh sb="240" eb="241">
      <t>ト</t>
    </rPh>
    <rPh sb="242" eb="243">
      <t>ア</t>
    </rPh>
    <rPh sb="245" eb="249">
      <t>ユウセンジュンイ</t>
    </rPh>
    <rPh sb="253" eb="255">
      <t>タイオウ</t>
    </rPh>
    <rPh sb="260" eb="261">
      <t>マイ</t>
    </rPh>
    <rPh sb="261" eb="263">
      <t>ジギョウ</t>
    </rPh>
    <rPh sb="264" eb="265">
      <t>オコナ</t>
    </rPh>
    <rPh sb="272" eb="274">
      <t>チョウサ</t>
    </rPh>
    <rPh sb="286" eb="290">
      <t>ジギョウジッシ</t>
    </rPh>
    <rPh sb="291" eb="293">
      <t>サンコウ</t>
    </rPh>
    <rPh sb="299" eb="301">
      <t>イチブ</t>
    </rPh>
    <rPh sb="302" eb="303">
      <t>コ</t>
    </rPh>
    <rPh sb="305" eb="307">
      <t>ジギョウ</t>
    </rPh>
    <rPh sb="318" eb="320">
      <t>キョウリョク</t>
    </rPh>
    <rPh sb="326" eb="329">
      <t>サンカシャ</t>
    </rPh>
    <rPh sb="339" eb="341">
      <t>シャシン</t>
    </rPh>
    <rPh sb="358" eb="360">
      <t>アンナイ</t>
    </rPh>
    <rPh sb="366" eb="369">
      <t>カイシュウリツ</t>
    </rPh>
    <rPh sb="374" eb="375">
      <t>ハカ</t>
    </rPh>
    <phoneticPr fontId="1"/>
  </si>
  <si>
    <r>
      <rPr>
        <sz val="10"/>
        <rFont val="Meiryo UI"/>
        <family val="3"/>
        <charset val="128"/>
      </rPr>
      <t>（収支計画の妥当性）</t>
    </r>
    <r>
      <rPr>
        <u/>
        <sz val="10"/>
        <rFont val="Meiryo UI"/>
        <family val="3"/>
        <charset val="128"/>
      </rPr>
      <t xml:space="preserve">
</t>
    </r>
    <r>
      <rPr>
        <sz val="10"/>
        <rFont val="Meiryo UI"/>
        <family val="3"/>
        <charset val="128"/>
      </rPr>
      <t>提案時の収支計画は、新型コロナウイルス感染症について想定していなかったことから、令和３年度の収支計画は、新型コロナウイルス感染症の影響があった令和２年度の収支状況を踏まえ、作成した。
（事業計画）
令和３年度の収支計画と整合するように作成した。
（管理体制計画）
令和３年度の収支計画と整合するように作成した。</t>
    </r>
    <rPh sb="1" eb="5">
      <t>シュウシケイカク</t>
    </rPh>
    <rPh sb="6" eb="9">
      <t>ダトウセイ</t>
    </rPh>
    <rPh sb="11" eb="14">
      <t>テイアンジ</t>
    </rPh>
    <rPh sb="15" eb="19">
      <t>シュウシケイカク</t>
    </rPh>
    <rPh sb="21" eb="23">
      <t>シンガタ</t>
    </rPh>
    <rPh sb="30" eb="33">
      <t>カンセンショウ</t>
    </rPh>
    <rPh sb="37" eb="39">
      <t>ソウテイ</t>
    </rPh>
    <rPh sb="51" eb="53">
      <t>レイワ</t>
    </rPh>
    <rPh sb="54" eb="56">
      <t>ネンド</t>
    </rPh>
    <rPh sb="57" eb="59">
      <t>シュウシ</t>
    </rPh>
    <rPh sb="59" eb="61">
      <t>ケイカク</t>
    </rPh>
    <rPh sb="63" eb="65">
      <t>シンガタ</t>
    </rPh>
    <rPh sb="72" eb="75">
      <t>カンセンショウ</t>
    </rPh>
    <rPh sb="76" eb="78">
      <t>エイキョウ</t>
    </rPh>
    <rPh sb="82" eb="84">
      <t>レイワ</t>
    </rPh>
    <rPh sb="85" eb="87">
      <t>ネンド</t>
    </rPh>
    <rPh sb="88" eb="90">
      <t>シュウシ</t>
    </rPh>
    <rPh sb="90" eb="92">
      <t>ジョウキョウ</t>
    </rPh>
    <rPh sb="93" eb="94">
      <t>フ</t>
    </rPh>
    <rPh sb="97" eb="99">
      <t>サクセイ</t>
    </rPh>
    <rPh sb="104" eb="108">
      <t>ジギョウケイカク</t>
    </rPh>
    <rPh sb="110" eb="112">
      <t>レイワ</t>
    </rPh>
    <rPh sb="113" eb="115">
      <t>ネンド</t>
    </rPh>
    <rPh sb="116" eb="118">
      <t>シュウシ</t>
    </rPh>
    <rPh sb="118" eb="120">
      <t>ケイカク</t>
    </rPh>
    <rPh sb="121" eb="123">
      <t>セイゴウ</t>
    </rPh>
    <rPh sb="128" eb="130">
      <t>サクセイ</t>
    </rPh>
    <rPh sb="135" eb="139">
      <t>カンリタイセイ</t>
    </rPh>
    <rPh sb="139" eb="141">
      <t>ケイカク</t>
    </rPh>
    <rPh sb="143" eb="145">
      <t>レイワ</t>
    </rPh>
    <rPh sb="146" eb="148">
      <t>ネンド</t>
    </rPh>
    <rPh sb="149" eb="151">
      <t>シュウシ</t>
    </rPh>
    <rPh sb="151" eb="153">
      <t>ケイカク</t>
    </rPh>
    <rPh sb="154" eb="156">
      <t>セイゴウ</t>
    </rPh>
    <rPh sb="161" eb="163">
      <t>サクセイ</t>
    </rPh>
    <phoneticPr fontId="1"/>
  </si>
  <si>
    <t>（収入確保の取組）
　昨年に引きつづき、調整の上、可能な限りコロナ禍で春から秋への利用時期変更や、府外利用が難しい学校の予備日や仮予約を柔軟に受け入れた。特に10.11月は例年以上の団体が集中する結果となったが、希望をしっかり聞き取り調整を行った。
　コロナ禍の中で、野外活動への関心が高まった。休館で中止になった家族や子ども対象のキャンプ事業は時期を変えて行ったり、申込が定員を超えた場合は同内容で複数回実施するなど、要望に答えつつ柔軟に対応した。日帰り事業の昼食は持込みが多かったが、弁当提供などできるだけ食事込みで提供したり、事業前後の宿泊をパックにして客単価のアップを図った。
（管理コスト削減の取組）
　光熱費はデマンド監視装置の設置等により電気使用量の抑制に取組んだり、法令に基づく維持管理については適正な業者や価格かを比較するために必ず相見積もりを数件取って費用を抑えている。また、宿直業務や除草作業など、外部委託業務の一部を自主で行い費用の削減に取組んでいる　
　感染対策にかかる費用を削減するため、企業（くら寿司）から電解水の無料提供を受け、施設全般の消毒に利用している。</t>
    <rPh sb="1" eb="3">
      <t>シュウニュウ</t>
    </rPh>
    <rPh sb="3" eb="5">
      <t>カクホ</t>
    </rPh>
    <rPh sb="6" eb="8">
      <t>トリクミ</t>
    </rPh>
    <rPh sb="11" eb="13">
      <t>サクネン</t>
    </rPh>
    <rPh sb="14" eb="15">
      <t>ヒ</t>
    </rPh>
    <rPh sb="20" eb="22">
      <t>チョウセイ</t>
    </rPh>
    <rPh sb="23" eb="24">
      <t>ウエ</t>
    </rPh>
    <rPh sb="25" eb="27">
      <t>カノウ</t>
    </rPh>
    <rPh sb="28" eb="29">
      <t>カギ</t>
    </rPh>
    <rPh sb="33" eb="34">
      <t>カ</t>
    </rPh>
    <rPh sb="35" eb="36">
      <t>ハル</t>
    </rPh>
    <rPh sb="38" eb="39">
      <t>アキ</t>
    </rPh>
    <rPh sb="41" eb="43">
      <t>リヨウ</t>
    </rPh>
    <rPh sb="43" eb="45">
      <t>ジキ</t>
    </rPh>
    <rPh sb="45" eb="47">
      <t>ヘンコウ</t>
    </rPh>
    <rPh sb="49" eb="50">
      <t>フ</t>
    </rPh>
    <rPh sb="50" eb="51">
      <t>ガイ</t>
    </rPh>
    <rPh sb="51" eb="53">
      <t>リヨウ</t>
    </rPh>
    <rPh sb="54" eb="55">
      <t>ムツカ</t>
    </rPh>
    <rPh sb="57" eb="59">
      <t>ガッコウ</t>
    </rPh>
    <rPh sb="60" eb="63">
      <t>ヨビビ</t>
    </rPh>
    <rPh sb="64" eb="67">
      <t>カリヨヤク</t>
    </rPh>
    <rPh sb="71" eb="72">
      <t>ウ</t>
    </rPh>
    <rPh sb="73" eb="74">
      <t>イ</t>
    </rPh>
    <rPh sb="77" eb="78">
      <t>トク</t>
    </rPh>
    <rPh sb="84" eb="85">
      <t>ガツ</t>
    </rPh>
    <rPh sb="86" eb="90">
      <t>レイネンイジョウ</t>
    </rPh>
    <rPh sb="106" eb="108">
      <t>キボウ</t>
    </rPh>
    <rPh sb="113" eb="114">
      <t>キ</t>
    </rPh>
    <rPh sb="115" eb="116">
      <t>ト</t>
    </rPh>
    <rPh sb="117" eb="119">
      <t>チョウセイ</t>
    </rPh>
    <rPh sb="120" eb="121">
      <t>オコナ</t>
    </rPh>
    <rPh sb="129" eb="130">
      <t>カ</t>
    </rPh>
    <rPh sb="131" eb="132">
      <t>ナカ</t>
    </rPh>
    <rPh sb="134" eb="136">
      <t>ヤガイ</t>
    </rPh>
    <rPh sb="136" eb="138">
      <t>カツドウ</t>
    </rPh>
    <rPh sb="140" eb="142">
      <t>カンシン</t>
    </rPh>
    <rPh sb="143" eb="144">
      <t>タカ</t>
    </rPh>
    <rPh sb="151" eb="153">
      <t>チュウシ</t>
    </rPh>
    <rPh sb="157" eb="159">
      <t>カゾク</t>
    </rPh>
    <rPh sb="160" eb="161">
      <t>コ</t>
    </rPh>
    <rPh sb="163" eb="165">
      <t>タイショウ</t>
    </rPh>
    <rPh sb="170" eb="172">
      <t>ジギョウ</t>
    </rPh>
    <rPh sb="173" eb="175">
      <t>ジキ</t>
    </rPh>
    <rPh sb="176" eb="177">
      <t>カ</t>
    </rPh>
    <rPh sb="179" eb="180">
      <t>オコナ</t>
    </rPh>
    <rPh sb="184" eb="186">
      <t>モウシコミ</t>
    </rPh>
    <rPh sb="187" eb="189">
      <t>テイイン</t>
    </rPh>
    <rPh sb="190" eb="191">
      <t>コ</t>
    </rPh>
    <rPh sb="193" eb="195">
      <t>バアイ</t>
    </rPh>
    <rPh sb="196" eb="199">
      <t>ドウナイヨウ</t>
    </rPh>
    <rPh sb="200" eb="203">
      <t>フクスウカイ</t>
    </rPh>
    <rPh sb="203" eb="205">
      <t>ジッシ</t>
    </rPh>
    <rPh sb="210" eb="212">
      <t>ヨウボウ</t>
    </rPh>
    <rPh sb="213" eb="214">
      <t>コタ</t>
    </rPh>
    <rPh sb="217" eb="219">
      <t>ジュウナン</t>
    </rPh>
    <rPh sb="220" eb="222">
      <t>タイオウ</t>
    </rPh>
    <rPh sb="225" eb="227">
      <t>ヒガエ</t>
    </rPh>
    <rPh sb="228" eb="230">
      <t>ジギョウ</t>
    </rPh>
    <rPh sb="231" eb="233">
      <t>チュウショク</t>
    </rPh>
    <rPh sb="234" eb="236">
      <t>モチコミ</t>
    </rPh>
    <rPh sb="238" eb="239">
      <t>オオ</t>
    </rPh>
    <rPh sb="244" eb="246">
      <t>ベントウ</t>
    </rPh>
    <rPh sb="246" eb="248">
      <t>テイキョウ</t>
    </rPh>
    <rPh sb="255" eb="257">
      <t>ショクジ</t>
    </rPh>
    <rPh sb="257" eb="258">
      <t>コ</t>
    </rPh>
    <rPh sb="260" eb="262">
      <t>テイキョウ</t>
    </rPh>
    <rPh sb="266" eb="270">
      <t>ジギョウゼンゴ</t>
    </rPh>
    <rPh sb="271" eb="273">
      <t>シュクハク</t>
    </rPh>
    <rPh sb="280" eb="283">
      <t>キャクタンカ</t>
    </rPh>
    <rPh sb="288" eb="289">
      <t>ハカ</t>
    </rPh>
    <rPh sb="294" eb="296">
      <t>カンリ</t>
    </rPh>
    <rPh sb="299" eb="301">
      <t>サクゲン</t>
    </rPh>
    <rPh sb="302" eb="304">
      <t>トリクミ</t>
    </rPh>
    <rPh sb="307" eb="310">
      <t>コウネツヒ</t>
    </rPh>
    <rPh sb="315" eb="319">
      <t>カンシソウチ</t>
    </rPh>
    <rPh sb="320" eb="323">
      <t>セッチトウ</t>
    </rPh>
    <rPh sb="326" eb="331">
      <t>デンキシヨウリョウ</t>
    </rPh>
    <rPh sb="332" eb="334">
      <t>ヨクセイ</t>
    </rPh>
    <rPh sb="335" eb="336">
      <t>ト</t>
    </rPh>
    <rPh sb="336" eb="337">
      <t>ク</t>
    </rPh>
    <rPh sb="341" eb="343">
      <t>ホウレイ</t>
    </rPh>
    <rPh sb="344" eb="345">
      <t>モト</t>
    </rPh>
    <rPh sb="347" eb="351">
      <t>イジカンリ</t>
    </rPh>
    <rPh sb="356" eb="358">
      <t>テキセイ</t>
    </rPh>
    <rPh sb="359" eb="361">
      <t>ギョウシャ</t>
    </rPh>
    <rPh sb="362" eb="364">
      <t>カカク</t>
    </rPh>
    <rPh sb="366" eb="368">
      <t>ヒカク</t>
    </rPh>
    <rPh sb="373" eb="374">
      <t>カナラ</t>
    </rPh>
    <rPh sb="375" eb="378">
      <t>アイミツ</t>
    </rPh>
    <rPh sb="381" eb="383">
      <t>スウケン</t>
    </rPh>
    <rPh sb="383" eb="384">
      <t>ト</t>
    </rPh>
    <rPh sb="386" eb="388">
      <t>ヒヨウ</t>
    </rPh>
    <rPh sb="389" eb="390">
      <t>オサ</t>
    </rPh>
    <rPh sb="398" eb="402">
      <t>シュクチョクギョウム</t>
    </rPh>
    <rPh sb="403" eb="407">
      <t>ジョソウサギョウ</t>
    </rPh>
    <rPh sb="410" eb="416">
      <t>ガイブイタクギョウム</t>
    </rPh>
    <rPh sb="417" eb="419">
      <t>イチブ</t>
    </rPh>
    <rPh sb="420" eb="422">
      <t>ジシュ</t>
    </rPh>
    <rPh sb="423" eb="424">
      <t>オコナ</t>
    </rPh>
    <rPh sb="425" eb="427">
      <t>ヒヨウ</t>
    </rPh>
    <rPh sb="428" eb="430">
      <t>サクゲン</t>
    </rPh>
    <rPh sb="431" eb="432">
      <t>ト</t>
    </rPh>
    <rPh sb="432" eb="433">
      <t>ク</t>
    </rPh>
    <rPh sb="440" eb="444">
      <t>カンセンタイサク</t>
    </rPh>
    <rPh sb="448" eb="450">
      <t>ヒヨウ</t>
    </rPh>
    <rPh sb="451" eb="453">
      <t>サクゲン</t>
    </rPh>
    <rPh sb="458" eb="460">
      <t>キギョウ</t>
    </rPh>
    <rPh sb="463" eb="465">
      <t>スシ</t>
    </rPh>
    <rPh sb="468" eb="471">
      <t>デンカイスイ</t>
    </rPh>
    <rPh sb="472" eb="476">
      <t>ムリョウテイキョウ</t>
    </rPh>
    <rPh sb="477" eb="478">
      <t>ウケ</t>
    </rPh>
    <rPh sb="480" eb="482">
      <t>シセツ</t>
    </rPh>
    <rPh sb="482" eb="484">
      <t>ゼンパン</t>
    </rPh>
    <rPh sb="485" eb="487">
      <t>ショウドク</t>
    </rPh>
    <rPh sb="488" eb="490">
      <t>リヨウ</t>
    </rPh>
    <phoneticPr fontId="1"/>
  </si>
  <si>
    <t>令和3年の収益状況は両団体ともに厳しい状況に置かれており、上記の様に努力している。</t>
    <rPh sb="0" eb="2">
      <t>レイワ</t>
    </rPh>
    <rPh sb="3" eb="4">
      <t>ネン</t>
    </rPh>
    <rPh sb="5" eb="9">
      <t>シュウエキジョウキョウ</t>
    </rPh>
    <rPh sb="10" eb="13">
      <t>リョウダンタイ</t>
    </rPh>
    <rPh sb="16" eb="17">
      <t>キビ</t>
    </rPh>
    <rPh sb="19" eb="21">
      <t>ジョウキョウ</t>
    </rPh>
    <rPh sb="22" eb="23">
      <t>オ</t>
    </rPh>
    <rPh sb="29" eb="31">
      <t>ジョウキ</t>
    </rPh>
    <rPh sb="32" eb="33">
      <t>ヨウ</t>
    </rPh>
    <rPh sb="34" eb="36">
      <t>ドリョク</t>
    </rPh>
    <phoneticPr fontId="1"/>
  </si>
  <si>
    <t>・共同事業体2団体により適切な職員配置を行なっており、職員は総括3名、施設管理部門15名（うちパートアルバイト7名含む）、食堂部門9名（うちパートアルバイト5名含む）を配置している。計画時より減員しているが、上半期は新型コロナウイルス感染症による休館等により利用者が少なかったことから、増員せず、下半期に入り、利用者が増えた際には、同系列の他事業所に応援を要請し、現状に応じた適切な人員配置を行った。
・新型コロナワクチンの職域接種を利用し早期に接種した。
・コロナ禍への対応として、テレワーク規定を加えた就業規則の改訂を行った。</t>
    <rPh sb="1" eb="6">
      <t>キョウドウジギョウタイ</t>
    </rPh>
    <rPh sb="7" eb="9">
      <t>ダンタイ</t>
    </rPh>
    <rPh sb="12" eb="14">
      <t>テキセツ</t>
    </rPh>
    <rPh sb="15" eb="19">
      <t>ショクインハイチ</t>
    </rPh>
    <rPh sb="20" eb="21">
      <t>オコ</t>
    </rPh>
    <rPh sb="27" eb="29">
      <t>ショクイン</t>
    </rPh>
    <rPh sb="30" eb="32">
      <t>ソウカツ</t>
    </rPh>
    <rPh sb="33" eb="34">
      <t>メイ</t>
    </rPh>
    <rPh sb="35" eb="41">
      <t>シセツカンリブモン</t>
    </rPh>
    <rPh sb="43" eb="44">
      <t>メイ</t>
    </rPh>
    <rPh sb="56" eb="57">
      <t>メイ</t>
    </rPh>
    <rPh sb="57" eb="58">
      <t>フク</t>
    </rPh>
    <rPh sb="61" eb="65">
      <t>ショクドウブモン</t>
    </rPh>
    <rPh sb="66" eb="67">
      <t>メイ</t>
    </rPh>
    <rPh sb="79" eb="80">
      <t>メイ</t>
    </rPh>
    <rPh sb="80" eb="81">
      <t>フク</t>
    </rPh>
    <rPh sb="84" eb="86">
      <t>ハイチ</t>
    </rPh>
    <rPh sb="91" eb="94">
      <t>ケイカクジ</t>
    </rPh>
    <rPh sb="96" eb="98">
      <t>ゲンイン</t>
    </rPh>
    <rPh sb="104" eb="107">
      <t>カミハンキ</t>
    </rPh>
    <rPh sb="108" eb="110">
      <t>シンガタ</t>
    </rPh>
    <rPh sb="117" eb="120">
      <t>カンセンショウ</t>
    </rPh>
    <rPh sb="123" eb="125">
      <t>キュウカン</t>
    </rPh>
    <rPh sb="125" eb="126">
      <t>トウ</t>
    </rPh>
    <rPh sb="129" eb="132">
      <t>リヨウシャ</t>
    </rPh>
    <rPh sb="133" eb="134">
      <t>スク</t>
    </rPh>
    <rPh sb="143" eb="145">
      <t>ゾウイン</t>
    </rPh>
    <rPh sb="148" eb="151">
      <t>シモハンキ</t>
    </rPh>
    <rPh sb="152" eb="153">
      <t>ハイ</t>
    </rPh>
    <rPh sb="155" eb="158">
      <t>リヨウシャ</t>
    </rPh>
    <rPh sb="159" eb="160">
      <t>フ</t>
    </rPh>
    <rPh sb="162" eb="163">
      <t>サイ</t>
    </rPh>
    <rPh sb="166" eb="169">
      <t>ドウケイレツ</t>
    </rPh>
    <rPh sb="170" eb="174">
      <t>タジギョウショ</t>
    </rPh>
    <rPh sb="175" eb="177">
      <t>オウエン</t>
    </rPh>
    <rPh sb="178" eb="180">
      <t>ヨウセイ</t>
    </rPh>
    <rPh sb="182" eb="184">
      <t>ゲンジョウ</t>
    </rPh>
    <rPh sb="185" eb="186">
      <t>オウ</t>
    </rPh>
    <rPh sb="188" eb="190">
      <t>テキセツ</t>
    </rPh>
    <rPh sb="191" eb="193">
      <t>ジンイン</t>
    </rPh>
    <rPh sb="193" eb="195">
      <t>ハイチ</t>
    </rPh>
    <rPh sb="196" eb="197">
      <t>オコナ</t>
    </rPh>
    <rPh sb="202" eb="204">
      <t>シンガタ</t>
    </rPh>
    <rPh sb="212" eb="214">
      <t>ショクイキ</t>
    </rPh>
    <rPh sb="214" eb="216">
      <t>セッシュ</t>
    </rPh>
    <rPh sb="217" eb="219">
      <t>リヨウ</t>
    </rPh>
    <rPh sb="220" eb="222">
      <t>ソウキ</t>
    </rPh>
    <rPh sb="223" eb="225">
      <t>セッシュ</t>
    </rPh>
    <rPh sb="233" eb="234">
      <t>カ</t>
    </rPh>
    <rPh sb="236" eb="238">
      <t>タイオウ</t>
    </rPh>
    <rPh sb="247" eb="249">
      <t>キテイ</t>
    </rPh>
    <rPh sb="250" eb="251">
      <t>クワ</t>
    </rPh>
    <rPh sb="253" eb="257">
      <t>シュウギョウキソク</t>
    </rPh>
    <rPh sb="258" eb="260">
      <t>カイテイ</t>
    </rPh>
    <rPh sb="261" eb="262">
      <t>オコナ</t>
    </rPh>
    <phoneticPr fontId="1"/>
  </si>
  <si>
    <t>感染対策を講じ、安心安全に利用していただきながら、サービス向上につながる取組みを行った。
・昨年に引き続き、新型コロナウイルス感染症の影響により利用者が協力しながら野外炊飯を実施することは難しい状況ではあるが、学校団体へは個食や防災食を使った炊飯を提案し、年間約6,600食の注文を予定している。
・屋内の活動を避けたい、屋外であっても集団活動となる野外炊飯を避けたい等の団体に配慮し、手作り弁当を提供した。（12月末までで3,063食）
・日帰り遠足のプログラムとして木を使ったクラフトの需要が高まった。手ぶらで出来るように材料と準備物をセット化したことで、利用団体の利便性を図るとともにプログラム収入も昨年の1.7倍となった。
・炊飯やキャンプファイヤーのマキ組、火おこし等についての指導依頼が多いため、スタッフが有料指導を行った。</t>
    <rPh sb="0" eb="4">
      <t>カンセンタイサク</t>
    </rPh>
    <rPh sb="5" eb="6">
      <t>コウ</t>
    </rPh>
    <rPh sb="8" eb="10">
      <t>アンシン</t>
    </rPh>
    <rPh sb="10" eb="12">
      <t>アンゼン</t>
    </rPh>
    <rPh sb="13" eb="15">
      <t>リヨウ</t>
    </rPh>
    <rPh sb="29" eb="31">
      <t>コウジョウ</t>
    </rPh>
    <rPh sb="36" eb="38">
      <t>トリクミ</t>
    </rPh>
    <rPh sb="40" eb="41">
      <t>オコナ</t>
    </rPh>
    <rPh sb="46" eb="48">
      <t>サクネン</t>
    </rPh>
    <rPh sb="49" eb="50">
      <t>ヒ</t>
    </rPh>
    <rPh sb="51" eb="52">
      <t>ツヅ</t>
    </rPh>
    <rPh sb="54" eb="56">
      <t>シンガタ</t>
    </rPh>
    <rPh sb="63" eb="66">
      <t>カンセンショウ</t>
    </rPh>
    <rPh sb="67" eb="69">
      <t>エイキョウ</t>
    </rPh>
    <rPh sb="72" eb="75">
      <t>リヨウシャ</t>
    </rPh>
    <rPh sb="76" eb="78">
      <t>キョウリョク</t>
    </rPh>
    <rPh sb="82" eb="86">
      <t>ヤガイスイハン</t>
    </rPh>
    <rPh sb="161" eb="163">
      <t>オクガイ</t>
    </rPh>
    <rPh sb="168" eb="172">
      <t>シュウダンカツドウ</t>
    </rPh>
    <rPh sb="175" eb="179">
      <t>ヤガイスイハン</t>
    </rPh>
    <rPh sb="180" eb="181">
      <t>サ</t>
    </rPh>
    <rPh sb="184" eb="185">
      <t>トウ</t>
    </rPh>
    <rPh sb="186" eb="188">
      <t>ダンタイ</t>
    </rPh>
    <rPh sb="189" eb="191">
      <t>ハイリョ</t>
    </rPh>
    <rPh sb="221" eb="223">
      <t>ヒガエ</t>
    </rPh>
    <rPh sb="224" eb="226">
      <t>エンソク</t>
    </rPh>
    <rPh sb="235" eb="236">
      <t>キ</t>
    </rPh>
    <rPh sb="237" eb="238">
      <t>ツカ</t>
    </rPh>
    <rPh sb="245" eb="247">
      <t>ジュヨウ</t>
    </rPh>
    <rPh sb="248" eb="249">
      <t>タカ</t>
    </rPh>
    <rPh sb="253" eb="254">
      <t>テ</t>
    </rPh>
    <rPh sb="257" eb="259">
      <t>デキ</t>
    </rPh>
    <rPh sb="263" eb="265">
      <t>ザイリョウ</t>
    </rPh>
    <rPh sb="266" eb="269">
      <t>ジュンビブツ</t>
    </rPh>
    <rPh sb="273" eb="274">
      <t>カ</t>
    </rPh>
    <rPh sb="280" eb="284">
      <t>リヨウダンタイ</t>
    </rPh>
    <rPh sb="285" eb="288">
      <t>リベンセイ</t>
    </rPh>
    <rPh sb="289" eb="290">
      <t>ハカ</t>
    </rPh>
    <rPh sb="300" eb="302">
      <t>シュウニュウ</t>
    </rPh>
    <rPh sb="303" eb="305">
      <t>サクネン</t>
    </rPh>
    <rPh sb="309" eb="310">
      <t>バイ</t>
    </rPh>
    <rPh sb="317" eb="319">
      <t>スイハン</t>
    </rPh>
    <rPh sb="332" eb="333">
      <t>グミ</t>
    </rPh>
    <rPh sb="334" eb="335">
      <t>ヒ</t>
    </rPh>
    <rPh sb="338" eb="339">
      <t>トウ</t>
    </rPh>
    <rPh sb="344" eb="348">
      <t>シドウイライ</t>
    </rPh>
    <rPh sb="349" eb="350">
      <t>オオ</t>
    </rPh>
    <rPh sb="359" eb="363">
      <t>ユウリョウシドウ</t>
    </rPh>
    <rPh sb="364" eb="365">
      <t>オコナ</t>
    </rPh>
    <phoneticPr fontId="1"/>
  </si>
  <si>
    <t>○　各評価項目について、Ｓ（計画を上回る優良な実施状況）、Ａ（計画どおりの良好な実施状況）、Ｂ（計画どおりではないがほぼ良好な実施状況）、Ｃ（改善を要する実施状況）の４段階で評価をする。</t>
    <rPh sb="2" eb="5">
      <t>カクヒョウカ</t>
    </rPh>
    <rPh sb="5" eb="7">
      <t>コウモク</t>
    </rPh>
    <rPh sb="14" eb="16">
      <t>ケイカク</t>
    </rPh>
    <rPh sb="17" eb="19">
      <t>ウワマワ</t>
    </rPh>
    <rPh sb="20" eb="22">
      <t>ユウリョウ</t>
    </rPh>
    <rPh sb="23" eb="25">
      <t>ジッシ</t>
    </rPh>
    <rPh sb="25" eb="27">
      <t>ジョウキョウ</t>
    </rPh>
    <rPh sb="31" eb="33">
      <t>ケイカク</t>
    </rPh>
    <rPh sb="37" eb="39">
      <t>リョウコウ</t>
    </rPh>
    <rPh sb="40" eb="42">
      <t>ジッシ</t>
    </rPh>
    <rPh sb="42" eb="44">
      <t>ジョウキョウ</t>
    </rPh>
    <rPh sb="48" eb="50">
      <t>ケイカク</t>
    </rPh>
    <rPh sb="60" eb="62">
      <t>リョウコウ</t>
    </rPh>
    <rPh sb="63" eb="65">
      <t>ジッシ</t>
    </rPh>
    <rPh sb="65" eb="67">
      <t>ジョウキョウ</t>
    </rPh>
    <rPh sb="71" eb="73">
      <t>カイゼン</t>
    </rPh>
    <rPh sb="74" eb="75">
      <t>ヨウ</t>
    </rPh>
    <rPh sb="77" eb="79">
      <t>ジッシ</t>
    </rPh>
    <rPh sb="79" eb="81">
      <t>ジョウキョウ</t>
    </rPh>
    <rPh sb="84" eb="86">
      <t>ダンカイ</t>
    </rPh>
    <rPh sb="87" eb="89">
      <t>ヒョウカ</t>
    </rPh>
    <phoneticPr fontId="1"/>
  </si>
  <si>
    <t>利用者数　32,254人
　　　　　　　内訳　宿泊　12,969人／日帰り　19,285人
　　　　　　　　　　　　　（詳細は、参考資料３　P３～５参照）</t>
    <rPh sb="0" eb="4">
      <t>リヨウシャスウ</t>
    </rPh>
    <rPh sb="11" eb="12">
      <t>ニン</t>
    </rPh>
    <rPh sb="20" eb="22">
      <t>ウチワケ</t>
    </rPh>
    <rPh sb="23" eb="25">
      <t>シュクハク</t>
    </rPh>
    <rPh sb="32" eb="33">
      <t>ニン</t>
    </rPh>
    <rPh sb="34" eb="36">
      <t>ヒガエ</t>
    </rPh>
    <rPh sb="44" eb="45">
      <t>ニン</t>
    </rPh>
    <rPh sb="60" eb="62">
      <t>ショウサイ</t>
    </rPh>
    <rPh sb="64" eb="68">
      <t>サンコウシリョウ</t>
    </rPh>
    <rPh sb="74" eb="76">
      <t>サンショウ</t>
    </rPh>
    <phoneticPr fontId="1"/>
  </si>
  <si>
    <t>今年度、新型コロナウイルス感染症の影響により、団体の打合せや下見が制限されたため、施設の様子がわかるよう、
You Tubeチャンネルに施設の紹介動画をアップするなど、利用者のサービス向上に取組んでおり、評価できる。</t>
    <rPh sb="0" eb="3">
      <t>コンネンド</t>
    </rPh>
    <rPh sb="4" eb="6">
      <t>シンガタ</t>
    </rPh>
    <rPh sb="13" eb="16">
      <t>カンセンショウ</t>
    </rPh>
    <rPh sb="17" eb="19">
      <t>エイキョウ</t>
    </rPh>
    <rPh sb="23" eb="25">
      <t>ダンタイ</t>
    </rPh>
    <rPh sb="26" eb="28">
      <t>ウチアワ</t>
    </rPh>
    <rPh sb="30" eb="32">
      <t>シタミ</t>
    </rPh>
    <rPh sb="33" eb="35">
      <t>セイゲン</t>
    </rPh>
    <rPh sb="41" eb="43">
      <t>シセツ</t>
    </rPh>
    <rPh sb="44" eb="46">
      <t>ヨウス</t>
    </rPh>
    <rPh sb="68" eb="70">
      <t>シセツ</t>
    </rPh>
    <rPh sb="71" eb="73">
      <t>ショウカイ</t>
    </rPh>
    <rPh sb="73" eb="75">
      <t>ドウガ</t>
    </rPh>
    <rPh sb="84" eb="87">
      <t>リヨウシャ</t>
    </rPh>
    <rPh sb="92" eb="94">
      <t>コウジョウ</t>
    </rPh>
    <rPh sb="95" eb="97">
      <t>トリク</t>
    </rPh>
    <rPh sb="102" eb="104">
      <t>ヒョウカ</t>
    </rPh>
    <phoneticPr fontId="1"/>
  </si>
  <si>
    <t>施設・設備への投資を適切に行っている。
コロナ禍前は、繁忙期だった４～６月に休館措置等を行ったこと、
営業再開後も酒類提供不可や、１テーブル４人以下の制限があったため、バーベキューガーデンだけでなく、炊飯場などに分散利用を促したことにより、昨年度以上に利用者数は減少しているが、様々なイベントを企画し、利用促進のための工夫を行っている。
　　　　　　　　　　　　　　（詳細は、参考資料３　P６参照）</t>
    <rPh sb="3" eb="5">
      <t>セツビ</t>
    </rPh>
    <rPh sb="7" eb="9">
      <t>トウシ</t>
    </rPh>
    <rPh sb="10" eb="12">
      <t>テキセツ</t>
    </rPh>
    <rPh sb="13" eb="14">
      <t>オコナ</t>
    </rPh>
    <rPh sb="23" eb="24">
      <t>カ</t>
    </rPh>
    <rPh sb="24" eb="25">
      <t>マエ</t>
    </rPh>
    <rPh sb="27" eb="30">
      <t>ハンボウキ</t>
    </rPh>
    <rPh sb="36" eb="37">
      <t>ガツ</t>
    </rPh>
    <rPh sb="38" eb="40">
      <t>キュウカン</t>
    </rPh>
    <rPh sb="40" eb="42">
      <t>ソチ</t>
    </rPh>
    <rPh sb="42" eb="43">
      <t>トウ</t>
    </rPh>
    <rPh sb="44" eb="45">
      <t>オコナ</t>
    </rPh>
    <rPh sb="51" eb="53">
      <t>エイギョウ</t>
    </rPh>
    <rPh sb="53" eb="56">
      <t>サイカイゴ</t>
    </rPh>
    <rPh sb="57" eb="59">
      <t>サケルイ</t>
    </rPh>
    <rPh sb="59" eb="61">
      <t>テイキョウ</t>
    </rPh>
    <rPh sb="61" eb="63">
      <t>フカ</t>
    </rPh>
    <rPh sb="71" eb="72">
      <t>ニン</t>
    </rPh>
    <rPh sb="72" eb="74">
      <t>イカ</t>
    </rPh>
    <rPh sb="75" eb="77">
      <t>セイゲン</t>
    </rPh>
    <rPh sb="100" eb="102">
      <t>スイハン</t>
    </rPh>
    <rPh sb="102" eb="103">
      <t>ジョウ</t>
    </rPh>
    <rPh sb="106" eb="108">
      <t>ブンサン</t>
    </rPh>
    <rPh sb="108" eb="110">
      <t>リヨウ</t>
    </rPh>
    <rPh sb="111" eb="112">
      <t>ウナガ</t>
    </rPh>
    <rPh sb="120" eb="123">
      <t>サクネンド</t>
    </rPh>
    <rPh sb="123" eb="125">
      <t>イジョウ</t>
    </rPh>
    <rPh sb="126" eb="129">
      <t>リヨウシャ</t>
    </rPh>
    <rPh sb="129" eb="130">
      <t>スウ</t>
    </rPh>
    <rPh sb="131" eb="133">
      <t>ゲンショウ</t>
    </rPh>
    <rPh sb="139" eb="141">
      <t>サマザマ</t>
    </rPh>
    <rPh sb="147" eb="149">
      <t>キカク</t>
    </rPh>
    <rPh sb="151" eb="155">
      <t>リヨウソクシン</t>
    </rPh>
    <rPh sb="159" eb="161">
      <t>クフウ</t>
    </rPh>
    <rPh sb="162" eb="163">
      <t>オコナ</t>
    </rPh>
    <rPh sb="184" eb="186">
      <t>ショウサイ</t>
    </rPh>
    <rPh sb="188" eb="190">
      <t>サンコウ</t>
    </rPh>
    <rPh sb="190" eb="192">
      <t>シリョウ</t>
    </rPh>
    <rPh sb="196" eb="198">
      <t>サンショウ</t>
    </rPh>
    <phoneticPr fontId="1"/>
  </si>
  <si>
    <t>令和３年度実績　５事業　　
（詳細は、参考資料３　P７参照）</t>
    <rPh sb="0" eb="2">
      <t>レイワ</t>
    </rPh>
    <rPh sb="3" eb="4">
      <t>ネン</t>
    </rPh>
    <rPh sb="4" eb="5">
      <t>ド</t>
    </rPh>
    <rPh sb="5" eb="7">
      <t>ジッセキ</t>
    </rPh>
    <rPh sb="9" eb="11">
      <t>ジギョウ</t>
    </rPh>
    <phoneticPr fontId="1"/>
  </si>
  <si>
    <t>令和３年度実績　310人　
（詳細は、参考資料３　P７参照）</t>
    <rPh sb="0" eb="2">
      <t>レイワ</t>
    </rPh>
    <rPh sb="3" eb="5">
      <t>ネンド</t>
    </rPh>
    <rPh sb="5" eb="7">
      <t>ジッセキ</t>
    </rPh>
    <rPh sb="11" eb="12">
      <t>ニン</t>
    </rPh>
    <phoneticPr fontId="1"/>
  </si>
  <si>
    <t>利用者満足度調査を実施し、調査結果に基づき、適切にフィードバックを行っている。また、調査結果は、四半期ごとに指定管理者と府で開催する運営会議にて、共有がなされており、対応策・改善点について話し合い、次回会議にて、対応結果を報告するなど、PDCAサイクルを回すことができている。
（詳細は、参考資料3　P8～9参照）</t>
    <rPh sb="0" eb="3">
      <t>リヨウシャ</t>
    </rPh>
    <rPh sb="3" eb="6">
      <t>マンゾクド</t>
    </rPh>
    <rPh sb="6" eb="8">
      <t>チョウサ</t>
    </rPh>
    <rPh sb="9" eb="11">
      <t>ジッシ</t>
    </rPh>
    <rPh sb="13" eb="15">
      <t>チョウサ</t>
    </rPh>
    <rPh sb="15" eb="17">
      <t>ケッカ</t>
    </rPh>
    <rPh sb="18" eb="19">
      <t>モト</t>
    </rPh>
    <rPh sb="22" eb="24">
      <t>テキセツ</t>
    </rPh>
    <rPh sb="33" eb="34">
      <t>オコナ</t>
    </rPh>
    <rPh sb="42" eb="44">
      <t>チョウサ</t>
    </rPh>
    <rPh sb="44" eb="46">
      <t>ケッカ</t>
    </rPh>
    <rPh sb="48" eb="51">
      <t>シハンキ</t>
    </rPh>
    <rPh sb="54" eb="59">
      <t>シテイカンリシャ</t>
    </rPh>
    <rPh sb="60" eb="61">
      <t>フ</t>
    </rPh>
    <rPh sb="62" eb="64">
      <t>カイサイ</t>
    </rPh>
    <rPh sb="66" eb="68">
      <t>ウンエイ</t>
    </rPh>
    <rPh sb="68" eb="70">
      <t>カイギ</t>
    </rPh>
    <rPh sb="73" eb="75">
      <t>キョウユウ</t>
    </rPh>
    <rPh sb="83" eb="86">
      <t>タイオウサク</t>
    </rPh>
    <rPh sb="87" eb="90">
      <t>カイゼンテン</t>
    </rPh>
    <rPh sb="94" eb="95">
      <t>ハナ</t>
    </rPh>
    <rPh sb="96" eb="97">
      <t>ア</t>
    </rPh>
    <rPh sb="99" eb="101">
      <t>ジカイ</t>
    </rPh>
    <rPh sb="101" eb="103">
      <t>カイギ</t>
    </rPh>
    <rPh sb="106" eb="108">
      <t>タイオウ</t>
    </rPh>
    <rPh sb="108" eb="110">
      <t>ケッカ</t>
    </rPh>
    <rPh sb="111" eb="113">
      <t>ホウコク</t>
    </rPh>
    <rPh sb="127" eb="128">
      <t>マワ</t>
    </rPh>
    <rPh sb="140" eb="142">
      <t>ショウサイ</t>
    </rPh>
    <rPh sb="144" eb="146">
      <t>サンコウ</t>
    </rPh>
    <rPh sb="146" eb="148">
      <t>シリョウ</t>
    </rPh>
    <rPh sb="154" eb="156">
      <t>サンショウ</t>
    </rPh>
    <phoneticPr fontId="1"/>
  </si>
  <si>
    <t>令和３年度実績　５事業
（詳細は、参考資料3　P10参照）</t>
    <rPh sb="0" eb="2">
      <t>レイワ</t>
    </rPh>
    <rPh sb="3" eb="5">
      <t>ネンド</t>
    </rPh>
    <rPh sb="5" eb="7">
      <t>ジッセキ</t>
    </rPh>
    <rPh sb="9" eb="11">
      <t>ジギョウ</t>
    </rPh>
    <phoneticPr fontId="1"/>
  </si>
  <si>
    <t>令和３年度実績　223人
（詳細は、参考資料3　P10参照）</t>
    <rPh sb="0" eb="2">
      <t>レイワ</t>
    </rPh>
    <rPh sb="3" eb="5">
      <t>ネンド</t>
    </rPh>
    <rPh sb="5" eb="7">
      <t>ジッセキ</t>
    </rPh>
    <rPh sb="11" eb="12">
      <t>ニン</t>
    </rPh>
    <phoneticPr fontId="1"/>
  </si>
  <si>
    <t>令和３年度実績９事業
（詳細は、参考資料3　P11参照）</t>
    <rPh sb="0" eb="2">
      <t>レイワ</t>
    </rPh>
    <rPh sb="3" eb="5">
      <t>ネンド</t>
    </rPh>
    <rPh sb="5" eb="7">
      <t>ジッセキ</t>
    </rPh>
    <rPh sb="8" eb="10">
      <t>ジギョウ</t>
    </rPh>
    <phoneticPr fontId="1"/>
  </si>
  <si>
    <t>令和３年度実績　760人
（詳細は、参考資料3　P11参照）</t>
    <rPh sb="0" eb="2">
      <t>レイワ</t>
    </rPh>
    <rPh sb="3" eb="5">
      <t>ネンド</t>
    </rPh>
    <rPh sb="5" eb="7">
      <t>ジッセキ</t>
    </rPh>
    <rPh sb="11" eb="12">
      <t>ニン</t>
    </rPh>
    <phoneticPr fontId="1"/>
  </si>
  <si>
    <t>4～１1月の収支については、新型コロナウイルス感染症による利用料金収入等の減収はやむを得ないものであり、その上で、経費削減に取組みながら運営しており、さらに様々な補助金等を活用するなどしていることから、計画どおりではないがほぼ良好な状況と評価できる。（詳細は、参考資料４参照）</t>
    <rPh sb="4" eb="5">
      <t>ガツ</t>
    </rPh>
    <rPh sb="6" eb="8">
      <t>シュウシ</t>
    </rPh>
    <rPh sb="14" eb="16">
      <t>シンガタ</t>
    </rPh>
    <rPh sb="23" eb="26">
      <t>カンセンショウ</t>
    </rPh>
    <rPh sb="29" eb="33">
      <t>リヨウリョウキン</t>
    </rPh>
    <rPh sb="33" eb="35">
      <t>シュウニュウ</t>
    </rPh>
    <rPh sb="35" eb="36">
      <t>トウ</t>
    </rPh>
    <rPh sb="37" eb="39">
      <t>ゲンシュウ</t>
    </rPh>
    <rPh sb="43" eb="44">
      <t>エ</t>
    </rPh>
    <rPh sb="54" eb="55">
      <t>ウエ</t>
    </rPh>
    <rPh sb="57" eb="59">
      <t>ケイヒ</t>
    </rPh>
    <rPh sb="59" eb="61">
      <t>サクゲン</t>
    </rPh>
    <rPh sb="62" eb="64">
      <t>トリクミ</t>
    </rPh>
    <rPh sb="68" eb="70">
      <t>ウンエイ</t>
    </rPh>
    <rPh sb="78" eb="80">
      <t>サマザマ</t>
    </rPh>
    <rPh sb="81" eb="84">
      <t>ホジョキン</t>
    </rPh>
    <rPh sb="84" eb="85">
      <t>トウ</t>
    </rPh>
    <rPh sb="86" eb="88">
      <t>カツヨウ</t>
    </rPh>
    <rPh sb="119" eb="121">
      <t>ヒョウカ</t>
    </rPh>
    <rPh sb="126" eb="128">
      <t>ショウサイ</t>
    </rPh>
    <rPh sb="130" eb="132">
      <t>サンコウ</t>
    </rPh>
    <rPh sb="132" eb="134">
      <t>シリョウ</t>
    </rPh>
    <rPh sb="135" eb="137">
      <t>サンショウ</t>
    </rPh>
    <phoneticPr fontId="1"/>
  </si>
  <si>
    <t>新型コロナウイルス感染症に関わる様々な補助金等を活用しているものの、令和２年度決算報告によると、経営状況は厳しい状況となっており、適正とは言い難い。
（詳細は、参考資料５、６参照）</t>
    <rPh sb="0" eb="2">
      <t>シンガタ</t>
    </rPh>
    <rPh sb="9" eb="12">
      <t>カンセンショウ</t>
    </rPh>
    <rPh sb="13" eb="14">
      <t>カカ</t>
    </rPh>
    <rPh sb="16" eb="18">
      <t>サマザマ</t>
    </rPh>
    <rPh sb="19" eb="22">
      <t>ホジョキン</t>
    </rPh>
    <rPh sb="22" eb="23">
      <t>トウ</t>
    </rPh>
    <rPh sb="24" eb="26">
      <t>カツヨウ</t>
    </rPh>
    <rPh sb="34" eb="36">
      <t>レイワ</t>
    </rPh>
    <rPh sb="37" eb="39">
      <t>ネンド</t>
    </rPh>
    <rPh sb="39" eb="41">
      <t>ケッサン</t>
    </rPh>
    <rPh sb="41" eb="43">
      <t>ホウコク</t>
    </rPh>
    <rPh sb="48" eb="50">
      <t>ケイエイ</t>
    </rPh>
    <rPh sb="50" eb="52">
      <t>ジョウキョウ</t>
    </rPh>
    <rPh sb="53" eb="54">
      <t>キビ</t>
    </rPh>
    <rPh sb="56" eb="58">
      <t>ジョウキョウ</t>
    </rPh>
    <rPh sb="65" eb="67">
      <t>テキセイ</t>
    </rPh>
    <rPh sb="69" eb="70">
      <t>イ</t>
    </rPh>
    <rPh sb="71" eb="72">
      <t>ガタ</t>
    </rPh>
    <rPh sb="76" eb="78">
      <t>ショウサイ</t>
    </rPh>
    <rPh sb="80" eb="82">
      <t>サンコウ</t>
    </rPh>
    <rPh sb="82" eb="84">
      <t>シリョウ</t>
    </rPh>
    <rPh sb="87" eb="89">
      <t>サンショウ</t>
    </rPh>
    <phoneticPr fontId="1"/>
  </si>
  <si>
    <t>感染症対策を講じた上で「フォレストジュニアクラブ」や家族向け事業を企画し、実施している。コロナ禍における貴重なメンタルケアの機会を提供しており、参加者アンケートの満足度も高い結果となっている。</t>
    <rPh sb="0" eb="3">
      <t>カンセンショウ</t>
    </rPh>
    <rPh sb="3" eb="5">
      <t>タイサク</t>
    </rPh>
    <rPh sb="6" eb="7">
      <t>コウ</t>
    </rPh>
    <rPh sb="9" eb="10">
      <t>ウエ</t>
    </rPh>
    <rPh sb="26" eb="28">
      <t>カゾク</t>
    </rPh>
    <rPh sb="28" eb="29">
      <t>ム</t>
    </rPh>
    <rPh sb="30" eb="32">
      <t>ジギョウ</t>
    </rPh>
    <rPh sb="33" eb="35">
      <t>キカク</t>
    </rPh>
    <rPh sb="37" eb="39">
      <t>ジッシ</t>
    </rPh>
    <rPh sb="47" eb="48">
      <t>カ</t>
    </rPh>
    <rPh sb="52" eb="54">
      <t>キチョウ</t>
    </rPh>
    <rPh sb="62" eb="64">
      <t>キカイ</t>
    </rPh>
    <rPh sb="65" eb="67">
      <t>テイキョウ</t>
    </rPh>
    <rPh sb="72" eb="75">
      <t>サンカシャ</t>
    </rPh>
    <rPh sb="81" eb="84">
      <t>マンゾクド</t>
    </rPh>
    <rPh sb="85" eb="86">
      <t>タカ</t>
    </rPh>
    <rPh sb="87" eb="89">
      <t>ケッカ</t>
    </rPh>
    <phoneticPr fontId="1"/>
  </si>
  <si>
    <t>感染症対策を講じた上で、左記事業の他、「コスプレの森」「森の婚活」等の事業を実施している。
また、新学習指導要領を踏まえ、プログラミング教材と豊かな自然環境を活かした「プログラミングキャンプ」を実施したり、参加者アンケートの意見を踏まえ、「女性のためのソロキャン体験会」を企画し、実施するなど新たな取組を行った。例年よりも参加者数が増加したものもあり、参加者アンケートの満足度も高い結果となっている。</t>
    <rPh sb="0" eb="3">
      <t>カンセンショウ</t>
    </rPh>
    <rPh sb="3" eb="5">
      <t>タイサク</t>
    </rPh>
    <rPh sb="6" eb="7">
      <t>コウ</t>
    </rPh>
    <rPh sb="9" eb="10">
      <t>ウエ</t>
    </rPh>
    <rPh sb="12" eb="14">
      <t>サキ</t>
    </rPh>
    <rPh sb="14" eb="16">
      <t>ジギョウ</t>
    </rPh>
    <rPh sb="17" eb="18">
      <t>ホカ</t>
    </rPh>
    <rPh sb="25" eb="26">
      <t>モリ</t>
    </rPh>
    <rPh sb="28" eb="29">
      <t>モリ</t>
    </rPh>
    <rPh sb="30" eb="32">
      <t>コンカツ</t>
    </rPh>
    <rPh sb="33" eb="34">
      <t>トウ</t>
    </rPh>
    <rPh sb="35" eb="37">
      <t>ジギョウ</t>
    </rPh>
    <rPh sb="38" eb="40">
      <t>ジッシ</t>
    </rPh>
    <rPh sb="49" eb="52">
      <t>シンガクシュウ</t>
    </rPh>
    <rPh sb="52" eb="54">
      <t>シドウ</t>
    </rPh>
    <rPh sb="54" eb="56">
      <t>ヨウリョウ</t>
    </rPh>
    <rPh sb="57" eb="58">
      <t>フ</t>
    </rPh>
    <rPh sb="68" eb="70">
      <t>キョウザイ</t>
    </rPh>
    <rPh sb="71" eb="72">
      <t>ユタ</t>
    </rPh>
    <rPh sb="74" eb="76">
      <t>シゼン</t>
    </rPh>
    <rPh sb="76" eb="78">
      <t>カンキョウ</t>
    </rPh>
    <rPh sb="79" eb="80">
      <t>イ</t>
    </rPh>
    <rPh sb="97" eb="99">
      <t>ジッシ</t>
    </rPh>
    <rPh sb="103" eb="106">
      <t>サンカシャ</t>
    </rPh>
    <rPh sb="112" eb="114">
      <t>イケン</t>
    </rPh>
    <rPh sb="115" eb="116">
      <t>フ</t>
    </rPh>
    <rPh sb="120" eb="122">
      <t>ジョセイ</t>
    </rPh>
    <rPh sb="131" eb="133">
      <t>タイケン</t>
    </rPh>
    <rPh sb="133" eb="134">
      <t>カイ</t>
    </rPh>
    <rPh sb="136" eb="138">
      <t>キカク</t>
    </rPh>
    <rPh sb="140" eb="142">
      <t>ジッシ</t>
    </rPh>
    <rPh sb="146" eb="147">
      <t>アラ</t>
    </rPh>
    <rPh sb="149" eb="151">
      <t>トリクミ</t>
    </rPh>
    <rPh sb="152" eb="153">
      <t>オコナ</t>
    </rPh>
    <rPh sb="156" eb="158">
      <t>レイネン</t>
    </rPh>
    <rPh sb="161" eb="164">
      <t>サンカシャ</t>
    </rPh>
    <rPh sb="164" eb="165">
      <t>スウ</t>
    </rPh>
    <rPh sb="166" eb="168">
      <t>ゾウカ</t>
    </rPh>
    <rPh sb="176" eb="178">
      <t>サンカ</t>
    </rPh>
    <rPh sb="178" eb="179">
      <t>シャ</t>
    </rPh>
    <rPh sb="185" eb="188">
      <t>マンゾクド</t>
    </rPh>
    <rPh sb="189" eb="190">
      <t>タカ</t>
    </rPh>
    <rPh sb="191" eb="193">
      <t>ケッカ</t>
    </rPh>
    <phoneticPr fontId="1"/>
  </si>
  <si>
    <t xml:space="preserve">新型コロナウイルス感染症の影響はあるが、昨年度の経験を踏まえ、学校団体の予約等について、利用時期を春から秋へ変更するよう促したり、仮予約を団体にしてもらうことで、10、11月に学校団体の利用は集中したが、柔軟に対応したことで、利用者増につながった。
さらに、休館措置により中止した事業を延期実施したり、定員を超えた事業については、同様の内容を複数回実施するなど、利用者の要望にできる限り答え、対応することで、収入の確保を行った。
また、管理コスト削減については、固定費で削減が難しい支出を除き、光熱水費の削減や、一部の職員が行うことができる業務を外部委託から切り替えるなど、費用削減に取り組んでいる。
</t>
    <rPh sb="0" eb="2">
      <t>シンガタ</t>
    </rPh>
    <rPh sb="9" eb="12">
      <t>カンセンショウ</t>
    </rPh>
    <rPh sb="13" eb="15">
      <t>エイキョウ</t>
    </rPh>
    <rPh sb="20" eb="23">
      <t>サクネンド</t>
    </rPh>
    <rPh sb="24" eb="26">
      <t>ケイケン</t>
    </rPh>
    <rPh sb="27" eb="28">
      <t>フ</t>
    </rPh>
    <rPh sb="31" eb="33">
      <t>ガッコウ</t>
    </rPh>
    <rPh sb="33" eb="35">
      <t>ダンタイ</t>
    </rPh>
    <rPh sb="36" eb="38">
      <t>ヨヤク</t>
    </rPh>
    <rPh sb="38" eb="39">
      <t>トウ</t>
    </rPh>
    <rPh sb="44" eb="48">
      <t>リヨウジキ</t>
    </rPh>
    <rPh sb="49" eb="50">
      <t>ハル</t>
    </rPh>
    <rPh sb="52" eb="53">
      <t>アキ</t>
    </rPh>
    <rPh sb="54" eb="56">
      <t>ヘンコウ</t>
    </rPh>
    <rPh sb="60" eb="61">
      <t>ウナガ</t>
    </rPh>
    <rPh sb="65" eb="68">
      <t>カリヨヤク</t>
    </rPh>
    <rPh sb="69" eb="71">
      <t>ダンタイ</t>
    </rPh>
    <rPh sb="86" eb="87">
      <t>ガツ</t>
    </rPh>
    <rPh sb="88" eb="90">
      <t>ガッコウ</t>
    </rPh>
    <rPh sb="90" eb="92">
      <t>ダンタイ</t>
    </rPh>
    <rPh sb="93" eb="95">
      <t>リヨウ</t>
    </rPh>
    <rPh sb="96" eb="98">
      <t>シュウチュウ</t>
    </rPh>
    <rPh sb="102" eb="104">
      <t>ジュウナン</t>
    </rPh>
    <rPh sb="105" eb="107">
      <t>タイオウ</t>
    </rPh>
    <rPh sb="113" eb="116">
      <t>リヨウシャ</t>
    </rPh>
    <rPh sb="116" eb="117">
      <t>ゾウ</t>
    </rPh>
    <rPh sb="129" eb="131">
      <t>キュウカン</t>
    </rPh>
    <rPh sb="131" eb="133">
      <t>ソチ</t>
    </rPh>
    <rPh sb="136" eb="138">
      <t>チュウシ</t>
    </rPh>
    <rPh sb="140" eb="142">
      <t>ジギョウ</t>
    </rPh>
    <rPh sb="143" eb="145">
      <t>エンキ</t>
    </rPh>
    <rPh sb="145" eb="147">
      <t>ジッシ</t>
    </rPh>
    <rPh sb="151" eb="153">
      <t>テイイン</t>
    </rPh>
    <rPh sb="154" eb="155">
      <t>コ</t>
    </rPh>
    <rPh sb="157" eb="159">
      <t>ジギョウ</t>
    </rPh>
    <rPh sb="165" eb="167">
      <t>ドウヨウ</t>
    </rPh>
    <rPh sb="168" eb="170">
      <t>ナイヨウ</t>
    </rPh>
    <rPh sb="171" eb="174">
      <t>フクスウカイ</t>
    </rPh>
    <rPh sb="174" eb="176">
      <t>ジッシ</t>
    </rPh>
    <rPh sb="181" eb="184">
      <t>リヨウシャ</t>
    </rPh>
    <rPh sb="185" eb="187">
      <t>ヨウボウ</t>
    </rPh>
    <rPh sb="191" eb="192">
      <t>カギ</t>
    </rPh>
    <rPh sb="193" eb="194">
      <t>コタ</t>
    </rPh>
    <rPh sb="196" eb="198">
      <t>タイオウ</t>
    </rPh>
    <rPh sb="204" eb="206">
      <t>シュウニュウ</t>
    </rPh>
    <rPh sb="207" eb="209">
      <t>カクホ</t>
    </rPh>
    <rPh sb="210" eb="211">
      <t>オコナ</t>
    </rPh>
    <rPh sb="218" eb="220">
      <t>カンリ</t>
    </rPh>
    <rPh sb="223" eb="225">
      <t>サクゲン</t>
    </rPh>
    <rPh sb="231" eb="234">
      <t>コテイヒ</t>
    </rPh>
    <rPh sb="235" eb="237">
      <t>サクゲン</t>
    </rPh>
    <rPh sb="238" eb="239">
      <t>ムズカ</t>
    </rPh>
    <rPh sb="241" eb="243">
      <t>シシュツ</t>
    </rPh>
    <rPh sb="244" eb="245">
      <t>ノゾ</t>
    </rPh>
    <rPh sb="247" eb="251">
      <t>コウネツスイヒ</t>
    </rPh>
    <rPh sb="252" eb="254">
      <t>サクゲン</t>
    </rPh>
    <rPh sb="256" eb="258">
      <t>イチブ</t>
    </rPh>
    <rPh sb="259" eb="261">
      <t>ショクイン</t>
    </rPh>
    <rPh sb="262" eb="263">
      <t>オコナ</t>
    </rPh>
    <rPh sb="270" eb="272">
      <t>ギョウム</t>
    </rPh>
    <rPh sb="273" eb="275">
      <t>ガイブ</t>
    </rPh>
    <rPh sb="275" eb="277">
      <t>イタク</t>
    </rPh>
    <rPh sb="279" eb="280">
      <t>キ</t>
    </rPh>
    <rPh sb="281" eb="282">
      <t>カ</t>
    </rPh>
    <rPh sb="287" eb="291">
      <t>ヒヨウサクゲン</t>
    </rPh>
    <rPh sb="292" eb="293">
      <t>ト</t>
    </rPh>
    <rPh sb="294" eb="295">
      <t>ク</t>
    </rPh>
    <phoneticPr fontId="1"/>
  </si>
  <si>
    <t>　休館やキャンセルで一般の利用が減少したため、中止になった事業を延期実施や増回するなど、積極的に取り組んだ。
　ゴールデンウィークに予定し中止になった「らくらくオートキャンプ」　は8月に「初めてのキャンプにチャレンジ」として実施、177名の参加があった。
　「親子deしぜんのようちえん」（7月・10月）では、本来の外部講師がコロナ禍で県外に出ることができなくなり、新たな「森のようちえん」の講師により実施。参加者からはゆったりとした時間を過ごすことができたと好評であった。また、10月については申込者多数の為、追加開催を行うほど盛況で多くのファンを獲得している。　バーベキューガーデン奥貝塚の利用促進を図って実施した「ガーデンイベント」についても、毎回ガーデンをベースにしたクッキングや体験プログラムを展開し、ほぼ満員の参加者となっている。今年試験的に行った「プログラミングキャンプ」では、電子工作キットを使ったパソコン作りや、トイドローンを使った操縦、プログラミングの基本的なコードなどを体験した。はんだごてを使った電子工作は子どもには難易度が高かったが「難しかったが起動して嬉しかった」と、ネットによる情報だけでは得難い貴重な体験となった。今後も施設ならではの自然体験との融合を図り進めていきたい。「秋たっぷりDAY」は毎年のオープンDAYに代わり、人数を絞り、ブースをローテーションで回るという方式で行うことで参加人数は例年の10分の1ほどに絞られたが、ゆったりとした中で時間を過ごすことができたとの評価であった。実施した7事業12回のアンケート集計結果は、全体を通じて「とても良かった」「良かった」の平均が95％と、非常に高い評価だった。</t>
    <rPh sb="1" eb="3">
      <t>キュウカン</t>
    </rPh>
    <rPh sb="10" eb="12">
      <t>イッパン</t>
    </rPh>
    <rPh sb="13" eb="15">
      <t>リヨウ</t>
    </rPh>
    <rPh sb="16" eb="18">
      <t>ゲンショウ</t>
    </rPh>
    <rPh sb="23" eb="25">
      <t>チュウシ</t>
    </rPh>
    <rPh sb="29" eb="31">
      <t>ジギョウ</t>
    </rPh>
    <rPh sb="32" eb="34">
      <t>エンキ</t>
    </rPh>
    <rPh sb="34" eb="36">
      <t>ジッシ</t>
    </rPh>
    <rPh sb="37" eb="39">
      <t>ゾウカイ</t>
    </rPh>
    <rPh sb="44" eb="47">
      <t>セッキョクテキ</t>
    </rPh>
    <rPh sb="48" eb="49">
      <t>ト</t>
    </rPh>
    <rPh sb="50" eb="51">
      <t>ク</t>
    </rPh>
    <rPh sb="66" eb="68">
      <t>ヨテイ</t>
    </rPh>
    <rPh sb="69" eb="71">
      <t>チュウシ</t>
    </rPh>
    <rPh sb="91" eb="92">
      <t>ガツ</t>
    </rPh>
    <rPh sb="94" eb="95">
      <t>ハジ</t>
    </rPh>
    <rPh sb="112" eb="114">
      <t>ジッシ</t>
    </rPh>
    <rPh sb="118" eb="119">
      <t>メイ</t>
    </rPh>
    <rPh sb="120" eb="122">
      <t>サンカ</t>
    </rPh>
    <rPh sb="130" eb="132">
      <t>オヤコ</t>
    </rPh>
    <rPh sb="146" eb="147">
      <t>ガツ</t>
    </rPh>
    <rPh sb="150" eb="151">
      <t>ガツ</t>
    </rPh>
    <rPh sb="155" eb="157">
      <t>ホンライ</t>
    </rPh>
    <rPh sb="158" eb="162">
      <t>ガイブコウシ</t>
    </rPh>
    <rPh sb="166" eb="167">
      <t>カ</t>
    </rPh>
    <rPh sb="168" eb="170">
      <t>ケンガイ</t>
    </rPh>
    <rPh sb="171" eb="172">
      <t>デ</t>
    </rPh>
    <rPh sb="183" eb="184">
      <t>アタラ</t>
    </rPh>
    <rPh sb="187" eb="188">
      <t>モリ</t>
    </rPh>
    <rPh sb="196" eb="198">
      <t>コウシ</t>
    </rPh>
    <rPh sb="201" eb="203">
      <t>ジッシ</t>
    </rPh>
    <rPh sb="204" eb="207">
      <t>サンカシャ</t>
    </rPh>
    <rPh sb="217" eb="219">
      <t>ジカン</t>
    </rPh>
    <rPh sb="220" eb="221">
      <t>ス</t>
    </rPh>
    <rPh sb="230" eb="232">
      <t>コウヒョウ</t>
    </rPh>
    <rPh sb="242" eb="243">
      <t>ガツ</t>
    </rPh>
    <rPh sb="248" eb="253">
      <t>モウシコミシャタスウ</t>
    </rPh>
    <rPh sb="254" eb="255">
      <t>タメ</t>
    </rPh>
    <rPh sb="256" eb="260">
      <t>ツイカカイサイ</t>
    </rPh>
    <rPh sb="261" eb="262">
      <t>オコナ</t>
    </rPh>
    <rPh sb="265" eb="267">
      <t>セイキョウ</t>
    </rPh>
    <rPh sb="268" eb="269">
      <t>オオ</t>
    </rPh>
    <rPh sb="275" eb="277">
      <t>カクトク</t>
    </rPh>
    <rPh sb="293" eb="296">
      <t>オクカイヅカ</t>
    </rPh>
    <rPh sb="297" eb="301">
      <t>リヨウソクシン</t>
    </rPh>
    <rPh sb="302" eb="303">
      <t>ハカ</t>
    </rPh>
    <rPh sb="305" eb="307">
      <t>ジッシ</t>
    </rPh>
    <rPh sb="325" eb="327">
      <t>マイカイ</t>
    </rPh>
    <rPh sb="344" eb="346">
      <t>タイケン</t>
    </rPh>
    <rPh sb="352" eb="354">
      <t>テンカイ</t>
    </rPh>
    <rPh sb="358" eb="360">
      <t>マンイン</t>
    </rPh>
    <rPh sb="361" eb="364">
      <t>サンカシャ</t>
    </rPh>
    <rPh sb="371" eb="373">
      <t>コトシ</t>
    </rPh>
    <rPh sb="396" eb="400">
      <t>デンシコウサク</t>
    </rPh>
    <rPh sb="404" eb="405">
      <t>ツカ</t>
    </rPh>
    <rPh sb="411" eb="412">
      <t>ヅク</t>
    </rPh>
    <rPh sb="422" eb="423">
      <t>ツカ</t>
    </rPh>
    <rPh sb="436" eb="439">
      <t>キホンテキ</t>
    </rPh>
    <rPh sb="446" eb="448">
      <t>タイケン</t>
    </rPh>
    <rPh sb="457" eb="458">
      <t>ツカ</t>
    </rPh>
    <rPh sb="460" eb="464">
      <t>デンシコウサク</t>
    </rPh>
    <rPh sb="470" eb="473">
      <t>ナンイド</t>
    </rPh>
    <rPh sb="474" eb="475">
      <t>タカ</t>
    </rPh>
    <rPh sb="480" eb="481">
      <t>ムズカ</t>
    </rPh>
    <rPh sb="486" eb="488">
      <t>キドウ</t>
    </rPh>
    <rPh sb="490" eb="491">
      <t>ウレ</t>
    </rPh>
    <rPh sb="504" eb="506">
      <t>ジョウホウ</t>
    </rPh>
    <rPh sb="510" eb="512">
      <t>エガタ</t>
    </rPh>
    <rPh sb="513" eb="515">
      <t>キチョウ</t>
    </rPh>
    <rPh sb="516" eb="518">
      <t>タイケン</t>
    </rPh>
    <rPh sb="523" eb="525">
      <t>コンゴ</t>
    </rPh>
    <rPh sb="526" eb="528">
      <t>シセツ</t>
    </rPh>
    <rPh sb="533" eb="535">
      <t>シゼン</t>
    </rPh>
    <rPh sb="535" eb="537">
      <t>タイケン</t>
    </rPh>
    <rPh sb="539" eb="541">
      <t>ユウゴウ</t>
    </rPh>
    <rPh sb="542" eb="543">
      <t>ハカ</t>
    </rPh>
    <rPh sb="544" eb="545">
      <t>スス</t>
    </rPh>
    <rPh sb="553" eb="554">
      <t>アキ</t>
    </rPh>
    <rPh sb="563" eb="565">
      <t>マイトシ</t>
    </rPh>
    <rPh sb="574" eb="575">
      <t>カ</t>
    </rPh>
    <rPh sb="578" eb="580">
      <t>ニンズウ</t>
    </rPh>
    <rPh sb="581" eb="582">
      <t>シボ</t>
    </rPh>
    <rPh sb="596" eb="597">
      <t>マワ</t>
    </rPh>
    <rPh sb="601" eb="603">
      <t>ホウシキ</t>
    </rPh>
    <rPh sb="604" eb="605">
      <t>オコナ</t>
    </rPh>
    <rPh sb="609" eb="613">
      <t>サンカニンズウ</t>
    </rPh>
    <rPh sb="614" eb="616">
      <t>レイネン</t>
    </rPh>
    <rPh sb="619" eb="620">
      <t>ブン</t>
    </rPh>
    <rPh sb="625" eb="626">
      <t>シボ</t>
    </rPh>
    <rPh sb="638" eb="639">
      <t>ナカ</t>
    </rPh>
    <rPh sb="640" eb="642">
      <t>ジカン</t>
    </rPh>
    <rPh sb="643" eb="644">
      <t>ス</t>
    </rPh>
    <rPh sb="654" eb="656">
      <t>ヒョウカ</t>
    </rPh>
    <rPh sb="705" eb="707">
      <t>ヘイキン</t>
    </rPh>
    <phoneticPr fontId="1"/>
  </si>
  <si>
    <t>新型コロナウイルス感染症対策として、１テーブルあたりの利用者数制限をしているため、屋外で飲食できるよう弁当を提供するほか、防災袋を使った炊飯を行うなどの創意工夫を行い、安全に事業を実施している。
また、今年度から事業の予約を電話・メール・ファクシミリに加え、Webフォームでの受付を開始するなど、新たな試みを行っている。</t>
    <rPh sb="0" eb="2">
      <t>シンガタ</t>
    </rPh>
    <rPh sb="9" eb="12">
      <t>カンセンショウ</t>
    </rPh>
    <rPh sb="12" eb="14">
      <t>タイサク</t>
    </rPh>
    <rPh sb="27" eb="30">
      <t>リヨウシャ</t>
    </rPh>
    <rPh sb="30" eb="31">
      <t>スウ</t>
    </rPh>
    <rPh sb="31" eb="33">
      <t>セイゲン</t>
    </rPh>
    <rPh sb="41" eb="43">
      <t>オクガイ</t>
    </rPh>
    <rPh sb="44" eb="46">
      <t>インショク</t>
    </rPh>
    <rPh sb="51" eb="53">
      <t>ベントウ</t>
    </rPh>
    <rPh sb="54" eb="56">
      <t>テイキョウ</t>
    </rPh>
    <rPh sb="61" eb="63">
      <t>ボウサイ</t>
    </rPh>
    <rPh sb="63" eb="64">
      <t>ブクロ</t>
    </rPh>
    <rPh sb="65" eb="66">
      <t>ツカ</t>
    </rPh>
    <rPh sb="68" eb="70">
      <t>スイハン</t>
    </rPh>
    <rPh sb="71" eb="72">
      <t>オコナ</t>
    </rPh>
    <rPh sb="76" eb="78">
      <t>ソウイ</t>
    </rPh>
    <rPh sb="78" eb="80">
      <t>クフウ</t>
    </rPh>
    <rPh sb="81" eb="82">
      <t>オコナ</t>
    </rPh>
    <rPh sb="84" eb="86">
      <t>アンゼン</t>
    </rPh>
    <rPh sb="87" eb="89">
      <t>ジギョウ</t>
    </rPh>
    <rPh sb="90" eb="92">
      <t>ジッシ</t>
    </rPh>
    <rPh sb="101" eb="104">
      <t>コンネンド</t>
    </rPh>
    <rPh sb="106" eb="108">
      <t>ジギョウ</t>
    </rPh>
    <rPh sb="109" eb="111">
      <t>ヨヤク</t>
    </rPh>
    <rPh sb="112" eb="114">
      <t>デンワ</t>
    </rPh>
    <rPh sb="126" eb="127">
      <t>クワ</t>
    </rPh>
    <rPh sb="138" eb="140">
      <t>ウケツケ</t>
    </rPh>
    <rPh sb="141" eb="143">
      <t>カイシ</t>
    </rPh>
    <rPh sb="148" eb="149">
      <t>アラ</t>
    </rPh>
    <rPh sb="151" eb="152">
      <t>ココロ</t>
    </rPh>
    <rPh sb="154" eb="155">
      <t>オコナ</t>
    </rPh>
    <phoneticPr fontId="1"/>
  </si>
  <si>
    <t>「おおさか元気広場出前講座」や「山岳救助訓練」の場所提供など、府や市町村の事業に協力している。
出前講座については、今年度の計画で、新たなプログラム開発を目標に掲げているが、計画通りに実施できていないため、今後進めていただきたい。</t>
    <rPh sb="5" eb="7">
      <t>ゲンキ</t>
    </rPh>
    <rPh sb="7" eb="9">
      <t>ヒロバ</t>
    </rPh>
    <rPh sb="9" eb="11">
      <t>デマエ</t>
    </rPh>
    <rPh sb="11" eb="13">
      <t>コウザ</t>
    </rPh>
    <rPh sb="16" eb="18">
      <t>サンガク</t>
    </rPh>
    <rPh sb="18" eb="20">
      <t>キュウジョ</t>
    </rPh>
    <rPh sb="20" eb="22">
      <t>クンレン</t>
    </rPh>
    <rPh sb="24" eb="26">
      <t>バショ</t>
    </rPh>
    <rPh sb="26" eb="28">
      <t>テイキョウ</t>
    </rPh>
    <rPh sb="31" eb="32">
      <t>フ</t>
    </rPh>
    <rPh sb="33" eb="36">
      <t>シチョウソン</t>
    </rPh>
    <rPh sb="37" eb="39">
      <t>ジギョウ</t>
    </rPh>
    <rPh sb="40" eb="42">
      <t>キョウリョク</t>
    </rPh>
    <rPh sb="48" eb="50">
      <t>デマエ</t>
    </rPh>
    <rPh sb="50" eb="52">
      <t>コウザ</t>
    </rPh>
    <rPh sb="58" eb="61">
      <t>コンネンド</t>
    </rPh>
    <rPh sb="62" eb="64">
      <t>ケイカク</t>
    </rPh>
    <rPh sb="66" eb="67">
      <t>アラ</t>
    </rPh>
    <rPh sb="74" eb="76">
      <t>カイハツ</t>
    </rPh>
    <rPh sb="77" eb="79">
      <t>モクヒョウ</t>
    </rPh>
    <rPh sb="80" eb="81">
      <t>カカ</t>
    </rPh>
    <rPh sb="87" eb="90">
      <t>ケイカクドオ</t>
    </rPh>
    <rPh sb="92" eb="94">
      <t>ジッシ</t>
    </rPh>
    <rPh sb="103" eb="105">
      <t>コンゴ</t>
    </rPh>
    <rPh sb="105" eb="106">
      <t>スス</t>
    </rPh>
    <phoneticPr fontId="1"/>
  </si>
  <si>
    <t>　昨年に引き続き、年度当初に実施している新人研修は新型コロナウイルス感染症の影響により未実施である。自主研修としてキャンプ体験実習を実施し3名参加した。
　各構成団体が実施する人権研修は職員全員が受講予定である。また、大阪府教育庁主催の「人権教育セミナー」への参加を予定している。
　教育施設関係の会議・研修は、12月の「近畿地区青少年教育施設協議会　所長研修会・基本研修会・専門研修会に計２名が参加予定。
　専任研修として6月に実施されたツリーイング総会に2名、メディックファーストエイド（MFA）の応急手当講習を5名、キャンプディレクター2級養成講習会へ1名参加した。
　11月28日実施、大阪府キャンプ協会主催の「リスクマネージメントセミナー」に参加した1名はスタッフとして運営にも携わった。
　現在社会教育主事の有資格者を2名配置しているが、今年度の主事講習に３名の受講を予定している。資格者を増やし、幅広い指導を目指している。
　　昨年に引き続き保健所主催の「衛生管理講習」は、新型コロナウイルス感染症の影響により中止となった。</t>
    <rPh sb="1" eb="3">
      <t>サクネン</t>
    </rPh>
    <rPh sb="4" eb="5">
      <t>ヒ</t>
    </rPh>
    <rPh sb="6" eb="7">
      <t>ツヅ</t>
    </rPh>
    <rPh sb="9" eb="13">
      <t>ネンドトウショ</t>
    </rPh>
    <rPh sb="14" eb="16">
      <t>ジッシ</t>
    </rPh>
    <rPh sb="20" eb="24">
      <t>シンジンケンシュウ</t>
    </rPh>
    <rPh sb="25" eb="27">
      <t>シンガタ</t>
    </rPh>
    <rPh sb="34" eb="37">
      <t>カンセンショウ</t>
    </rPh>
    <rPh sb="38" eb="40">
      <t>エイキョウ</t>
    </rPh>
    <rPh sb="43" eb="46">
      <t>ミジッシ</t>
    </rPh>
    <rPh sb="50" eb="54">
      <t>ジシュケンシュウ</t>
    </rPh>
    <rPh sb="61" eb="63">
      <t>タイケン</t>
    </rPh>
    <rPh sb="63" eb="65">
      <t>ジッシュウ</t>
    </rPh>
    <rPh sb="66" eb="68">
      <t>ジッシ</t>
    </rPh>
    <rPh sb="70" eb="71">
      <t>メイ</t>
    </rPh>
    <rPh sb="71" eb="73">
      <t>サンカ</t>
    </rPh>
    <rPh sb="78" eb="79">
      <t>カク</t>
    </rPh>
    <rPh sb="79" eb="83">
      <t>コウセイダンタイ</t>
    </rPh>
    <rPh sb="84" eb="86">
      <t>ジッシ</t>
    </rPh>
    <rPh sb="88" eb="92">
      <t>ジンケンケンシュウ</t>
    </rPh>
    <rPh sb="93" eb="95">
      <t>ショクイン</t>
    </rPh>
    <rPh sb="95" eb="97">
      <t>ゼンイン</t>
    </rPh>
    <rPh sb="98" eb="102">
      <t>ジュコウヨテイ</t>
    </rPh>
    <rPh sb="109" eb="115">
      <t>オオサカフキョウイクチョウ</t>
    </rPh>
    <rPh sb="115" eb="117">
      <t>シュサイ</t>
    </rPh>
    <rPh sb="119" eb="123">
      <t>ジンケンキョウイク</t>
    </rPh>
    <rPh sb="130" eb="132">
      <t>サンカ</t>
    </rPh>
    <rPh sb="133" eb="135">
      <t>ヨテイ</t>
    </rPh>
    <rPh sb="142" eb="146">
      <t>キョウイクシセツ</t>
    </rPh>
    <rPh sb="146" eb="148">
      <t>カンケイ</t>
    </rPh>
    <rPh sb="149" eb="151">
      <t>カイギ</t>
    </rPh>
    <rPh sb="152" eb="154">
      <t>ケンシュウ</t>
    </rPh>
    <rPh sb="158" eb="159">
      <t>ガツ</t>
    </rPh>
    <rPh sb="161" eb="165">
      <t>キンキチク</t>
    </rPh>
    <rPh sb="165" eb="168">
      <t>セイショウネン</t>
    </rPh>
    <rPh sb="168" eb="172">
      <t>キョウイクシセツ</t>
    </rPh>
    <rPh sb="172" eb="175">
      <t>キョウギカイ</t>
    </rPh>
    <rPh sb="176" eb="180">
      <t>ショチョウケンシュウ</t>
    </rPh>
    <rPh sb="180" eb="181">
      <t>カイ</t>
    </rPh>
    <rPh sb="182" eb="187">
      <t>キホンケンシュウカイ</t>
    </rPh>
    <rPh sb="188" eb="193">
      <t>センモンケンシュウカイ</t>
    </rPh>
    <rPh sb="194" eb="195">
      <t>ケイ</t>
    </rPh>
    <rPh sb="196" eb="197">
      <t>メイ</t>
    </rPh>
    <rPh sb="198" eb="202">
      <t>サンカヨテイ</t>
    </rPh>
    <rPh sb="205" eb="209">
      <t>センニンケンシュウ</t>
    </rPh>
    <rPh sb="213" eb="214">
      <t>ガツ</t>
    </rPh>
    <rPh sb="215" eb="217">
      <t>ジッシ</t>
    </rPh>
    <rPh sb="226" eb="228">
      <t>ソウカイ</t>
    </rPh>
    <rPh sb="230" eb="231">
      <t>メイ</t>
    </rPh>
    <rPh sb="251" eb="255">
      <t>オウキュウテアテ</t>
    </rPh>
    <rPh sb="255" eb="257">
      <t>コウシュウ</t>
    </rPh>
    <rPh sb="259" eb="260">
      <t>メイ</t>
    </rPh>
    <rPh sb="272" eb="273">
      <t>キュウ</t>
    </rPh>
    <rPh sb="273" eb="278">
      <t>ヨウセイコウシュウカイ</t>
    </rPh>
    <rPh sb="280" eb="281">
      <t>メイ</t>
    </rPh>
    <rPh sb="281" eb="283">
      <t>サンカ</t>
    </rPh>
    <rPh sb="290" eb="291">
      <t>ガツ</t>
    </rPh>
    <rPh sb="293" eb="294">
      <t>ニチ</t>
    </rPh>
    <rPh sb="294" eb="296">
      <t>ジッシ</t>
    </rPh>
    <rPh sb="297" eb="300">
      <t>オオサカフ</t>
    </rPh>
    <rPh sb="304" eb="306">
      <t>キョウカイ</t>
    </rPh>
    <rPh sb="306" eb="308">
      <t>シュサイ</t>
    </rPh>
    <rPh sb="326" eb="328">
      <t>サンカ</t>
    </rPh>
    <rPh sb="331" eb="332">
      <t>メイ</t>
    </rPh>
    <rPh sb="340" eb="342">
      <t>ウンエイ</t>
    </rPh>
    <rPh sb="344" eb="345">
      <t>タズサ</t>
    </rPh>
    <rPh sb="351" eb="353">
      <t>ゲンザイ</t>
    </rPh>
    <rPh sb="353" eb="359">
      <t>シャカイキョウイクシュジ</t>
    </rPh>
    <rPh sb="360" eb="364">
      <t>ユウシカクシャ</t>
    </rPh>
    <rPh sb="366" eb="367">
      <t>メイ</t>
    </rPh>
    <rPh sb="367" eb="369">
      <t>ハイチ</t>
    </rPh>
    <rPh sb="375" eb="378">
      <t>コンネンド</t>
    </rPh>
    <rPh sb="379" eb="383">
      <t>シュジコウシュウ</t>
    </rPh>
    <rPh sb="385" eb="386">
      <t>メイ</t>
    </rPh>
    <rPh sb="387" eb="389">
      <t>ジュコウ</t>
    </rPh>
    <rPh sb="390" eb="392">
      <t>ヨテイ</t>
    </rPh>
    <rPh sb="397" eb="400">
      <t>シカクシャ</t>
    </rPh>
    <rPh sb="401" eb="402">
      <t>フ</t>
    </rPh>
    <rPh sb="405" eb="407">
      <t>ハバヒロ</t>
    </rPh>
    <rPh sb="408" eb="410">
      <t>シドウ</t>
    </rPh>
    <rPh sb="411" eb="413">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</si>
</sst>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0"/>
      <name val="Meiryo UI"/>
      <family val="3"/>
      <charset val="128"/>
    </font>
    <font>
      <sz val="20"/>
      <name val="Meiryo UI"/>
      <family val="3"/>
      <charset val="128"/>
    </font>
    <font>
      <sz val="12"/>
      <name val="Meiryo UI"/>
      <family val="3"/>
      <charset val="128"/>
    </font>
    <font>
      <sz val="14"/>
      <name val="Meiryo UI"/>
      <family val="3"/>
      <charset val="128"/>
    </font>
    <font>
      <u/>
      <sz val="1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double">
        <color auto="1"/>
      </left>
      <right style="thin">
        <color indexed="64"/>
      </right>
      <top/>
      <bottom/>
      <diagonal/>
    </border>
    <border>
      <left style="double">
        <color auto="1"/>
      </left>
      <right style="thin">
        <color indexed="64"/>
      </right>
      <top style="hair">
        <color auto="1"/>
      </top>
      <bottom/>
      <diagonal/>
    </border>
    <border>
      <left style="double">
        <color auto="1"/>
      </left>
      <right style="thin">
        <color indexed="64"/>
      </right>
      <top/>
      <bottom style="thin">
        <color auto="1"/>
      </bottom>
      <diagonal/>
    </border>
    <border>
      <left style="double">
        <color auto="1"/>
      </left>
      <right style="thin">
        <color indexed="64"/>
      </right>
      <top style="thin">
        <color indexed="64"/>
      </top>
      <bottom/>
      <diagonal/>
    </border>
    <border>
      <left style="double">
        <color auto="1"/>
      </left>
      <right style="thin">
        <color indexed="64"/>
      </right>
      <top/>
      <bottom style="hair">
        <color auto="1"/>
      </bottom>
      <diagonal/>
    </border>
    <border>
      <left style="double">
        <color auto="1"/>
      </left>
      <right style="thin">
        <color indexed="64"/>
      </right>
      <top style="hair">
        <color indexed="64"/>
      </top>
      <bottom style="hair">
        <color indexed="64"/>
      </bottom>
      <diagonal/>
    </border>
    <border>
      <left style="double">
        <color auto="1"/>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hair">
        <color auto="1"/>
      </bottom>
      <diagonal/>
    </border>
    <border>
      <left/>
      <right style="thin">
        <color indexed="64"/>
      </right>
      <top style="hair">
        <color indexed="64"/>
      </top>
      <bottom style="hair">
        <color indexed="64"/>
      </bottom>
      <diagonal/>
    </border>
    <border>
      <left/>
      <right style="thin">
        <color indexed="64"/>
      </right>
      <top style="hair">
        <color auto="1"/>
      </top>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ashed">
        <color indexed="64"/>
      </top>
      <bottom/>
      <diagonal/>
    </border>
    <border>
      <left style="dotted">
        <color indexed="64"/>
      </left>
      <right/>
      <top/>
      <bottom style="dash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637">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0" fontId="27" fillId="0" borderId="69" xfId="0" applyFont="1" applyBorder="1" applyAlignment="1">
      <alignment horizontal="center" vertical="center"/>
    </xf>
    <xf numFmtId="0" fontId="3" fillId="4" borderId="0" xfId="0" applyFont="1" applyFill="1" applyBorder="1" applyAlignment="1">
      <alignment horizontal="left" vertical="center" wrapText="1"/>
    </xf>
    <xf numFmtId="0" fontId="27" fillId="4" borderId="88" xfId="0" applyFont="1" applyFill="1" applyBorder="1" applyAlignment="1">
      <alignment horizontal="center" vertical="center" wrapText="1"/>
    </xf>
    <xf numFmtId="0" fontId="27" fillId="4" borderId="90" xfId="0" applyFont="1" applyFill="1" applyBorder="1" applyAlignment="1">
      <alignment horizontal="center" vertical="center"/>
    </xf>
    <xf numFmtId="0" fontId="27" fillId="4" borderId="89" xfId="0" applyFont="1" applyFill="1" applyBorder="1" applyAlignment="1">
      <alignment horizontal="center" vertical="center" wrapText="1"/>
    </xf>
    <xf numFmtId="9" fontId="27" fillId="0" borderId="95" xfId="2" applyFont="1" applyBorder="1" applyAlignment="1">
      <alignment horizontal="center" vertical="center" wrapText="1"/>
    </xf>
    <xf numFmtId="0" fontId="27" fillId="0" borderId="49" xfId="0" applyFont="1" applyBorder="1" applyAlignment="1">
      <alignment horizontal="center" vertical="center"/>
    </xf>
    <xf numFmtId="9" fontId="27" fillId="0" borderId="9" xfId="2" applyFont="1" applyBorder="1" applyAlignment="1">
      <alignment horizontal="center"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0" fontId="27" fillId="4" borderId="122" xfId="0" applyFont="1" applyFill="1" applyBorder="1" applyAlignment="1">
      <alignment horizontal="center" vertical="center"/>
    </xf>
    <xf numFmtId="38" fontId="27" fillId="3" borderId="121" xfId="1" applyFont="1" applyFill="1" applyBorder="1">
      <alignment vertical="center"/>
    </xf>
    <xf numFmtId="38" fontId="27" fillId="3" borderId="117" xfId="1" applyFont="1" applyFill="1" applyBorder="1">
      <alignment vertical="center"/>
    </xf>
    <xf numFmtId="0" fontId="2" fillId="0" borderId="11" xfId="0" applyFont="1" applyBorder="1">
      <alignment vertical="center"/>
    </xf>
    <xf numFmtId="49" fontId="0" fillId="8" borderId="1" xfId="0" applyNumberFormat="1" applyFill="1" applyBorder="1" applyAlignment="1">
      <alignment horizontal="left" vertical="center"/>
    </xf>
    <xf numFmtId="38" fontId="27" fillId="0" borderId="108" xfId="1" quotePrefix="1" applyFont="1" applyBorder="1" applyAlignment="1">
      <alignment horizontal="righ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23"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23"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38" fontId="27" fillId="0" borderId="109" xfId="1" quotePrefix="1" applyFont="1" applyBorder="1" applyAlignment="1">
      <alignment horizontal="right" vertical="center"/>
    </xf>
    <xf numFmtId="0" fontId="27" fillId="4" borderId="91" xfId="0" applyFont="1" applyFill="1" applyBorder="1" applyAlignment="1">
      <alignment horizontal="center" vertical="center" wrapText="1"/>
    </xf>
    <xf numFmtId="9" fontId="27" fillId="0" borderId="76" xfId="2" applyFont="1" applyFill="1" applyBorder="1" applyAlignment="1">
      <alignment horizontal="center" vertical="center" wrapText="1"/>
    </xf>
    <xf numFmtId="9" fontId="27" fillId="0" borderId="95" xfId="2" applyFont="1" applyFill="1" applyBorder="1" applyAlignment="1">
      <alignment horizontal="center" vertical="center" wrapText="1"/>
    </xf>
    <xf numFmtId="9" fontId="27" fillId="0" borderId="64" xfId="2" applyFont="1" applyBorder="1" applyAlignment="1">
      <alignment horizontal="center" vertical="center" wrapText="1"/>
    </xf>
    <xf numFmtId="38" fontId="27" fillId="3" borderId="125" xfId="1" applyFont="1" applyFill="1" applyBorder="1">
      <alignment vertical="center"/>
    </xf>
    <xf numFmtId="38" fontId="27" fillId="3" borderId="126" xfId="1" applyFont="1" applyFill="1" applyBorder="1">
      <alignment vertical="center"/>
    </xf>
    <xf numFmtId="0" fontId="3" fillId="0" borderId="78" xfId="0" applyFont="1" applyBorder="1">
      <alignment vertical="center"/>
    </xf>
    <xf numFmtId="0" fontId="3" fillId="0" borderId="0" xfId="0" applyFont="1" applyBorder="1">
      <alignment vertical="center"/>
    </xf>
    <xf numFmtId="0" fontId="3" fillId="0" borderId="11" xfId="0" applyFont="1" applyBorder="1">
      <alignment vertical="center"/>
    </xf>
    <xf numFmtId="0" fontId="2" fillId="0" borderId="78" xfId="0" applyFont="1" applyFill="1" applyBorder="1">
      <alignment vertical="center"/>
    </xf>
    <xf numFmtId="0" fontId="2" fillId="0" borderId="0" xfId="0" applyFont="1" applyBorder="1">
      <alignment vertical="center"/>
    </xf>
    <xf numFmtId="0" fontId="4"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vertical="center" wrapText="1"/>
    </xf>
    <xf numFmtId="0" fontId="38" fillId="11" borderId="1" xfId="0" applyFont="1" applyFill="1" applyBorder="1" applyAlignment="1">
      <alignment horizontal="left" vertical="center" wrapText="1"/>
    </xf>
    <xf numFmtId="0" fontId="37" fillId="10" borderId="127" xfId="0" applyFont="1" applyFill="1" applyBorder="1" applyAlignment="1">
      <alignment vertical="center" wrapText="1"/>
    </xf>
    <xf numFmtId="0" fontId="37" fillId="0" borderId="15" xfId="0" applyFont="1" applyFill="1" applyBorder="1" applyAlignment="1">
      <alignment vertical="center" wrapText="1"/>
    </xf>
    <xf numFmtId="0" fontId="38" fillId="0" borderId="1" xfId="0" applyFont="1" applyFill="1" applyBorder="1" applyAlignment="1">
      <alignment vertical="center" wrapText="1"/>
    </xf>
    <xf numFmtId="0" fontId="38" fillId="10" borderId="130" xfId="0" applyFont="1" applyFill="1" applyBorder="1" applyAlignment="1">
      <alignment vertical="center" wrapText="1"/>
    </xf>
    <xf numFmtId="0" fontId="38" fillId="0" borderId="4" xfId="0" applyFont="1" applyBorder="1" applyAlignment="1">
      <alignment vertical="center" wrapText="1"/>
    </xf>
    <xf numFmtId="0" fontId="38" fillId="0" borderId="5" xfId="0" applyFont="1" applyFill="1" applyBorder="1" applyAlignment="1">
      <alignment vertical="center" wrapText="1"/>
    </xf>
    <xf numFmtId="0" fontId="38" fillId="0" borderId="1" xfId="0" applyFont="1" applyBorder="1" applyAlignment="1">
      <alignment vertical="center" wrapText="1"/>
    </xf>
    <xf numFmtId="0" fontId="37" fillId="0" borderId="1" xfId="0" applyFont="1" applyBorder="1" applyAlignment="1">
      <alignment horizontal="center" vertical="center"/>
    </xf>
    <xf numFmtId="0" fontId="37" fillId="13" borderId="0" xfId="0" applyFont="1" applyFill="1">
      <alignment vertical="center"/>
    </xf>
    <xf numFmtId="0" fontId="37" fillId="13" borderId="1" xfId="0" applyFont="1" applyFill="1" applyBorder="1" applyAlignment="1">
      <alignment horizontal="center" vertical="center"/>
    </xf>
    <xf numFmtId="0" fontId="37" fillId="13"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0" borderId="1" xfId="0" applyFont="1" applyBorder="1">
      <alignment vertical="center"/>
    </xf>
    <xf numFmtId="0" fontId="38"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37" fillId="0" borderId="129" xfId="0" applyFont="1" applyFill="1" applyBorder="1" applyAlignment="1">
      <alignment vertical="center" wrapText="1"/>
    </xf>
    <xf numFmtId="0" fontId="37" fillId="10" borderId="10" xfId="0" applyFont="1" applyFill="1" applyBorder="1" applyAlignment="1">
      <alignment vertical="center" wrapText="1"/>
    </xf>
    <xf numFmtId="0" fontId="37" fillId="10" borderId="4" xfId="0" applyFont="1" applyFill="1" applyBorder="1" applyAlignment="1">
      <alignment horizontal="center" vertical="center" wrapText="1"/>
    </xf>
    <xf numFmtId="0" fontId="38" fillId="0" borderId="129" xfId="0" applyFont="1" applyFill="1" applyBorder="1" applyAlignment="1">
      <alignment vertical="center" wrapText="1"/>
    </xf>
    <xf numFmtId="0" fontId="37" fillId="0" borderId="2" xfId="0" applyFont="1" applyFill="1" applyBorder="1" applyAlignment="1">
      <alignment horizontal="center" vertical="center" wrapText="1"/>
    </xf>
    <xf numFmtId="0" fontId="38" fillId="10" borderId="128" xfId="0" applyFont="1" applyFill="1" applyBorder="1" applyAlignment="1">
      <alignment vertical="center" wrapText="1"/>
    </xf>
    <xf numFmtId="0" fontId="38" fillId="10" borderId="131" xfId="0" applyFont="1" applyFill="1" applyBorder="1" applyAlignment="1">
      <alignment vertical="center" wrapText="1"/>
    </xf>
    <xf numFmtId="0" fontId="37" fillId="10" borderId="131" xfId="0" applyFont="1" applyFill="1" applyBorder="1" applyAlignment="1">
      <alignment horizontal="center" vertical="center" wrapText="1"/>
    </xf>
    <xf numFmtId="0" fontId="38" fillId="10" borderId="3" xfId="0" applyFont="1" applyFill="1" applyBorder="1" applyAlignment="1">
      <alignment vertical="center" wrapText="1"/>
    </xf>
    <xf numFmtId="0" fontId="37" fillId="0" borderId="15" xfId="0" applyFont="1" applyBorder="1" applyAlignment="1">
      <alignment vertical="center" wrapText="1"/>
    </xf>
    <xf numFmtId="0" fontId="38" fillId="0" borderId="130" xfId="0" applyFont="1" applyFill="1" applyBorder="1" applyAlignment="1">
      <alignment vertical="center" wrapText="1"/>
    </xf>
    <xf numFmtId="0" fontId="37"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Fill="1" applyBorder="1" applyAlignment="1">
      <alignment horizontal="center" vertical="center"/>
    </xf>
    <xf numFmtId="0" fontId="37" fillId="11" borderId="1" xfId="0" applyFont="1" applyFill="1" applyBorder="1" applyAlignment="1">
      <alignment horizontal="center" vertical="center"/>
    </xf>
    <xf numFmtId="0" fontId="37" fillId="10" borderId="133" xfId="0" applyFont="1" applyFill="1" applyBorder="1" applyAlignment="1">
      <alignment vertical="center" wrapText="1"/>
    </xf>
    <xf numFmtId="0" fontId="37" fillId="10" borderId="132" xfId="0" applyFont="1" applyFill="1" applyBorder="1" applyAlignment="1">
      <alignment vertical="center" wrapText="1"/>
    </xf>
    <xf numFmtId="0" fontId="37" fillId="10" borderId="9" xfId="0" applyFont="1" applyFill="1" applyBorder="1" applyAlignment="1">
      <alignment vertical="center" wrapText="1"/>
    </xf>
    <xf numFmtId="0" fontId="37" fillId="10" borderId="0" xfId="0" applyFont="1" applyFill="1" applyBorder="1" applyAlignment="1">
      <alignment vertical="center" wrapText="1"/>
    </xf>
    <xf numFmtId="0" fontId="38" fillId="10" borderId="137" xfId="0" applyFont="1" applyFill="1" applyBorder="1" applyAlignment="1">
      <alignment vertical="center" wrapText="1"/>
    </xf>
    <xf numFmtId="0" fontId="37" fillId="10" borderId="3" xfId="0" applyFont="1" applyFill="1" applyBorder="1" applyAlignment="1">
      <alignment horizontal="center" vertical="center" wrapText="1"/>
    </xf>
    <xf numFmtId="0" fontId="37" fillId="0" borderId="134" xfId="0" applyFont="1" applyFill="1" applyBorder="1" applyAlignment="1">
      <alignment vertical="center" wrapText="1"/>
    </xf>
    <xf numFmtId="0" fontId="38" fillId="0" borderId="130" xfId="0" applyFont="1" applyBorder="1" applyAlignment="1">
      <alignment vertical="center" wrapText="1"/>
    </xf>
    <xf numFmtId="0" fontId="37" fillId="0" borderId="130" xfId="0" applyFont="1" applyFill="1" applyBorder="1" applyAlignment="1">
      <alignment horizontal="center" vertical="center" wrapText="1"/>
    </xf>
    <xf numFmtId="0" fontId="38" fillId="0" borderId="129" xfId="0" applyFont="1" applyBorder="1" applyAlignment="1">
      <alignment vertical="center" wrapText="1"/>
    </xf>
    <xf numFmtId="0" fontId="37" fillId="10" borderId="146" xfId="0" applyFont="1" applyFill="1" applyBorder="1" applyAlignment="1">
      <alignment vertical="center" wrapText="1"/>
    </xf>
    <xf numFmtId="0" fontId="37" fillId="10" borderId="145" xfId="0" applyFont="1" applyFill="1" applyBorder="1" applyAlignment="1">
      <alignment vertical="center" wrapText="1"/>
    </xf>
    <xf numFmtId="0" fontId="37" fillId="0" borderId="10" xfId="0" applyFont="1" applyFill="1" applyBorder="1" applyAlignment="1">
      <alignment vertical="center" wrapText="1"/>
    </xf>
    <xf numFmtId="0" fontId="37" fillId="0" borderId="0" xfId="0" applyFont="1" applyFill="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1" xfId="0" applyFont="1" applyFill="1" applyBorder="1" applyAlignment="1">
      <alignment vertical="center" wrapText="1"/>
    </xf>
    <xf numFmtId="0" fontId="37" fillId="13" borderId="1" xfId="0" applyFont="1" applyFill="1" applyBorder="1" applyAlignment="1">
      <alignment horizontal="center" vertical="center"/>
    </xf>
    <xf numFmtId="0" fontId="37" fillId="13" borderId="1" xfId="0" applyFont="1" applyFill="1" applyBorder="1" applyAlignment="1">
      <alignment horizontal="center" vertical="center" wrapText="1"/>
    </xf>
    <xf numFmtId="0" fontId="37" fillId="11" borderId="2" xfId="0" applyFont="1" applyFill="1" applyBorder="1" applyAlignment="1">
      <alignment horizontal="center" vertical="center"/>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40" fillId="12" borderId="5" xfId="0" applyFont="1" applyFill="1" applyBorder="1" applyAlignment="1">
      <alignment horizontal="left" vertical="center"/>
    </xf>
    <xf numFmtId="0" fontId="40" fillId="12" borderId="7" xfId="0" applyFont="1" applyFill="1" applyBorder="1" applyAlignment="1">
      <alignment horizontal="left" vertical="center"/>
    </xf>
    <xf numFmtId="0" fontId="40" fillId="12" borderId="6" xfId="0" applyFont="1" applyFill="1" applyBorder="1" applyAlignment="1">
      <alignment horizontal="left" vertical="center"/>
    </xf>
    <xf numFmtId="0" fontId="37" fillId="0" borderId="1" xfId="0" applyFont="1" applyFill="1" applyBorder="1" applyAlignment="1">
      <alignment horizontal="center" vertical="center"/>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7" fillId="0" borderId="129" xfId="0" applyFont="1" applyFill="1" applyBorder="1" applyAlignment="1">
      <alignment horizontal="left" vertical="center" wrapText="1"/>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1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12" xfId="0" applyFont="1" applyBorder="1" applyAlignment="1">
      <alignment horizontal="left" vertical="center" wrapText="1"/>
    </xf>
    <xf numFmtId="0" fontId="37" fillId="0" borderId="4" xfId="0" applyFont="1" applyBorder="1" applyAlignment="1">
      <alignment horizontal="left" vertical="center" wrapText="1"/>
    </xf>
    <xf numFmtId="0" fontId="37" fillId="0" borderId="6" xfId="0" applyFont="1" applyBorder="1" applyAlignment="1">
      <alignment horizontal="left" vertical="center" wrapText="1"/>
    </xf>
    <xf numFmtId="0" fontId="37" fillId="0" borderId="1" xfId="0" applyFont="1" applyBorder="1" applyAlignment="1">
      <alignment horizontal="left" vertical="center" wrapText="1"/>
    </xf>
    <xf numFmtId="0" fontId="38" fillId="0" borderId="2"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0" xfId="0"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1" xfId="0" applyFont="1" applyBorder="1" applyAlignment="1">
      <alignment horizontal="left" vertical="center"/>
    </xf>
    <xf numFmtId="0" fontId="37" fillId="10" borderId="142" xfId="0" applyFont="1" applyFill="1" applyBorder="1" applyAlignment="1">
      <alignment horizontal="left" vertical="center" wrapText="1"/>
    </xf>
    <xf numFmtId="0" fontId="37" fillId="10" borderId="143" xfId="0" applyFont="1" applyFill="1" applyBorder="1" applyAlignment="1">
      <alignment horizontal="left" vertical="center" wrapText="1"/>
    </xf>
    <xf numFmtId="0" fontId="37" fillId="10" borderId="144" xfId="0" applyFont="1" applyFill="1" applyBorder="1" applyAlignment="1">
      <alignment horizontal="left" vertical="center" wrapText="1"/>
    </xf>
    <xf numFmtId="0" fontId="37" fillId="10" borderId="145" xfId="0" applyFont="1" applyFill="1" applyBorder="1" applyAlignment="1">
      <alignment horizontal="left" vertical="center" wrapText="1"/>
    </xf>
    <xf numFmtId="0" fontId="37" fillId="10" borderId="138" xfId="0" applyFont="1" applyFill="1" applyBorder="1" applyAlignment="1">
      <alignment horizontal="left" vertical="center" wrapText="1"/>
    </xf>
    <xf numFmtId="0" fontId="37" fillId="10" borderId="139" xfId="0" applyFont="1" applyFill="1" applyBorder="1" applyAlignment="1">
      <alignment horizontal="left" vertical="center" wrapText="1"/>
    </xf>
    <xf numFmtId="0" fontId="37" fillId="10" borderId="140" xfId="0" applyFont="1" applyFill="1" applyBorder="1" applyAlignment="1">
      <alignment horizontal="left" vertical="center" wrapText="1"/>
    </xf>
    <xf numFmtId="0" fontId="37" fillId="10" borderId="141" xfId="0" applyFont="1" applyFill="1" applyBorder="1" applyAlignment="1">
      <alignment horizontal="left" vertical="center" wrapText="1"/>
    </xf>
    <xf numFmtId="0" fontId="37" fillId="13" borderId="8" xfId="0" applyFont="1" applyFill="1" applyBorder="1" applyAlignment="1">
      <alignment horizontal="center" vertical="center"/>
    </xf>
    <xf numFmtId="0" fontId="37" fillId="13" borderId="13" xfId="0" applyFont="1" applyFill="1" applyBorder="1" applyAlignment="1">
      <alignment horizontal="center" vertical="center"/>
    </xf>
    <xf numFmtId="0" fontId="37" fillId="13" borderId="9" xfId="0" applyFont="1" applyFill="1" applyBorder="1" applyAlignment="1">
      <alignment horizontal="center" vertical="center"/>
    </xf>
    <xf numFmtId="0" fontId="37" fillId="13" borderId="0" xfId="0" applyFont="1" applyFill="1" applyBorder="1" applyAlignment="1">
      <alignment horizontal="center" vertical="center"/>
    </xf>
    <xf numFmtId="0" fontId="37" fillId="13" borderId="10" xfId="0" applyFont="1" applyFill="1" applyBorder="1" applyAlignment="1">
      <alignment horizontal="center" vertical="center"/>
    </xf>
    <xf numFmtId="0" fontId="37" fillId="13" borderId="15" xfId="0" applyFont="1" applyFill="1" applyBorder="1" applyAlignment="1">
      <alignment horizontal="center" vertical="center"/>
    </xf>
    <xf numFmtId="0" fontId="40" fillId="12" borderId="5" xfId="0" applyFont="1" applyFill="1" applyBorder="1" applyAlignment="1">
      <alignment horizontal="left" vertical="center" wrapText="1"/>
    </xf>
    <xf numFmtId="0" fontId="40" fillId="12" borderId="7" xfId="0" applyFont="1" applyFill="1" applyBorder="1" applyAlignment="1">
      <alignment horizontal="left" vertical="center" wrapText="1"/>
    </xf>
    <xf numFmtId="0" fontId="40" fillId="12" borderId="6" xfId="0" applyFont="1" applyFill="1" applyBorder="1" applyAlignment="1">
      <alignment horizontal="left" vertical="center" wrapText="1"/>
    </xf>
    <xf numFmtId="0" fontId="41" fillId="0" borderId="0" xfId="0" applyFont="1" applyAlignment="1">
      <alignment horizontal="left" vertical="center" wrapText="1"/>
    </xf>
    <xf numFmtId="0" fontId="37" fillId="11" borderId="1" xfId="0" applyFont="1" applyFill="1" applyBorder="1" applyAlignment="1">
      <alignment horizontal="center" vertical="center"/>
    </xf>
    <xf numFmtId="0" fontId="41" fillId="0" borderId="0" xfId="0" applyFont="1" applyAlignment="1">
      <alignment horizontal="left" vertical="center"/>
    </xf>
    <xf numFmtId="0" fontId="37" fillId="0" borderId="0" xfId="0" applyFont="1" applyAlignment="1">
      <alignment horizontal="left" vertical="center"/>
    </xf>
    <xf numFmtId="0" fontId="37" fillId="0" borderId="14"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9" fillId="0" borderId="0" xfId="0" applyFont="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7" fillId="0" borderId="136" xfId="0" applyFont="1" applyFill="1" applyBorder="1" applyAlignment="1">
      <alignment horizontal="left" vertical="center" wrapText="1"/>
    </xf>
    <xf numFmtId="0" fontId="37" fillId="0" borderId="15" xfId="0" applyFont="1" applyFill="1" applyBorder="1" applyAlignment="1">
      <alignment horizontal="left" vertical="center" wrapText="1"/>
    </xf>
    <xf numFmtId="0" fontId="37" fillId="0" borderId="135" xfId="0" applyFont="1" applyFill="1" applyBorder="1" applyAlignment="1">
      <alignment horizontal="left" vertical="center" wrapText="1"/>
    </xf>
    <xf numFmtId="0" fontId="37" fillId="0" borderId="2"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10" borderId="147" xfId="0" applyFont="1" applyFill="1" applyBorder="1" applyAlignment="1">
      <alignment horizontal="left" vertical="center" wrapText="1"/>
    </xf>
    <xf numFmtId="0" fontId="37" fillId="10" borderId="148" xfId="0" applyFont="1" applyFill="1" applyBorder="1" applyAlignment="1">
      <alignment horizontal="left" vertical="center" wrapText="1"/>
    </xf>
    <xf numFmtId="0" fontId="2" fillId="0" borderId="0" xfId="0" applyFont="1" applyAlignment="1">
      <alignment horizontal="center" vertical="center"/>
    </xf>
    <xf numFmtId="0" fontId="14" fillId="0" borderId="1" xfId="0" applyFont="1" applyBorder="1" applyAlignment="1">
      <alignment horizontal="center" vertical="center"/>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xf>
    <xf numFmtId="0" fontId="22" fillId="0" borderId="7" xfId="0" applyFont="1" applyBorder="1" applyAlignment="1">
      <alignment horizontal="left" vertical="center"/>
    </xf>
    <xf numFmtId="0" fontId="22" fillId="0" borderId="6" xfId="0" applyFont="1" applyBorder="1" applyAlignment="1">
      <alignment horizontal="left" vertical="center"/>
    </xf>
    <xf numFmtId="0" fontId="20" fillId="0" borderId="1" xfId="0" applyFont="1" applyBorder="1" applyAlignment="1">
      <alignment horizontal="center" vertical="center"/>
    </xf>
    <xf numFmtId="0" fontId="0" fillId="0" borderId="0" xfId="0" applyFont="1" applyAlignment="1">
      <alignment horizontal="left" vertical="center"/>
    </xf>
    <xf numFmtId="0" fontId="5" fillId="0" borderId="0" xfId="0" applyFont="1" applyAlignment="1">
      <alignment horizontal="left" vertical="center"/>
    </xf>
    <xf numFmtId="0" fontId="13" fillId="0" borderId="0" xfId="0" applyFont="1" applyBorder="1" applyAlignment="1">
      <alignment horizontal="lef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9" fontId="27" fillId="0" borderId="65" xfId="2" applyFont="1" applyBorder="1" applyAlignment="1">
      <alignment horizontal="center" vertical="center"/>
    </xf>
    <xf numFmtId="9" fontId="27" fillId="0" borderId="63" xfId="2" applyFont="1" applyBorder="1" applyAlignment="1">
      <alignment horizontal="center" vertical="center"/>
    </xf>
    <xf numFmtId="9" fontId="27" fillId="0" borderId="76" xfId="2" applyFont="1" applyBorder="1" applyAlignment="1">
      <alignment horizontal="center" vertical="center"/>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xf>
    <xf numFmtId="0" fontId="30" fillId="0" borderId="12" xfId="0" applyFont="1" applyBorder="1" applyAlignment="1">
      <alignment horizontal="left" vertical="center"/>
    </xf>
    <xf numFmtId="0" fontId="3" fillId="4" borderId="68" xfId="0" applyFont="1" applyFill="1" applyBorder="1" applyAlignment="1">
      <alignment horizontal="left" vertical="center"/>
    </xf>
    <xf numFmtId="0" fontId="3" fillId="4" borderId="61" xfId="0" applyFont="1" applyFill="1" applyBorder="1" applyAlignment="1">
      <alignment horizontal="left" vertical="center"/>
    </xf>
    <xf numFmtId="0" fontId="3" fillId="4" borderId="74" xfId="0" applyFont="1" applyFill="1" applyBorder="1" applyAlignment="1">
      <alignment horizontal="left" vertical="center"/>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9" xfId="1" quotePrefix="1" applyFont="1" applyBorder="1" applyAlignment="1">
      <alignment horizontal="right"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38" fontId="27" fillId="3" borderId="117" xfId="1" applyFont="1" applyFill="1" applyBorder="1" applyAlignment="1">
      <alignment horizontal="right" vertical="center"/>
    </xf>
    <xf numFmtId="38" fontId="27" fillId="3" borderId="116" xfId="1" applyFont="1" applyFill="1" applyBorder="1" applyAlignment="1">
      <alignment horizontal="right" vertical="center"/>
    </xf>
    <xf numFmtId="38" fontId="27" fillId="3" borderId="118" xfId="1" applyFont="1" applyFill="1" applyBorder="1" applyAlignment="1">
      <alignment horizontal="right" vertical="center"/>
    </xf>
    <xf numFmtId="38" fontId="27" fillId="3" borderId="126" xfId="1" applyFont="1" applyFill="1" applyBorder="1" applyAlignment="1">
      <alignment horizontal="right" vertical="center"/>
    </xf>
    <xf numFmtId="38" fontId="27" fillId="3" borderId="11" xfId="1" applyFont="1" applyFill="1" applyBorder="1" applyAlignment="1">
      <alignment horizontal="right" vertical="center"/>
    </xf>
    <xf numFmtId="38" fontId="27" fillId="3" borderId="12" xfId="1" applyFont="1" applyFill="1" applyBorder="1" applyAlignment="1">
      <alignment horizontal="right" vertical="center"/>
    </xf>
    <xf numFmtId="38" fontId="27" fillId="3" borderId="119" xfId="1" applyFont="1" applyFill="1" applyBorder="1" applyAlignment="1">
      <alignment horizontal="right" vertical="center"/>
    </xf>
    <xf numFmtId="38" fontId="27" fillId="3" borderId="120" xfId="1" applyFont="1" applyFill="1" applyBorder="1" applyAlignment="1">
      <alignment horizontal="right" vertical="center"/>
    </xf>
    <xf numFmtId="38" fontId="27" fillId="3" borderId="14" xfId="1" applyFont="1" applyFill="1" applyBorder="1" applyAlignment="1">
      <alignment horizontal="right" vertical="center"/>
    </xf>
    <xf numFmtId="38" fontId="27" fillId="3" borderId="124" xfId="1" applyFont="1" applyFill="1" applyBorder="1" applyAlignment="1">
      <alignment horizontal="right" vertical="center"/>
    </xf>
    <xf numFmtId="0" fontId="27" fillId="0" borderId="66" xfId="0" applyFont="1" applyBorder="1" applyAlignment="1">
      <alignment horizontal="right" vertical="center"/>
    </xf>
    <xf numFmtId="9" fontId="27" fillId="0" borderId="66" xfId="2" applyFont="1" applyBorder="1" applyAlignment="1">
      <alignment horizontal="center"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1" xfId="0" applyFont="1" applyFill="1" applyBorder="1" applyAlignment="1">
      <alignment horizontal="left" vertical="center"/>
    </xf>
    <xf numFmtId="0" fontId="27" fillId="0" borderId="72" xfId="0" applyFont="1" applyBorder="1" applyAlignment="1">
      <alignment horizontal="center" vertical="center"/>
    </xf>
    <xf numFmtId="38" fontId="27" fillId="0" borderId="106" xfId="1" quotePrefix="1" applyFont="1" applyBorder="1" applyAlignment="1">
      <alignment horizontal="right" vertical="center"/>
    </xf>
    <xf numFmtId="38" fontId="27" fillId="0" borderId="93" xfId="1" applyFont="1" applyBorder="1" applyAlignment="1">
      <alignment horizontal="right" vertical="center"/>
    </xf>
    <xf numFmtId="0" fontId="30" fillId="0" borderId="15" xfId="0" applyFont="1" applyBorder="1" applyAlignment="1">
      <alignment horizontal="center" vertical="center"/>
    </xf>
    <xf numFmtId="0" fontId="30" fillId="0" borderId="12" xfId="0" applyFont="1" applyBorder="1" applyAlignment="1">
      <alignment horizontal="center"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9" fontId="27" fillId="0" borderId="64" xfId="2" applyFont="1" applyBorder="1" applyAlignment="1">
      <alignment horizontal="center" vertical="center"/>
    </xf>
    <xf numFmtId="38" fontId="27" fillId="0" borderId="100" xfId="1" applyFont="1" applyBorder="1" applyAlignment="1">
      <alignment horizontal="right" vertical="center"/>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38" fontId="27" fillId="0" borderId="110" xfId="1" applyFont="1" applyBorder="1" applyAlignment="1">
      <alignment horizontal="right" vertical="center"/>
    </xf>
    <xf numFmtId="38" fontId="27" fillId="0" borderId="78" xfId="1" applyFont="1" applyBorder="1" applyAlignment="1">
      <alignment horizontal="left" vertical="center"/>
    </xf>
    <xf numFmtId="38" fontId="27" fillId="0" borderId="0" xfId="1" applyFont="1" applyBorder="1" applyAlignment="1">
      <alignment horizontal="left" vertical="center"/>
    </xf>
    <xf numFmtId="38" fontId="27" fillId="0" borderId="11" xfId="1"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38" fontId="27" fillId="0" borderId="77" xfId="1" applyFont="1" applyBorder="1" applyAlignment="1">
      <alignment horizontal="left" vertical="center" wrapText="1"/>
    </xf>
    <xf numFmtId="38" fontId="27" fillId="0" borderId="13" xfId="1" applyFont="1" applyBorder="1" applyAlignment="1">
      <alignment horizontal="left" vertical="center" wrapText="1"/>
    </xf>
    <xf numFmtId="38" fontId="27" fillId="0" borderId="14" xfId="1" applyFont="1" applyBorder="1" applyAlignment="1">
      <alignment horizontal="left" vertical="center" wrapText="1"/>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38" fontId="27" fillId="0" borderId="109"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 fillId="0" borderId="0" xfId="0" applyFont="1" applyBorder="1" applyAlignment="1">
      <alignment horizontal="left"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167105</xdr:colOff>
      <xdr:row>0</xdr:row>
      <xdr:rowOff>50132</xdr:rowOff>
    </xdr:from>
    <xdr:to>
      <xdr:col>10</xdr:col>
      <xdr:colOff>1821447</xdr:colOff>
      <xdr:row>1</xdr:row>
      <xdr:rowOff>133684</xdr:rowOff>
    </xdr:to>
    <xdr:sp macro="" textlink="">
      <xdr:nvSpPr>
        <xdr:cNvPr id="2" name="正方形/長方形 1"/>
        <xdr:cNvSpPr/>
      </xdr:nvSpPr>
      <xdr:spPr>
        <a:xfrm>
          <a:off x="19634868" y="50132"/>
          <a:ext cx="1654342" cy="45118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latin typeface="Meiryo UI" panose="020B0604030504040204" pitchFamily="50" charset="-128"/>
              <a:ea typeface="Meiryo UI" panose="020B0604030504040204" pitchFamily="50" charset="-128"/>
            </a:rPr>
            <a:t>資料４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12</xdr:col>
      <xdr:colOff>371475</xdr:colOff>
      <xdr:row>52</xdr:row>
      <xdr:rowOff>28575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6200" y="66675"/>
          <a:ext cx="8524875" cy="8877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■【浴室の利用】</a:t>
          </a:r>
        </a:p>
        <a:p>
          <a:r>
            <a:rPr lang="ja-JP" altLang="ja-JP" sz="1100">
              <a:solidFill>
                <a:schemeClr val="dk1"/>
              </a:solidFill>
              <a:effectLst/>
              <a:latin typeface="+mn-lt"/>
              <a:ea typeface="+mn-ea"/>
              <a:cs typeface="+mn-cs"/>
            </a:rPr>
            <a:t>・宿泊は</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人以下の場合は、部内ルールとして浴室は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つで時間で男女利用を区切っている。</a:t>
          </a:r>
        </a:p>
        <a:p>
          <a:r>
            <a:rPr lang="ja-JP" altLang="ja-JP" sz="1100">
              <a:solidFill>
                <a:schemeClr val="dk1"/>
              </a:solidFill>
              <a:effectLst/>
              <a:latin typeface="+mn-lt"/>
              <a:ea typeface="+mn-ea"/>
              <a:cs typeface="+mn-cs"/>
            </a:rPr>
            <a:t>・浴室１つにしている場合でも、もう一方の浴室を要望があれば、シャワーのみの利用を可能としている。</a:t>
          </a:r>
        </a:p>
        <a:p>
          <a:r>
            <a:rPr lang="ja-JP" altLang="ja-JP" sz="1100">
              <a:solidFill>
                <a:schemeClr val="dk1"/>
              </a:solidFill>
              <a:effectLst/>
              <a:latin typeface="+mn-lt"/>
              <a:ea typeface="+mn-ea"/>
              <a:cs typeface="+mn-cs"/>
            </a:rPr>
            <a:t>・灯油ボイラーを稼働させることにより、風呂を沸かしている。そのため少人数のために灯油費用がかさむ問題が生じる。</a:t>
          </a:r>
        </a:p>
        <a:p>
          <a:r>
            <a:rPr lang="ja-JP" altLang="ja-JP" sz="1100">
              <a:solidFill>
                <a:schemeClr val="dk1"/>
              </a:solidFill>
              <a:effectLst/>
              <a:latin typeface="+mn-lt"/>
              <a:ea typeface="+mn-ea"/>
              <a:cs typeface="+mn-cs"/>
            </a:rPr>
            <a:t>→浴室を１つにした時と、２つ稼働させた時の灯油代等関連費用（大凡で結構ですので、算出することは可能でしょうか？）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■【酒類持ち込みの検討】</a:t>
          </a:r>
        </a:p>
        <a:p>
          <a:r>
            <a:rPr lang="ja-JP" altLang="ja-JP" sz="1100">
              <a:solidFill>
                <a:schemeClr val="dk1"/>
              </a:solidFill>
              <a:effectLst/>
              <a:latin typeface="+mn-lt"/>
              <a:ea typeface="+mn-ea"/>
              <a:cs typeface="+mn-cs"/>
            </a:rPr>
            <a:t>○奥貝塚バーベキューガーデン</a:t>
          </a:r>
        </a:p>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40</a:t>
          </a:r>
          <a:r>
            <a:rPr lang="ja-JP" altLang="ja-JP" sz="1100">
              <a:solidFill>
                <a:schemeClr val="dk1"/>
              </a:solidFill>
              <a:effectLst/>
              <a:latin typeface="+mn-lt"/>
              <a:ea typeface="+mn-ea"/>
              <a:cs typeface="+mn-cs"/>
            </a:rPr>
            <a:t>名</a:t>
          </a:r>
        </a:p>
        <a:p>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170</a:t>
          </a:r>
          <a:r>
            <a:rPr lang="ja-JP" altLang="ja-JP" sz="1100">
              <a:solidFill>
                <a:schemeClr val="dk1"/>
              </a:solidFill>
              <a:effectLst/>
              <a:latin typeface="+mn-lt"/>
              <a:ea typeface="+mn-ea"/>
              <a:cs typeface="+mn-cs"/>
            </a:rPr>
            <a:t>名（目標</a:t>
          </a:r>
          <a:r>
            <a:rPr lang="en-US" altLang="ja-JP" sz="1100">
              <a:solidFill>
                <a:schemeClr val="dk1"/>
              </a:solidFill>
              <a:effectLst/>
              <a:latin typeface="+mn-lt"/>
              <a:ea typeface="+mn-ea"/>
              <a:cs typeface="+mn-cs"/>
            </a:rPr>
            <a:t>210</a:t>
          </a:r>
          <a:r>
            <a:rPr lang="ja-JP" altLang="ja-JP" sz="1100">
              <a:solidFill>
                <a:schemeClr val="dk1"/>
              </a:solidFill>
              <a:effectLst/>
              <a:latin typeface="+mn-lt"/>
              <a:ea typeface="+mn-ea"/>
              <a:cs typeface="+mn-cs"/>
            </a:rPr>
            <a:t>名）</a:t>
          </a:r>
        </a:p>
        <a:p>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45</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505</a:t>
          </a:r>
          <a:r>
            <a:rPr lang="ja-JP" altLang="ja-JP" sz="1100">
              <a:solidFill>
                <a:schemeClr val="dk1"/>
              </a:solidFill>
              <a:effectLst/>
              <a:latin typeface="+mn-lt"/>
              <a:ea typeface="+mn-ea"/>
              <a:cs typeface="+mn-cs"/>
            </a:rPr>
            <a:t>名（目標</a:t>
          </a:r>
          <a:r>
            <a:rPr lang="en-US" altLang="ja-JP" sz="1100">
              <a:solidFill>
                <a:schemeClr val="dk1"/>
              </a:solidFill>
              <a:effectLst/>
              <a:latin typeface="+mn-lt"/>
              <a:ea typeface="+mn-ea"/>
              <a:cs typeface="+mn-cs"/>
            </a:rPr>
            <a:t>330</a:t>
          </a:r>
          <a:r>
            <a:rPr lang="ja-JP" altLang="ja-JP" sz="1100">
              <a:solidFill>
                <a:schemeClr val="dk1"/>
              </a:solidFill>
              <a:effectLst/>
              <a:latin typeface="+mn-lt"/>
              <a:ea typeface="+mn-ea"/>
              <a:cs typeface="+mn-cs"/>
            </a:rPr>
            <a:t>名）※</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日時点</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月アルコール売上</a:t>
          </a:r>
        </a:p>
        <a:p>
          <a:r>
            <a:rPr lang="ja-JP" altLang="ja-JP" sz="1100">
              <a:solidFill>
                <a:schemeClr val="dk1"/>
              </a:solidFill>
              <a:effectLst/>
              <a:latin typeface="+mn-lt"/>
              <a:ea typeface="+mn-ea"/>
              <a:cs typeface="+mn-cs"/>
            </a:rPr>
            <a:t>・缶ビール　</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・チューハイ　</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・ノンアル　</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《結論》</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設備が出来るまでは、</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時以降食堂にて飲酒（販売のみ）を認めていたが、</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オープンに伴い、当初目的を逸脱しない範囲での飲酒も認め範囲を広げることとした。</a:t>
          </a:r>
        </a:p>
        <a:p>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年度の国の調査によると、飲酒を認めている青少年教育施設は、</a:t>
          </a:r>
        </a:p>
        <a:p>
          <a:r>
            <a:rPr lang="ja-JP" altLang="ja-JP" sz="1100">
              <a:solidFill>
                <a:schemeClr val="dk1"/>
              </a:solidFill>
              <a:effectLst/>
              <a:latin typeface="+mn-lt"/>
              <a:ea typeface="+mn-ea"/>
              <a:cs typeface="+mn-cs"/>
            </a:rPr>
            <a:t>　国立で</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％、条件付きで</a:t>
          </a:r>
          <a:r>
            <a:rPr lang="en-US" altLang="ja-JP" sz="1100">
              <a:solidFill>
                <a:schemeClr val="dk1"/>
              </a:solidFill>
              <a:effectLst/>
              <a:latin typeface="+mn-lt"/>
              <a:ea typeface="+mn-ea"/>
              <a:cs typeface="+mn-cs"/>
            </a:rPr>
            <a:t>89.3</a:t>
          </a:r>
          <a:r>
            <a:rPr lang="ja-JP" altLang="ja-JP" sz="1100">
              <a:solidFill>
                <a:schemeClr val="dk1"/>
              </a:solidFill>
              <a:effectLst/>
              <a:latin typeface="+mn-lt"/>
              <a:ea typeface="+mn-ea"/>
              <a:cs typeface="+mn-cs"/>
            </a:rPr>
            <a:t>％。都道府県・政令指定都市で</a:t>
          </a:r>
          <a:r>
            <a:rPr lang="en-US" altLang="ja-JP" sz="1100">
              <a:solidFill>
                <a:schemeClr val="dk1"/>
              </a:solidFill>
              <a:effectLst/>
              <a:latin typeface="+mn-lt"/>
              <a:ea typeface="+mn-ea"/>
              <a:cs typeface="+mn-cs"/>
            </a:rPr>
            <a:t>8.7</a:t>
          </a:r>
          <a:r>
            <a:rPr lang="ja-JP" altLang="ja-JP" sz="1100">
              <a:solidFill>
                <a:schemeClr val="dk1"/>
              </a:solidFill>
              <a:effectLst/>
              <a:latin typeface="+mn-lt"/>
              <a:ea typeface="+mn-ea"/>
              <a:cs typeface="+mn-cs"/>
            </a:rPr>
            <a:t>％、条件付きで</a:t>
          </a:r>
          <a:r>
            <a:rPr lang="en-US" altLang="ja-JP" sz="1100">
              <a:solidFill>
                <a:schemeClr val="dk1"/>
              </a:solidFill>
              <a:effectLst/>
              <a:latin typeface="+mn-lt"/>
              <a:ea typeface="+mn-ea"/>
              <a:cs typeface="+mn-cs"/>
            </a:rPr>
            <a:t>52.3</a:t>
          </a:r>
          <a:r>
            <a:rPr lang="ja-JP" altLang="ja-JP" sz="1100">
              <a:solidFill>
                <a:schemeClr val="dk1"/>
              </a:solidFill>
              <a:effectLst/>
              <a:latin typeface="+mn-lt"/>
              <a:ea typeface="+mn-ea"/>
              <a:cs typeface="+mn-cs"/>
            </a:rPr>
            <a:t>％、認めていない</a:t>
          </a:r>
          <a:r>
            <a:rPr lang="en-US" altLang="ja-JP" sz="1100">
              <a:solidFill>
                <a:schemeClr val="dk1"/>
              </a:solidFill>
              <a:effectLst/>
              <a:latin typeface="+mn-lt"/>
              <a:ea typeface="+mn-ea"/>
              <a:cs typeface="+mn-cs"/>
            </a:rPr>
            <a:t>38.5</a:t>
          </a:r>
          <a:r>
            <a:rPr lang="ja-JP" altLang="ja-JP" sz="1100">
              <a:solidFill>
                <a:schemeClr val="dk1"/>
              </a:solidFill>
              <a:effectLst/>
              <a:latin typeface="+mn-lt"/>
              <a:ea typeface="+mn-ea"/>
              <a:cs typeface="+mn-cs"/>
            </a:rPr>
            <a:t>％という結果が出ている。</a:t>
          </a:r>
        </a:p>
        <a:p>
          <a:r>
            <a:rPr lang="ja-JP" altLang="ja-JP" sz="1100">
              <a:solidFill>
                <a:schemeClr val="dk1"/>
              </a:solidFill>
              <a:effectLst/>
              <a:latin typeface="+mn-lt"/>
              <a:ea typeface="+mn-ea"/>
              <a:cs typeface="+mn-cs"/>
            </a:rPr>
            <a:t>・羽衣青少年センターの川崎マネージャーにも聞いてみました。過去の経緯はすぐに回答出来かねるが、</a:t>
          </a:r>
        </a:p>
        <a:p>
          <a:r>
            <a:rPr lang="ja-JP" altLang="ja-JP" sz="1100">
              <a:solidFill>
                <a:schemeClr val="dk1"/>
              </a:solidFill>
              <a:effectLst/>
              <a:latin typeface="+mn-lt"/>
              <a:ea typeface="+mn-ea"/>
              <a:cs typeface="+mn-cs"/>
            </a:rPr>
            <a:t>　現在、持ち込みを禁止しているのは、青少年教育施設の目的に沿った運営を行うため（理由はこちらと同様）でした。</a:t>
          </a:r>
        </a:p>
        <a:p>
          <a:r>
            <a:rPr lang="ja-JP" altLang="ja-JP" sz="1100">
              <a:solidFill>
                <a:schemeClr val="dk1"/>
              </a:solidFill>
              <a:effectLst/>
              <a:latin typeface="+mn-lt"/>
              <a:ea typeface="+mn-ea"/>
              <a:cs typeface="+mn-cs"/>
            </a:rPr>
            <a:t>・国立曽爾青少年自然の家では「原則」飲酒は禁止。もし希望があれば、子どもが寝てから、独立した部屋にて飲酒を認めている。</a:t>
          </a:r>
        </a:p>
        <a:p>
          <a:r>
            <a:rPr lang="ja-JP" altLang="ja-JP" sz="1100">
              <a:solidFill>
                <a:schemeClr val="dk1"/>
              </a:solidFill>
              <a:effectLst/>
              <a:latin typeface="+mn-lt"/>
              <a:ea typeface="+mn-ea"/>
              <a:cs typeface="+mn-cs"/>
            </a:rPr>
            <a:t>（原則禁止のため、ほぼ希望はない。青少年施設の健全な育成目的から逸脱する。）</a:t>
          </a:r>
        </a:p>
        <a:p>
          <a:r>
            <a:rPr lang="ja-JP" altLang="ja-JP" sz="1100">
              <a:solidFill>
                <a:schemeClr val="dk1"/>
              </a:solidFill>
              <a:effectLst/>
              <a:latin typeface="+mn-lt"/>
              <a:ea typeface="+mn-ea"/>
              <a:cs typeface="+mn-cs"/>
            </a:rPr>
            <a:t>・「大阪府立少年自然の家条例」</a:t>
          </a: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設置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第一条　自然の中での宿泊を伴う団体生活及び野外活動を通じて心身ともに健全な少年の育成を図るため、大阪府立少年自然の家</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以下「自然の家」という。</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を貝塚</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市木積及び蕎原に設置する。</a:t>
          </a: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第二条　自然の家は、次に掲げる事業を行う。</a:t>
          </a:r>
        </a:p>
        <a:p>
          <a:r>
            <a:rPr lang="ja-JP" altLang="ja-JP" sz="1100">
              <a:solidFill>
                <a:schemeClr val="dk1"/>
              </a:solidFill>
              <a:effectLst/>
              <a:latin typeface="+mn-lt"/>
              <a:ea typeface="+mn-ea"/>
              <a:cs typeface="+mn-cs"/>
            </a:rPr>
            <a:t>四　前三号に掲げるもののほか、前条の目的を達成するため必要なこと。</a:t>
          </a:r>
        </a:p>
        <a:p>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　自然の家は、前項各号に掲げる事業を行うほか、前条の目的の達成に支障のない限り、その施設を健全で文化的な活動の用に供することができる。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→条例第二条第</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項</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号に基づき、目的達成に支障のない限り、施設内での酒類の飲用を認めることとする。</a:t>
          </a:r>
        </a:p>
        <a:p>
          <a:r>
            <a:rPr lang="ja-JP" altLang="ja-JP" sz="1100">
              <a:solidFill>
                <a:schemeClr val="dk1"/>
              </a:solidFill>
              <a:effectLst/>
              <a:latin typeface="+mn-lt"/>
              <a:ea typeface="+mn-ea"/>
              <a:cs typeface="+mn-cs"/>
            </a:rPr>
            <a:t>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■【広報活動】</a:t>
          </a:r>
        </a:p>
        <a:p>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施設関係</a:t>
          </a:r>
        </a:p>
        <a:p>
          <a:r>
            <a:rPr lang="ja-JP" altLang="ja-JP" sz="1100">
              <a:solidFill>
                <a:schemeClr val="dk1"/>
              </a:solidFill>
              <a:effectLst/>
              <a:latin typeface="+mn-lt"/>
              <a:ea typeface="+mn-ea"/>
              <a:cs typeface="+mn-cs"/>
            </a:rPr>
            <a:t>○貝塚の広報誌「広報かいづか」への掲載</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BBQGO</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○子どもとお出かけ情報サイト「いこーよ」</a:t>
          </a:r>
        </a:p>
        <a:p>
          <a:r>
            <a:rPr lang="ja-JP" altLang="ja-JP" sz="1100">
              <a:solidFill>
                <a:schemeClr val="dk1"/>
              </a:solidFill>
              <a:effectLst/>
              <a:latin typeface="+mn-lt"/>
              <a:ea typeface="+mn-ea"/>
              <a:cs typeface="+mn-cs"/>
            </a:rPr>
            <a:t>その他</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LINE</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SNS</a:t>
          </a:r>
          <a:r>
            <a:rPr lang="ja-JP" altLang="ja-JP" sz="1100">
              <a:solidFill>
                <a:schemeClr val="dk1"/>
              </a:solidFill>
              <a:effectLst/>
              <a:latin typeface="+mn-lt"/>
              <a:ea typeface="+mn-ea"/>
              <a:cs typeface="+mn-cs"/>
            </a:rPr>
            <a:t>）の開始</a:t>
          </a:r>
        </a:p>
        <a:p>
          <a:r>
            <a:rPr lang="ja-JP" altLang="ja-JP" sz="1100">
              <a:solidFill>
                <a:schemeClr val="dk1"/>
              </a:solidFill>
              <a:effectLst/>
              <a:latin typeface="+mn-lt"/>
              <a:ea typeface="+mn-ea"/>
              <a:cs typeface="+mn-cs"/>
            </a:rPr>
            <a:t>○インスタグラムの活用</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2"/>
  <sheetViews>
    <sheetView tabSelected="1" view="pageBreakPreview" topLeftCell="A42" zoomScale="32" zoomScaleNormal="53" zoomScaleSheetLayoutView="32" zoomScalePageLayoutView="64" workbookViewId="0">
      <selection activeCell="F66" sqref="F66"/>
    </sheetView>
  </sheetViews>
  <sheetFormatPr defaultColWidth="9" defaultRowHeight="15.75" x14ac:dyDescent="0.15"/>
  <cols>
    <col min="1" max="1" width="30.875" style="284" customWidth="1"/>
    <col min="2" max="2" width="5.625" style="284" customWidth="1"/>
    <col min="3" max="3" width="14" style="284" customWidth="1"/>
    <col min="4" max="4" width="5.625" style="284" customWidth="1"/>
    <col min="5" max="5" width="43.125" style="284" customWidth="1"/>
    <col min="6" max="6" width="81.625" style="285" customWidth="1"/>
    <col min="7" max="7" width="8.625" style="284" customWidth="1"/>
    <col min="8" max="8" width="49" style="284" customWidth="1"/>
    <col min="9" max="10" width="10.125" style="284" customWidth="1"/>
    <col min="11" max="11" width="26.875" style="284" customWidth="1"/>
    <col min="12" max="16384" width="9" style="284"/>
  </cols>
  <sheetData>
    <row r="1" spans="1:11" ht="28.5" x14ac:dyDescent="0.15">
      <c r="A1" s="398" t="s">
        <v>574</v>
      </c>
      <c r="B1" s="398"/>
      <c r="C1" s="398"/>
      <c r="D1" s="398"/>
      <c r="E1" s="398"/>
      <c r="F1" s="398"/>
      <c r="G1" s="398"/>
      <c r="H1" s="398"/>
      <c r="I1" s="398"/>
      <c r="J1" s="398"/>
      <c r="K1" s="398"/>
    </row>
    <row r="3" spans="1:11" x14ac:dyDescent="0.15">
      <c r="A3" s="368"/>
      <c r="B3" s="368"/>
      <c r="C3" s="399" t="s">
        <v>1</v>
      </c>
      <c r="D3" s="400"/>
      <c r="E3" s="400"/>
      <c r="F3" s="368" t="s">
        <v>426</v>
      </c>
      <c r="G3" s="368"/>
      <c r="H3" s="368"/>
      <c r="I3" s="401" t="s">
        <v>3</v>
      </c>
      <c r="J3" s="402"/>
      <c r="K3" s="403"/>
    </row>
    <row r="4" spans="1:11" x14ac:dyDescent="0.15">
      <c r="I4" s="286"/>
    </row>
    <row r="5" spans="1:11" s="298" customFormat="1" x14ac:dyDescent="0.15">
      <c r="A5" s="341"/>
      <c r="B5" s="382" t="s">
        <v>5</v>
      </c>
      <c r="C5" s="383"/>
      <c r="D5" s="383"/>
      <c r="E5" s="383"/>
      <c r="F5" s="341" t="s">
        <v>6</v>
      </c>
      <c r="G5" s="341"/>
      <c r="H5" s="341" t="s">
        <v>7</v>
      </c>
      <c r="I5" s="341"/>
      <c r="J5" s="341"/>
      <c r="K5" s="341" t="s">
        <v>59</v>
      </c>
    </row>
    <row r="6" spans="1:11" s="298" customFormat="1" ht="31.5" x14ac:dyDescent="0.15">
      <c r="A6" s="341"/>
      <c r="B6" s="384"/>
      <c r="C6" s="385"/>
      <c r="D6" s="385"/>
      <c r="E6" s="385"/>
      <c r="F6" s="342" t="s">
        <v>58</v>
      </c>
      <c r="G6" s="299" t="s">
        <v>8</v>
      </c>
      <c r="H6" s="341" t="s">
        <v>9</v>
      </c>
      <c r="I6" s="300" t="s">
        <v>533</v>
      </c>
      <c r="J6" s="299" t="s">
        <v>8</v>
      </c>
      <c r="K6" s="341"/>
    </row>
    <row r="7" spans="1:11" s="298" customFormat="1" x14ac:dyDescent="0.15">
      <c r="A7" s="341"/>
      <c r="B7" s="386"/>
      <c r="C7" s="387"/>
      <c r="D7" s="387"/>
      <c r="E7" s="387"/>
      <c r="F7" s="342"/>
      <c r="G7" s="299" t="s">
        <v>10</v>
      </c>
      <c r="H7" s="341"/>
      <c r="I7" s="299" t="s">
        <v>534</v>
      </c>
      <c r="J7" s="299" t="s">
        <v>10</v>
      </c>
      <c r="K7" s="341"/>
    </row>
    <row r="8" spans="1:11" ht="33" customHeight="1" x14ac:dyDescent="0.15">
      <c r="A8" s="346" t="s">
        <v>551</v>
      </c>
      <c r="B8" s="347"/>
      <c r="C8" s="347"/>
      <c r="D8" s="347"/>
      <c r="E8" s="347"/>
      <c r="F8" s="347"/>
      <c r="G8" s="347"/>
      <c r="H8" s="347"/>
      <c r="I8" s="347"/>
      <c r="J8" s="347"/>
      <c r="K8" s="348"/>
    </row>
    <row r="9" spans="1:11" ht="97.5" customHeight="1" x14ac:dyDescent="0.15">
      <c r="A9" s="365" t="s">
        <v>564</v>
      </c>
      <c r="B9" s="365" t="s">
        <v>607</v>
      </c>
      <c r="C9" s="365"/>
      <c r="D9" s="365"/>
      <c r="E9" s="365"/>
      <c r="F9" s="292" t="s">
        <v>629</v>
      </c>
      <c r="G9" s="353" t="s">
        <v>577</v>
      </c>
      <c r="H9" s="289" t="s">
        <v>585</v>
      </c>
      <c r="I9" s="301" t="s">
        <v>587</v>
      </c>
      <c r="J9" s="343" t="s">
        <v>593</v>
      </c>
      <c r="K9" s="302"/>
    </row>
    <row r="10" spans="1:11" ht="116.25" customHeight="1" x14ac:dyDescent="0.15">
      <c r="A10" s="365"/>
      <c r="B10" s="365" t="s">
        <v>14</v>
      </c>
      <c r="C10" s="365"/>
      <c r="D10" s="365"/>
      <c r="E10" s="365"/>
      <c r="F10" s="292" t="s">
        <v>630</v>
      </c>
      <c r="G10" s="355"/>
      <c r="H10" s="303" t="s">
        <v>586</v>
      </c>
      <c r="I10" s="304" t="s">
        <v>587</v>
      </c>
      <c r="J10" s="345"/>
      <c r="K10" s="302"/>
    </row>
    <row r="11" spans="1:11" ht="173.25" customHeight="1" x14ac:dyDescent="0.15">
      <c r="A11" s="365" t="s">
        <v>552</v>
      </c>
      <c r="B11" s="365" t="s">
        <v>16</v>
      </c>
      <c r="C11" s="365"/>
      <c r="D11" s="365"/>
      <c r="E11" s="365"/>
      <c r="F11" s="292" t="s">
        <v>621</v>
      </c>
      <c r="G11" s="353" t="s">
        <v>577</v>
      </c>
      <c r="H11" s="289" t="s">
        <v>622</v>
      </c>
      <c r="I11" s="301" t="s">
        <v>587</v>
      </c>
      <c r="J11" s="343" t="s">
        <v>593</v>
      </c>
      <c r="K11" s="302"/>
    </row>
    <row r="12" spans="1:11" ht="215.25" customHeight="1" x14ac:dyDescent="0.15">
      <c r="A12" s="365"/>
      <c r="B12" s="365" t="s">
        <v>17</v>
      </c>
      <c r="C12" s="365"/>
      <c r="D12" s="365"/>
      <c r="E12" s="365"/>
      <c r="F12" s="292" t="s">
        <v>582</v>
      </c>
      <c r="G12" s="355"/>
      <c r="H12" s="289" t="s">
        <v>623</v>
      </c>
      <c r="I12" s="301" t="s">
        <v>587</v>
      </c>
      <c r="J12" s="345"/>
      <c r="K12" s="302"/>
    </row>
    <row r="13" spans="1:11" ht="15.75" customHeight="1" x14ac:dyDescent="0.15">
      <c r="A13" s="371" t="s">
        <v>553</v>
      </c>
      <c r="B13" s="352" t="s">
        <v>19</v>
      </c>
      <c r="C13" s="352"/>
      <c r="D13" s="352"/>
      <c r="E13" s="352"/>
      <c r="F13" s="288"/>
      <c r="G13" s="353" t="s">
        <v>597</v>
      </c>
      <c r="H13" s="288"/>
      <c r="I13" s="305"/>
      <c r="J13" s="353" t="s">
        <v>577</v>
      </c>
      <c r="K13" s="349"/>
    </row>
    <row r="14" spans="1:11" ht="167.25" customHeight="1" x14ac:dyDescent="0.15">
      <c r="A14" s="372"/>
      <c r="B14" s="306"/>
      <c r="C14" s="350" t="s">
        <v>572</v>
      </c>
      <c r="D14" s="350"/>
      <c r="E14" s="351"/>
      <c r="F14" s="293" t="s">
        <v>631</v>
      </c>
      <c r="G14" s="354"/>
      <c r="H14" s="293" t="s">
        <v>641</v>
      </c>
      <c r="I14" s="307" t="s">
        <v>571</v>
      </c>
      <c r="J14" s="354"/>
      <c r="K14" s="349"/>
    </row>
    <row r="15" spans="1:11" x14ac:dyDescent="0.15">
      <c r="A15" s="372"/>
      <c r="B15" s="397" t="s">
        <v>105</v>
      </c>
      <c r="C15" s="397"/>
      <c r="D15" s="397"/>
      <c r="E15" s="395"/>
      <c r="F15" s="366" t="s">
        <v>624</v>
      </c>
      <c r="G15" s="354"/>
      <c r="H15" s="366" t="s">
        <v>643</v>
      </c>
      <c r="I15" s="407" t="s">
        <v>587</v>
      </c>
      <c r="J15" s="354"/>
      <c r="K15" s="349"/>
    </row>
    <row r="16" spans="1:11" ht="186" customHeight="1" x14ac:dyDescent="0.15">
      <c r="A16" s="363"/>
      <c r="B16" s="291"/>
      <c r="C16" s="360" t="s">
        <v>557</v>
      </c>
      <c r="D16" s="361"/>
      <c r="E16" s="361"/>
      <c r="F16" s="367"/>
      <c r="G16" s="355"/>
      <c r="H16" s="367"/>
      <c r="I16" s="408"/>
      <c r="J16" s="355"/>
      <c r="K16" s="349"/>
    </row>
    <row r="17" spans="1:11" s="298" customFormat="1" x14ac:dyDescent="0.15">
      <c r="A17" s="341"/>
      <c r="B17" s="382" t="s">
        <v>5</v>
      </c>
      <c r="C17" s="383"/>
      <c r="D17" s="383"/>
      <c r="E17" s="383"/>
      <c r="F17" s="341" t="s">
        <v>6</v>
      </c>
      <c r="G17" s="341"/>
      <c r="H17" s="341" t="s">
        <v>7</v>
      </c>
      <c r="I17" s="341"/>
      <c r="J17" s="341"/>
      <c r="K17" s="341" t="s">
        <v>59</v>
      </c>
    </row>
    <row r="18" spans="1:11" s="298" customFormat="1" ht="31.5" x14ac:dyDescent="0.15">
      <c r="A18" s="341"/>
      <c r="B18" s="384"/>
      <c r="C18" s="385"/>
      <c r="D18" s="385"/>
      <c r="E18" s="385"/>
      <c r="F18" s="342" t="s">
        <v>58</v>
      </c>
      <c r="G18" s="299" t="s">
        <v>8</v>
      </c>
      <c r="H18" s="341" t="s">
        <v>9</v>
      </c>
      <c r="I18" s="300" t="s">
        <v>533</v>
      </c>
      <c r="J18" s="299" t="s">
        <v>8</v>
      </c>
      <c r="K18" s="341"/>
    </row>
    <row r="19" spans="1:11" s="298" customFormat="1" x14ac:dyDescent="0.15">
      <c r="A19" s="341"/>
      <c r="B19" s="386"/>
      <c r="C19" s="387"/>
      <c r="D19" s="387"/>
      <c r="E19" s="387"/>
      <c r="F19" s="342"/>
      <c r="G19" s="299" t="s">
        <v>10</v>
      </c>
      <c r="H19" s="341"/>
      <c r="I19" s="299" t="s">
        <v>534</v>
      </c>
      <c r="J19" s="299" t="s">
        <v>10</v>
      </c>
      <c r="K19" s="341"/>
    </row>
    <row r="20" spans="1:11" ht="33" customHeight="1" x14ac:dyDescent="0.15">
      <c r="A20" s="346" t="s">
        <v>551</v>
      </c>
      <c r="B20" s="347"/>
      <c r="C20" s="347"/>
      <c r="D20" s="347"/>
      <c r="E20" s="347"/>
      <c r="F20" s="347"/>
      <c r="G20" s="347"/>
      <c r="H20" s="347"/>
      <c r="I20" s="347"/>
      <c r="J20" s="347"/>
      <c r="K20" s="348"/>
    </row>
    <row r="21" spans="1:11" x14ac:dyDescent="0.15">
      <c r="A21" s="372" t="s">
        <v>594</v>
      </c>
      <c r="B21" s="395" t="s">
        <v>562</v>
      </c>
      <c r="C21" s="396"/>
      <c r="D21" s="396"/>
      <c r="E21" s="396"/>
      <c r="F21" s="288"/>
      <c r="G21" s="353" t="s">
        <v>577</v>
      </c>
      <c r="H21" s="308"/>
      <c r="I21" s="309"/>
      <c r="J21" s="343" t="s">
        <v>593</v>
      </c>
      <c r="K21" s="357"/>
    </row>
    <row r="22" spans="1:11" ht="42.75" customHeight="1" x14ac:dyDescent="0.15">
      <c r="A22" s="372"/>
      <c r="B22" s="290"/>
      <c r="C22" s="290" t="s">
        <v>563</v>
      </c>
      <c r="D22" s="409" t="s">
        <v>573</v>
      </c>
      <c r="E22" s="379"/>
      <c r="F22" s="310" t="s">
        <v>603</v>
      </c>
      <c r="G22" s="356"/>
      <c r="H22" s="311" t="s">
        <v>644</v>
      </c>
      <c r="I22" s="312" t="s">
        <v>571</v>
      </c>
      <c r="J22" s="344"/>
      <c r="K22" s="358"/>
    </row>
    <row r="23" spans="1:11" ht="42.75" customHeight="1" x14ac:dyDescent="0.15">
      <c r="A23" s="372"/>
      <c r="B23" s="290"/>
      <c r="C23" s="290" t="s">
        <v>66</v>
      </c>
      <c r="D23" s="410"/>
      <c r="E23" s="381"/>
      <c r="F23" s="310" t="s">
        <v>588</v>
      </c>
      <c r="G23" s="356"/>
      <c r="H23" s="313" t="s">
        <v>645</v>
      </c>
      <c r="I23" s="312" t="s">
        <v>571</v>
      </c>
      <c r="J23" s="344"/>
      <c r="K23" s="358"/>
    </row>
    <row r="24" spans="1:11" ht="284.25" customHeight="1" x14ac:dyDescent="0.15">
      <c r="A24" s="372"/>
      <c r="B24" s="314"/>
      <c r="C24" s="362" t="s">
        <v>81</v>
      </c>
      <c r="D24" s="363"/>
      <c r="E24" s="363"/>
      <c r="F24" s="294" t="s">
        <v>625</v>
      </c>
      <c r="G24" s="354"/>
      <c r="H24" s="315" t="s">
        <v>612</v>
      </c>
      <c r="I24" s="316" t="s">
        <v>587</v>
      </c>
      <c r="J24" s="344"/>
      <c r="K24" s="359"/>
    </row>
    <row r="25" spans="1:11" ht="222.75" customHeight="1" x14ac:dyDescent="0.15">
      <c r="A25" s="372"/>
      <c r="B25" s="364" t="s">
        <v>22</v>
      </c>
      <c r="C25" s="365"/>
      <c r="D25" s="365"/>
      <c r="E25" s="365"/>
      <c r="F25" s="287" t="s">
        <v>626</v>
      </c>
      <c r="G25" s="354"/>
      <c r="H25" s="292" t="s">
        <v>632</v>
      </c>
      <c r="I25" s="317" t="s">
        <v>601</v>
      </c>
      <c r="J25" s="344"/>
      <c r="K25" s="318"/>
    </row>
    <row r="26" spans="1:11" ht="241.5" customHeight="1" x14ac:dyDescent="0.15">
      <c r="A26" s="363"/>
      <c r="B26" s="364" t="s">
        <v>23</v>
      </c>
      <c r="C26" s="365"/>
      <c r="D26" s="365"/>
      <c r="E26" s="365"/>
      <c r="F26" s="287" t="s">
        <v>589</v>
      </c>
      <c r="G26" s="355"/>
      <c r="H26" s="287" t="s">
        <v>642</v>
      </c>
      <c r="I26" s="317" t="s">
        <v>587</v>
      </c>
      <c r="J26" s="345"/>
      <c r="K26" s="297"/>
    </row>
    <row r="27" spans="1:11" s="298" customFormat="1" x14ac:dyDescent="0.15">
      <c r="A27" s="341"/>
      <c r="B27" s="382" t="s">
        <v>5</v>
      </c>
      <c r="C27" s="383"/>
      <c r="D27" s="383"/>
      <c r="E27" s="383"/>
      <c r="F27" s="341" t="s">
        <v>6</v>
      </c>
      <c r="G27" s="341"/>
      <c r="H27" s="341" t="s">
        <v>7</v>
      </c>
      <c r="I27" s="341"/>
      <c r="J27" s="341"/>
      <c r="K27" s="341" t="s">
        <v>59</v>
      </c>
    </row>
    <row r="28" spans="1:11" s="298" customFormat="1" ht="31.5" x14ac:dyDescent="0.15">
      <c r="A28" s="341"/>
      <c r="B28" s="384"/>
      <c r="C28" s="385"/>
      <c r="D28" s="385"/>
      <c r="E28" s="385"/>
      <c r="F28" s="342" t="s">
        <v>58</v>
      </c>
      <c r="G28" s="299" t="s">
        <v>8</v>
      </c>
      <c r="H28" s="341" t="s">
        <v>9</v>
      </c>
      <c r="I28" s="300" t="s">
        <v>533</v>
      </c>
      <c r="J28" s="299" t="s">
        <v>8</v>
      </c>
      <c r="K28" s="341"/>
    </row>
    <row r="29" spans="1:11" s="298" customFormat="1" x14ac:dyDescent="0.15">
      <c r="A29" s="341"/>
      <c r="B29" s="386"/>
      <c r="C29" s="387"/>
      <c r="D29" s="387"/>
      <c r="E29" s="387"/>
      <c r="F29" s="342"/>
      <c r="G29" s="299" t="s">
        <v>10</v>
      </c>
      <c r="H29" s="341"/>
      <c r="I29" s="299" t="s">
        <v>534</v>
      </c>
      <c r="J29" s="299" t="s">
        <v>10</v>
      </c>
      <c r="K29" s="341"/>
    </row>
    <row r="30" spans="1:11" ht="33" customHeight="1" x14ac:dyDescent="0.15">
      <c r="A30" s="346" t="s">
        <v>551</v>
      </c>
      <c r="B30" s="347"/>
      <c r="C30" s="347"/>
      <c r="D30" s="347"/>
      <c r="E30" s="347"/>
      <c r="F30" s="347"/>
      <c r="G30" s="347"/>
      <c r="H30" s="347"/>
      <c r="I30" s="347"/>
      <c r="J30" s="347"/>
      <c r="K30" s="348"/>
    </row>
    <row r="31" spans="1:11" ht="271.5" customHeight="1" x14ac:dyDescent="0.15">
      <c r="A31" s="371" t="s">
        <v>554</v>
      </c>
      <c r="B31" s="365" t="s">
        <v>25</v>
      </c>
      <c r="C31" s="365"/>
      <c r="D31" s="365"/>
      <c r="E31" s="365"/>
      <c r="F31" s="292" t="s">
        <v>576</v>
      </c>
      <c r="G31" s="353" t="s">
        <v>577</v>
      </c>
      <c r="H31" s="287" t="s">
        <v>590</v>
      </c>
      <c r="I31" s="317" t="s">
        <v>587</v>
      </c>
      <c r="J31" s="343" t="s">
        <v>577</v>
      </c>
      <c r="K31" s="302"/>
    </row>
    <row r="32" spans="1:11" ht="126" customHeight="1" x14ac:dyDescent="0.15">
      <c r="A32" s="372"/>
      <c r="B32" s="365" t="s">
        <v>560</v>
      </c>
      <c r="C32" s="365"/>
      <c r="D32" s="365"/>
      <c r="E32" s="365"/>
      <c r="F32" s="292" t="s">
        <v>613</v>
      </c>
      <c r="G32" s="354"/>
      <c r="H32" s="287" t="s">
        <v>616</v>
      </c>
      <c r="I32" s="317" t="s">
        <v>587</v>
      </c>
      <c r="J32" s="344"/>
      <c r="K32" s="302"/>
    </row>
    <row r="33" spans="1:11" ht="313.5" customHeight="1" x14ac:dyDescent="0.15">
      <c r="A33" s="363"/>
      <c r="B33" s="365" t="s">
        <v>27</v>
      </c>
      <c r="C33" s="365"/>
      <c r="D33" s="365"/>
      <c r="E33" s="365"/>
      <c r="F33" s="295" t="s">
        <v>633</v>
      </c>
      <c r="G33" s="355"/>
      <c r="H33" s="287" t="s">
        <v>599</v>
      </c>
      <c r="I33" s="317" t="s">
        <v>587</v>
      </c>
      <c r="J33" s="345"/>
      <c r="K33" s="302"/>
    </row>
    <row r="34" spans="1:11" s="298" customFormat="1" x14ac:dyDescent="0.15">
      <c r="A34" s="341"/>
      <c r="B34" s="382" t="s">
        <v>5</v>
      </c>
      <c r="C34" s="383"/>
      <c r="D34" s="383"/>
      <c r="E34" s="383"/>
      <c r="F34" s="341" t="s">
        <v>6</v>
      </c>
      <c r="G34" s="341"/>
      <c r="H34" s="341" t="s">
        <v>7</v>
      </c>
      <c r="I34" s="341"/>
      <c r="J34" s="341"/>
      <c r="K34" s="341" t="s">
        <v>59</v>
      </c>
    </row>
    <row r="35" spans="1:11" s="298" customFormat="1" ht="31.5" x14ac:dyDescent="0.15">
      <c r="A35" s="341"/>
      <c r="B35" s="384"/>
      <c r="C35" s="385"/>
      <c r="D35" s="385"/>
      <c r="E35" s="385"/>
      <c r="F35" s="342" t="s">
        <v>58</v>
      </c>
      <c r="G35" s="299" t="s">
        <v>8</v>
      </c>
      <c r="H35" s="341" t="s">
        <v>9</v>
      </c>
      <c r="I35" s="300" t="s">
        <v>533</v>
      </c>
      <c r="J35" s="299" t="s">
        <v>8</v>
      </c>
      <c r="K35" s="341"/>
    </row>
    <row r="36" spans="1:11" s="298" customFormat="1" x14ac:dyDescent="0.15">
      <c r="A36" s="341"/>
      <c r="B36" s="386"/>
      <c r="C36" s="387"/>
      <c r="D36" s="387"/>
      <c r="E36" s="387"/>
      <c r="F36" s="342"/>
      <c r="G36" s="299" t="s">
        <v>10</v>
      </c>
      <c r="H36" s="341"/>
      <c r="I36" s="299" t="s">
        <v>534</v>
      </c>
      <c r="J36" s="299" t="s">
        <v>10</v>
      </c>
      <c r="K36" s="341"/>
    </row>
    <row r="37" spans="1:11" ht="27" customHeight="1" x14ac:dyDescent="0.15">
      <c r="A37" s="346" t="s">
        <v>551</v>
      </c>
      <c r="B37" s="347"/>
      <c r="C37" s="347"/>
      <c r="D37" s="347"/>
      <c r="E37" s="347"/>
      <c r="F37" s="347"/>
      <c r="G37" s="347"/>
      <c r="H37" s="347"/>
      <c r="I37" s="347"/>
      <c r="J37" s="347"/>
      <c r="K37" s="348"/>
    </row>
    <row r="38" spans="1:11" ht="143.25" customHeight="1" x14ac:dyDescent="0.15">
      <c r="A38" s="365" t="s">
        <v>28</v>
      </c>
      <c r="B38" s="365" t="s">
        <v>555</v>
      </c>
      <c r="C38" s="365"/>
      <c r="D38" s="365"/>
      <c r="E38" s="365"/>
      <c r="F38" s="292" t="s">
        <v>595</v>
      </c>
      <c r="G38" s="353" t="s">
        <v>617</v>
      </c>
      <c r="H38" s="287" t="s">
        <v>658</v>
      </c>
      <c r="I38" s="317" t="s">
        <v>601</v>
      </c>
      <c r="J38" s="343" t="s">
        <v>577</v>
      </c>
      <c r="K38" s="302"/>
    </row>
    <row r="39" spans="1:11" ht="51.75" customHeight="1" x14ac:dyDescent="0.15">
      <c r="A39" s="365"/>
      <c r="B39" s="365" t="s">
        <v>556</v>
      </c>
      <c r="C39" s="365"/>
      <c r="D39" s="365"/>
      <c r="E39" s="365"/>
      <c r="F39" s="292" t="s">
        <v>575</v>
      </c>
      <c r="G39" s="354"/>
      <c r="H39" s="287" t="s">
        <v>591</v>
      </c>
      <c r="I39" s="317" t="s">
        <v>587</v>
      </c>
      <c r="J39" s="344"/>
      <c r="K39" s="302"/>
    </row>
    <row r="40" spans="1:11" ht="137.25" customHeight="1" x14ac:dyDescent="0.15">
      <c r="A40" s="365"/>
      <c r="B40" s="365" t="s">
        <v>583</v>
      </c>
      <c r="C40" s="365"/>
      <c r="D40" s="365"/>
      <c r="E40" s="365"/>
      <c r="F40" s="292" t="s">
        <v>592</v>
      </c>
      <c r="G40" s="354"/>
      <c r="H40" s="287" t="s">
        <v>627</v>
      </c>
      <c r="I40" s="317" t="s">
        <v>587</v>
      </c>
      <c r="J40" s="344"/>
      <c r="K40" s="302"/>
    </row>
    <row r="41" spans="1:11" ht="279" customHeight="1" x14ac:dyDescent="0.15">
      <c r="A41" s="365"/>
      <c r="B41" s="365" t="s">
        <v>565</v>
      </c>
      <c r="C41" s="365"/>
      <c r="D41" s="365"/>
      <c r="E41" s="365"/>
      <c r="F41" s="292" t="s">
        <v>614</v>
      </c>
      <c r="G41" s="355"/>
      <c r="H41" s="287" t="s">
        <v>615</v>
      </c>
      <c r="I41" s="317" t="s">
        <v>587</v>
      </c>
      <c r="J41" s="345"/>
      <c r="K41" s="302"/>
    </row>
    <row r="42" spans="1:11" s="298" customFormat="1" x14ac:dyDescent="0.15">
      <c r="A42" s="341"/>
      <c r="B42" s="382" t="s">
        <v>5</v>
      </c>
      <c r="C42" s="383"/>
      <c r="D42" s="383"/>
      <c r="E42" s="383"/>
      <c r="F42" s="341" t="s">
        <v>6</v>
      </c>
      <c r="G42" s="341"/>
      <c r="H42" s="341" t="s">
        <v>7</v>
      </c>
      <c r="I42" s="341"/>
      <c r="J42" s="341"/>
      <c r="K42" s="341" t="s">
        <v>59</v>
      </c>
    </row>
    <row r="43" spans="1:11" s="298" customFormat="1" ht="31.5" x14ac:dyDescent="0.15">
      <c r="A43" s="341"/>
      <c r="B43" s="384"/>
      <c r="C43" s="385"/>
      <c r="D43" s="385"/>
      <c r="E43" s="385"/>
      <c r="F43" s="342" t="s">
        <v>58</v>
      </c>
      <c r="G43" s="299" t="s">
        <v>8</v>
      </c>
      <c r="H43" s="341" t="s">
        <v>9</v>
      </c>
      <c r="I43" s="300" t="s">
        <v>533</v>
      </c>
      <c r="J43" s="299" t="s">
        <v>8</v>
      </c>
      <c r="K43" s="341"/>
    </row>
    <row r="44" spans="1:11" s="298" customFormat="1" x14ac:dyDescent="0.15">
      <c r="A44" s="341"/>
      <c r="B44" s="386"/>
      <c r="C44" s="387"/>
      <c r="D44" s="387"/>
      <c r="E44" s="387"/>
      <c r="F44" s="342"/>
      <c r="G44" s="299" t="s">
        <v>10</v>
      </c>
      <c r="H44" s="341"/>
      <c r="I44" s="299" t="s">
        <v>534</v>
      </c>
      <c r="J44" s="299" t="s">
        <v>10</v>
      </c>
      <c r="K44" s="341"/>
    </row>
    <row r="45" spans="1:11" ht="34.5" customHeight="1" x14ac:dyDescent="0.15">
      <c r="A45" s="388" t="s">
        <v>558</v>
      </c>
      <c r="B45" s="389"/>
      <c r="C45" s="389"/>
      <c r="D45" s="389"/>
      <c r="E45" s="389"/>
      <c r="F45" s="389"/>
      <c r="G45" s="389"/>
      <c r="H45" s="389"/>
      <c r="I45" s="389"/>
      <c r="J45" s="389"/>
      <c r="K45" s="390"/>
    </row>
    <row r="46" spans="1:11" ht="180" customHeight="1" x14ac:dyDescent="0.15">
      <c r="A46" s="319" t="s">
        <v>34</v>
      </c>
      <c r="B46" s="365" t="s">
        <v>559</v>
      </c>
      <c r="C46" s="365"/>
      <c r="D46" s="365"/>
      <c r="E46" s="365"/>
      <c r="F46" s="292" t="s">
        <v>634</v>
      </c>
      <c r="G46" s="320" t="s">
        <v>577</v>
      </c>
      <c r="H46" s="287" t="s">
        <v>646</v>
      </c>
      <c r="I46" s="317" t="s">
        <v>587</v>
      </c>
      <c r="J46" s="321" t="s">
        <v>577</v>
      </c>
      <c r="K46" s="302"/>
    </row>
    <row r="47" spans="1:11" x14ac:dyDescent="0.15">
      <c r="A47" s="373" t="s">
        <v>36</v>
      </c>
      <c r="B47" s="352" t="s">
        <v>37</v>
      </c>
      <c r="C47" s="352"/>
      <c r="D47" s="396"/>
      <c r="E47" s="396"/>
      <c r="F47" s="308"/>
      <c r="G47" s="353" t="s">
        <v>577</v>
      </c>
      <c r="H47" s="308"/>
      <c r="I47" s="309"/>
      <c r="J47" s="343" t="s">
        <v>577</v>
      </c>
      <c r="K47" s="368"/>
    </row>
    <row r="48" spans="1:11" ht="53.25" customHeight="1" x14ac:dyDescent="0.15">
      <c r="A48" s="373"/>
      <c r="B48" s="322"/>
      <c r="C48" s="323" t="s">
        <v>563</v>
      </c>
      <c r="D48" s="374" t="s">
        <v>573</v>
      </c>
      <c r="E48" s="375"/>
      <c r="F48" s="310" t="s">
        <v>604</v>
      </c>
      <c r="G48" s="354"/>
      <c r="H48" s="313" t="s">
        <v>647</v>
      </c>
      <c r="I48" s="312" t="s">
        <v>571</v>
      </c>
      <c r="J48" s="344"/>
      <c r="K48" s="368"/>
    </row>
    <row r="49" spans="1:11" ht="53.25" customHeight="1" x14ac:dyDescent="0.15">
      <c r="A49" s="373"/>
      <c r="B49" s="324"/>
      <c r="C49" s="325" t="s">
        <v>66</v>
      </c>
      <c r="D49" s="376"/>
      <c r="E49" s="377"/>
      <c r="F49" s="310" t="s">
        <v>598</v>
      </c>
      <c r="G49" s="354"/>
      <c r="H49" s="326" t="s">
        <v>648</v>
      </c>
      <c r="I49" s="327" t="s">
        <v>571</v>
      </c>
      <c r="J49" s="344"/>
      <c r="K49" s="368"/>
    </row>
    <row r="50" spans="1:11" ht="157.15" customHeight="1" x14ac:dyDescent="0.15">
      <c r="A50" s="373"/>
      <c r="B50" s="328"/>
      <c r="C50" s="404" t="s">
        <v>21</v>
      </c>
      <c r="D50" s="405"/>
      <c r="E50" s="360"/>
      <c r="F50" s="329" t="s">
        <v>628</v>
      </c>
      <c r="G50" s="354"/>
      <c r="H50" s="315" t="s">
        <v>653</v>
      </c>
      <c r="I50" s="330" t="s">
        <v>587</v>
      </c>
      <c r="J50" s="344"/>
      <c r="K50" s="368"/>
    </row>
    <row r="51" spans="1:11" x14ac:dyDescent="0.15">
      <c r="A51" s="373"/>
      <c r="B51" s="352" t="s">
        <v>535</v>
      </c>
      <c r="C51" s="352"/>
      <c r="D51" s="352"/>
      <c r="E51" s="352"/>
      <c r="F51" s="331"/>
      <c r="G51" s="354"/>
      <c r="H51" s="288"/>
      <c r="I51" s="309"/>
      <c r="J51" s="344"/>
      <c r="K51" s="368"/>
    </row>
    <row r="52" spans="1:11" ht="53.25" customHeight="1" x14ac:dyDescent="0.15">
      <c r="A52" s="373"/>
      <c r="B52" s="322"/>
      <c r="C52" s="332" t="s">
        <v>563</v>
      </c>
      <c r="D52" s="378" t="s">
        <v>573</v>
      </c>
      <c r="E52" s="379"/>
      <c r="F52" s="310" t="s">
        <v>602</v>
      </c>
      <c r="G52" s="354"/>
      <c r="H52" s="326" t="s">
        <v>649</v>
      </c>
      <c r="I52" s="312" t="s">
        <v>571</v>
      </c>
      <c r="J52" s="344"/>
      <c r="K52" s="368"/>
    </row>
    <row r="53" spans="1:11" ht="53.25" customHeight="1" x14ac:dyDescent="0.15">
      <c r="A53" s="373"/>
      <c r="B53" s="322"/>
      <c r="C53" s="333" t="s">
        <v>66</v>
      </c>
      <c r="D53" s="380"/>
      <c r="E53" s="381"/>
      <c r="F53" s="310" t="s">
        <v>605</v>
      </c>
      <c r="G53" s="354"/>
      <c r="H53" s="326" t="s">
        <v>650</v>
      </c>
      <c r="I53" s="327" t="s">
        <v>571</v>
      </c>
      <c r="J53" s="344"/>
      <c r="K53" s="368"/>
    </row>
    <row r="54" spans="1:11" s="335" customFormat="1" ht="257.25" customHeight="1" x14ac:dyDescent="0.15">
      <c r="A54" s="373"/>
      <c r="B54" s="334"/>
      <c r="C54" s="404" t="s">
        <v>608</v>
      </c>
      <c r="D54" s="404"/>
      <c r="E54" s="406"/>
      <c r="F54" s="294" t="s">
        <v>656</v>
      </c>
      <c r="G54" s="354"/>
      <c r="H54" s="315" t="s">
        <v>654</v>
      </c>
      <c r="I54" s="330" t="s">
        <v>587</v>
      </c>
      <c r="J54" s="344"/>
      <c r="K54" s="368"/>
    </row>
    <row r="55" spans="1:11" ht="174" customHeight="1" x14ac:dyDescent="0.15">
      <c r="A55" s="302" t="s">
        <v>40</v>
      </c>
      <c r="B55" s="365" t="s">
        <v>566</v>
      </c>
      <c r="C55" s="365"/>
      <c r="D55" s="365"/>
      <c r="E55" s="365"/>
      <c r="F55" s="296" t="s">
        <v>639</v>
      </c>
      <c r="G55" s="320" t="s">
        <v>577</v>
      </c>
      <c r="H55" s="296" t="s">
        <v>657</v>
      </c>
      <c r="I55" s="317" t="s">
        <v>587</v>
      </c>
      <c r="J55" s="321" t="s">
        <v>577</v>
      </c>
      <c r="K55" s="302"/>
    </row>
    <row r="56" spans="1:11" s="298" customFormat="1" x14ac:dyDescent="0.15">
      <c r="A56" s="341"/>
      <c r="B56" s="382" t="s">
        <v>5</v>
      </c>
      <c r="C56" s="383"/>
      <c r="D56" s="383"/>
      <c r="E56" s="383"/>
      <c r="F56" s="341" t="s">
        <v>6</v>
      </c>
      <c r="G56" s="341"/>
      <c r="H56" s="341" t="s">
        <v>7</v>
      </c>
      <c r="I56" s="341"/>
      <c r="J56" s="341"/>
      <c r="K56" s="341" t="s">
        <v>59</v>
      </c>
    </row>
    <row r="57" spans="1:11" s="298" customFormat="1" ht="31.5" x14ac:dyDescent="0.15">
      <c r="A57" s="341"/>
      <c r="B57" s="384"/>
      <c r="C57" s="385"/>
      <c r="D57" s="385"/>
      <c r="E57" s="385"/>
      <c r="F57" s="342" t="s">
        <v>58</v>
      </c>
      <c r="G57" s="299" t="s">
        <v>8</v>
      </c>
      <c r="H57" s="341" t="s">
        <v>9</v>
      </c>
      <c r="I57" s="300" t="s">
        <v>533</v>
      </c>
      <c r="J57" s="299" t="s">
        <v>8</v>
      </c>
      <c r="K57" s="341"/>
    </row>
    <row r="58" spans="1:11" s="298" customFormat="1" x14ac:dyDescent="0.15">
      <c r="A58" s="341"/>
      <c r="B58" s="386"/>
      <c r="C58" s="387"/>
      <c r="D58" s="387"/>
      <c r="E58" s="387"/>
      <c r="F58" s="342"/>
      <c r="G58" s="299" t="s">
        <v>10</v>
      </c>
      <c r="H58" s="341"/>
      <c r="I58" s="299" t="s">
        <v>534</v>
      </c>
      <c r="J58" s="299" t="s">
        <v>10</v>
      </c>
      <c r="K58" s="341"/>
    </row>
    <row r="59" spans="1:11" s="336" customFormat="1" ht="26.25" customHeight="1" x14ac:dyDescent="0.15">
      <c r="A59" s="346" t="s">
        <v>596</v>
      </c>
      <c r="B59" s="347"/>
      <c r="C59" s="347"/>
      <c r="D59" s="347"/>
      <c r="E59" s="347"/>
      <c r="F59" s="347"/>
      <c r="G59" s="347"/>
      <c r="H59" s="347"/>
      <c r="I59" s="347"/>
      <c r="J59" s="347"/>
      <c r="K59" s="348"/>
    </row>
    <row r="60" spans="1:11" ht="122.25" customHeight="1" x14ac:dyDescent="0.15">
      <c r="A60" s="371" t="s">
        <v>567</v>
      </c>
      <c r="B60" s="365" t="s">
        <v>579</v>
      </c>
      <c r="C60" s="365"/>
      <c r="D60" s="365"/>
      <c r="E60" s="365"/>
      <c r="F60" s="340" t="s">
        <v>635</v>
      </c>
      <c r="G60" s="353" t="s">
        <v>577</v>
      </c>
      <c r="H60" s="288" t="s">
        <v>618</v>
      </c>
      <c r="I60" s="317" t="s">
        <v>587</v>
      </c>
      <c r="J60" s="392" t="s">
        <v>577</v>
      </c>
      <c r="K60" s="302"/>
    </row>
    <row r="61" spans="1:11" ht="80.25" customHeight="1" x14ac:dyDescent="0.15">
      <c r="A61" s="372"/>
      <c r="B61" s="365" t="s">
        <v>94</v>
      </c>
      <c r="C61" s="365"/>
      <c r="D61" s="365"/>
      <c r="E61" s="365"/>
      <c r="F61" s="292" t="s">
        <v>610</v>
      </c>
      <c r="G61" s="354"/>
      <c r="H61" s="292" t="s">
        <v>651</v>
      </c>
      <c r="I61" s="320" t="s">
        <v>601</v>
      </c>
      <c r="J61" s="392"/>
      <c r="K61" s="302"/>
    </row>
    <row r="62" spans="1:11" ht="220.5" customHeight="1" x14ac:dyDescent="0.15">
      <c r="A62" s="363"/>
      <c r="B62" s="365" t="s">
        <v>95</v>
      </c>
      <c r="C62" s="365"/>
      <c r="D62" s="365"/>
      <c r="E62" s="365"/>
      <c r="F62" s="292" t="s">
        <v>636</v>
      </c>
      <c r="G62" s="355"/>
      <c r="H62" s="287" t="s">
        <v>655</v>
      </c>
      <c r="I62" s="317" t="s">
        <v>587</v>
      </c>
      <c r="J62" s="392"/>
      <c r="K62" s="302"/>
    </row>
    <row r="63" spans="1:11" ht="133.5" customHeight="1" x14ac:dyDescent="0.15">
      <c r="A63" s="371" t="s">
        <v>569</v>
      </c>
      <c r="B63" s="365" t="s">
        <v>45</v>
      </c>
      <c r="C63" s="365"/>
      <c r="D63" s="365"/>
      <c r="E63" s="365"/>
      <c r="F63" s="292" t="s">
        <v>638</v>
      </c>
      <c r="G63" s="353" t="s">
        <v>577</v>
      </c>
      <c r="H63" s="287" t="s">
        <v>611</v>
      </c>
      <c r="I63" s="317" t="s">
        <v>587</v>
      </c>
      <c r="J63" s="343" t="s">
        <v>577</v>
      </c>
      <c r="K63" s="302"/>
    </row>
    <row r="64" spans="1:11" ht="95.25" customHeight="1" x14ac:dyDescent="0.15">
      <c r="A64" s="372"/>
      <c r="B64" s="365" t="s">
        <v>570</v>
      </c>
      <c r="C64" s="365"/>
      <c r="D64" s="365"/>
      <c r="E64" s="365"/>
      <c r="F64" s="292" t="s">
        <v>619</v>
      </c>
      <c r="G64" s="354"/>
      <c r="H64" s="289" t="s">
        <v>620</v>
      </c>
      <c r="I64" s="301" t="s">
        <v>587</v>
      </c>
      <c r="J64" s="344"/>
      <c r="K64" s="302"/>
    </row>
    <row r="65" spans="1:11" ht="211.5" customHeight="1" x14ac:dyDescent="0.15">
      <c r="A65" s="363"/>
      <c r="B65" s="365" t="s">
        <v>47</v>
      </c>
      <c r="C65" s="365"/>
      <c r="D65" s="365"/>
      <c r="E65" s="365"/>
      <c r="F65" s="292" t="s">
        <v>659</v>
      </c>
      <c r="G65" s="355"/>
      <c r="H65" s="289" t="s">
        <v>600</v>
      </c>
      <c r="I65" s="301" t="s">
        <v>587</v>
      </c>
      <c r="J65" s="345"/>
      <c r="K65" s="302"/>
    </row>
    <row r="66" spans="1:11" ht="111.75" customHeight="1" x14ac:dyDescent="0.15">
      <c r="A66" s="365" t="s">
        <v>568</v>
      </c>
      <c r="B66" s="365" t="s">
        <v>580</v>
      </c>
      <c r="C66" s="365"/>
      <c r="D66" s="365"/>
      <c r="E66" s="365"/>
      <c r="F66" s="292" t="s">
        <v>584</v>
      </c>
      <c r="G66" s="353" t="s">
        <v>578</v>
      </c>
      <c r="H66" s="292" t="s">
        <v>652</v>
      </c>
      <c r="I66" s="317" t="s">
        <v>601</v>
      </c>
      <c r="J66" s="353" t="s">
        <v>606</v>
      </c>
      <c r="K66" s="302"/>
    </row>
    <row r="67" spans="1:11" ht="160.5" customHeight="1" x14ac:dyDescent="0.15">
      <c r="A67" s="365"/>
      <c r="B67" s="365" t="s">
        <v>581</v>
      </c>
      <c r="C67" s="365"/>
      <c r="D67" s="365"/>
      <c r="E67" s="365"/>
      <c r="F67" s="292" t="s">
        <v>637</v>
      </c>
      <c r="G67" s="355"/>
      <c r="H67" s="292" t="s">
        <v>609</v>
      </c>
      <c r="I67" s="317" t="s">
        <v>601</v>
      </c>
      <c r="J67" s="355"/>
      <c r="K67" s="302"/>
    </row>
    <row r="68" spans="1:11" x14ac:dyDescent="0.15">
      <c r="A68" s="370" t="s">
        <v>640</v>
      </c>
      <c r="B68" s="370"/>
      <c r="C68" s="370"/>
      <c r="D68" s="370"/>
      <c r="E68" s="370"/>
      <c r="F68" s="370"/>
      <c r="G68" s="370"/>
      <c r="H68" s="370"/>
      <c r="I68" s="370"/>
      <c r="J68" s="370"/>
      <c r="K68" s="370"/>
    </row>
    <row r="69" spans="1:11" x14ac:dyDescent="0.15">
      <c r="A69" s="369" t="s">
        <v>561</v>
      </c>
      <c r="B69" s="369"/>
      <c r="C69" s="369"/>
      <c r="D69" s="369"/>
      <c r="E69" s="369"/>
      <c r="F69" s="369"/>
      <c r="G69" s="369"/>
      <c r="H69" s="369"/>
      <c r="I69" s="369"/>
      <c r="J69" s="369"/>
      <c r="K69" s="369"/>
    </row>
    <row r="70" spans="1:11" x14ac:dyDescent="0.15">
      <c r="A70" s="394"/>
      <c r="B70" s="394"/>
      <c r="C70" s="394"/>
      <c r="D70" s="394"/>
      <c r="E70" s="394"/>
      <c r="F70" s="394"/>
      <c r="G70" s="394"/>
      <c r="H70" s="394"/>
      <c r="I70" s="394"/>
      <c r="J70" s="394"/>
      <c r="K70" s="394"/>
    </row>
    <row r="71" spans="1:11" ht="19.5" x14ac:dyDescent="0.15">
      <c r="A71" s="337"/>
      <c r="B71" s="337"/>
      <c r="C71" s="337"/>
      <c r="D71" s="337"/>
      <c r="E71" s="337"/>
      <c r="F71" s="338"/>
      <c r="G71" s="337"/>
      <c r="H71" s="337"/>
      <c r="I71" s="339"/>
      <c r="J71" s="337"/>
      <c r="K71" s="337"/>
    </row>
    <row r="72" spans="1:11" ht="19.5" x14ac:dyDescent="0.15">
      <c r="A72" s="337"/>
      <c r="B72" s="337"/>
      <c r="C72" s="337"/>
      <c r="D72" s="337"/>
      <c r="E72" s="337"/>
      <c r="F72" s="338"/>
      <c r="G72" s="337"/>
      <c r="H72" s="337"/>
      <c r="I72" s="339"/>
      <c r="J72" s="337"/>
      <c r="K72" s="337"/>
    </row>
    <row r="73" spans="1:11" ht="19.5" x14ac:dyDescent="0.15">
      <c r="A73" s="337"/>
      <c r="B73" s="337"/>
      <c r="C73" s="337"/>
      <c r="D73" s="337"/>
      <c r="E73" s="337"/>
      <c r="F73" s="338"/>
      <c r="G73" s="337"/>
      <c r="H73" s="337"/>
      <c r="I73" s="339"/>
      <c r="J73" s="337"/>
      <c r="K73" s="337"/>
    </row>
    <row r="74" spans="1:11" ht="19.5" x14ac:dyDescent="0.15">
      <c r="A74" s="337"/>
      <c r="B74" s="337"/>
      <c r="C74" s="337"/>
      <c r="D74" s="337"/>
      <c r="E74" s="337"/>
      <c r="F74" s="338"/>
      <c r="G74" s="337"/>
      <c r="H74" s="337"/>
      <c r="I74" s="339"/>
      <c r="J74" s="337"/>
      <c r="K74" s="337"/>
    </row>
    <row r="75" spans="1:11" ht="19.5" x14ac:dyDescent="0.15">
      <c r="A75" s="337"/>
      <c r="B75" s="337"/>
      <c r="C75" s="337"/>
      <c r="D75" s="337"/>
      <c r="E75" s="337"/>
      <c r="F75" s="338"/>
      <c r="G75" s="337"/>
      <c r="H75" s="337"/>
      <c r="I75" s="339"/>
      <c r="J75" s="337"/>
      <c r="K75" s="337"/>
    </row>
    <row r="76" spans="1:11" ht="19.5" x14ac:dyDescent="0.15">
      <c r="A76" s="337"/>
      <c r="B76" s="337"/>
      <c r="C76" s="337"/>
      <c r="D76" s="337"/>
      <c r="E76" s="337"/>
      <c r="F76" s="338"/>
      <c r="G76" s="337"/>
      <c r="H76" s="337"/>
      <c r="I76" s="339"/>
      <c r="J76" s="337"/>
      <c r="K76" s="337"/>
    </row>
    <row r="77" spans="1:11" ht="19.5" x14ac:dyDescent="0.15">
      <c r="A77" s="337"/>
      <c r="B77" s="337"/>
      <c r="C77" s="337"/>
      <c r="D77" s="337"/>
      <c r="E77" s="337"/>
      <c r="F77" s="338"/>
      <c r="G77" s="337"/>
      <c r="H77" s="337"/>
      <c r="I77" s="339"/>
      <c r="J77" s="337"/>
      <c r="K77" s="337"/>
    </row>
    <row r="78" spans="1:11" ht="19.5" x14ac:dyDescent="0.15">
      <c r="A78" s="337"/>
      <c r="B78" s="337"/>
      <c r="C78" s="337"/>
      <c r="D78" s="337"/>
      <c r="E78" s="337"/>
      <c r="F78" s="338"/>
      <c r="G78" s="337"/>
      <c r="H78" s="337"/>
      <c r="I78" s="339"/>
      <c r="J78" s="337"/>
      <c r="K78" s="337"/>
    </row>
    <row r="79" spans="1:11" ht="19.5" x14ac:dyDescent="0.15">
      <c r="A79" s="393"/>
      <c r="B79" s="393"/>
      <c r="C79" s="393"/>
      <c r="D79" s="393"/>
      <c r="E79" s="393"/>
      <c r="F79" s="393"/>
      <c r="G79" s="337"/>
      <c r="H79" s="337"/>
      <c r="I79" s="339"/>
      <c r="J79" s="337"/>
      <c r="K79" s="337"/>
    </row>
    <row r="80" spans="1:11" ht="19.5" x14ac:dyDescent="0.15">
      <c r="A80" s="391"/>
      <c r="B80" s="391"/>
      <c r="C80" s="391"/>
      <c r="D80" s="391"/>
      <c r="E80" s="391"/>
      <c r="F80" s="391"/>
      <c r="G80" s="391"/>
      <c r="H80" s="391"/>
      <c r="I80" s="391"/>
      <c r="J80" s="391"/>
      <c r="K80" s="391"/>
    </row>
    <row r="81" spans="1:11" ht="19.5" x14ac:dyDescent="0.15">
      <c r="A81" s="391"/>
      <c r="B81" s="391"/>
      <c r="C81" s="391"/>
      <c r="D81" s="391"/>
      <c r="E81" s="391"/>
      <c r="F81" s="391"/>
      <c r="G81" s="391"/>
      <c r="H81" s="391"/>
      <c r="I81" s="391"/>
      <c r="J81" s="391"/>
      <c r="K81" s="391"/>
    </row>
    <row r="82" spans="1:11" ht="19.5" x14ac:dyDescent="0.15">
      <c r="A82" s="337"/>
      <c r="B82" s="337"/>
      <c r="C82" s="337"/>
      <c r="D82" s="337"/>
      <c r="E82" s="337"/>
      <c r="F82" s="338"/>
      <c r="G82" s="337"/>
      <c r="H82" s="337"/>
      <c r="I82" s="339"/>
      <c r="J82" s="337"/>
      <c r="K82" s="337"/>
    </row>
  </sheetData>
  <mergeCells count="133">
    <mergeCell ref="H5:J5"/>
    <mergeCell ref="K5:K7"/>
    <mergeCell ref="F6:F7"/>
    <mergeCell ref="H6:H7"/>
    <mergeCell ref="B5:E7"/>
    <mergeCell ref="A1:K1"/>
    <mergeCell ref="B46:E46"/>
    <mergeCell ref="B47:E47"/>
    <mergeCell ref="B55:E55"/>
    <mergeCell ref="K47:K50"/>
    <mergeCell ref="A3:B3"/>
    <mergeCell ref="C3:E3"/>
    <mergeCell ref="F3:H3"/>
    <mergeCell ref="I3:K3"/>
    <mergeCell ref="C50:E50"/>
    <mergeCell ref="C54:E54"/>
    <mergeCell ref="B51:E51"/>
    <mergeCell ref="A5:A7"/>
    <mergeCell ref="F5:G5"/>
    <mergeCell ref="A9:A10"/>
    <mergeCell ref="G9:G10"/>
    <mergeCell ref="I15:I16"/>
    <mergeCell ref="A8:K8"/>
    <mergeCell ref="D22:E23"/>
    <mergeCell ref="B41:E41"/>
    <mergeCell ref="G31:G33"/>
    <mergeCell ref="A11:A12"/>
    <mergeCell ref="G11:G12"/>
    <mergeCell ref="J11:J12"/>
    <mergeCell ref="B12:E12"/>
    <mergeCell ref="B9:E9"/>
    <mergeCell ref="B10:E10"/>
    <mergeCell ref="B11:E11"/>
    <mergeCell ref="J13:J16"/>
    <mergeCell ref="B21:E21"/>
    <mergeCell ref="J9:J10"/>
    <mergeCell ref="B15:E15"/>
    <mergeCell ref="F15:F16"/>
    <mergeCell ref="A13:A16"/>
    <mergeCell ref="A21:A26"/>
    <mergeCell ref="A17:A19"/>
    <mergeCell ref="B17:E19"/>
    <mergeCell ref="F17:G17"/>
    <mergeCell ref="H17:J17"/>
    <mergeCell ref="F35:F36"/>
    <mergeCell ref="H35:H36"/>
    <mergeCell ref="A27:A29"/>
    <mergeCell ref="B27:E29"/>
    <mergeCell ref="A80:K80"/>
    <mergeCell ref="A81:K81"/>
    <mergeCell ref="A66:A67"/>
    <mergeCell ref="B66:E66"/>
    <mergeCell ref="G66:G67"/>
    <mergeCell ref="J66:J67"/>
    <mergeCell ref="B67:E67"/>
    <mergeCell ref="A60:A62"/>
    <mergeCell ref="B60:E60"/>
    <mergeCell ref="G60:G62"/>
    <mergeCell ref="J60:J62"/>
    <mergeCell ref="B61:E61"/>
    <mergeCell ref="B62:E62"/>
    <mergeCell ref="A79:F79"/>
    <mergeCell ref="A70:K70"/>
    <mergeCell ref="A45:K45"/>
    <mergeCell ref="B31:E31"/>
    <mergeCell ref="B33:E33"/>
    <mergeCell ref="A38:A41"/>
    <mergeCell ref="G38:G41"/>
    <mergeCell ref="J38:J41"/>
    <mergeCell ref="A31:A33"/>
    <mergeCell ref="B32:E32"/>
    <mergeCell ref="B38:E38"/>
    <mergeCell ref="B39:E39"/>
    <mergeCell ref="A42:A44"/>
    <mergeCell ref="B42:E44"/>
    <mergeCell ref="H42:J42"/>
    <mergeCell ref="K42:K44"/>
    <mergeCell ref="F43:F44"/>
    <mergeCell ref="H43:H44"/>
    <mergeCell ref="F42:G42"/>
    <mergeCell ref="A37:K37"/>
    <mergeCell ref="A34:A36"/>
    <mergeCell ref="B34:E36"/>
    <mergeCell ref="F34:G34"/>
    <mergeCell ref="H34:J34"/>
    <mergeCell ref="K34:K36"/>
    <mergeCell ref="B40:E40"/>
    <mergeCell ref="K51:K54"/>
    <mergeCell ref="A59:K59"/>
    <mergeCell ref="A69:K69"/>
    <mergeCell ref="A68:K68"/>
    <mergeCell ref="A63:A65"/>
    <mergeCell ref="B63:E63"/>
    <mergeCell ref="G63:G65"/>
    <mergeCell ref="J63:J65"/>
    <mergeCell ref="B64:E64"/>
    <mergeCell ref="B65:E65"/>
    <mergeCell ref="A47:A54"/>
    <mergeCell ref="G47:G54"/>
    <mergeCell ref="J47:J54"/>
    <mergeCell ref="D48:E49"/>
    <mergeCell ref="D52:E53"/>
    <mergeCell ref="A56:A58"/>
    <mergeCell ref="B56:E58"/>
    <mergeCell ref="F56:G56"/>
    <mergeCell ref="H56:J56"/>
    <mergeCell ref="K56:K58"/>
    <mergeCell ref="F57:F58"/>
    <mergeCell ref="H57:H58"/>
    <mergeCell ref="K13:K14"/>
    <mergeCell ref="C14:E14"/>
    <mergeCell ref="B13:E13"/>
    <mergeCell ref="G13:G16"/>
    <mergeCell ref="G21:G26"/>
    <mergeCell ref="J21:J26"/>
    <mergeCell ref="K21:K24"/>
    <mergeCell ref="K15:K16"/>
    <mergeCell ref="C16:E16"/>
    <mergeCell ref="C24:E24"/>
    <mergeCell ref="B26:E26"/>
    <mergeCell ref="H15:H16"/>
    <mergeCell ref="B25:E25"/>
    <mergeCell ref="F27:G27"/>
    <mergeCell ref="H27:J27"/>
    <mergeCell ref="K27:K29"/>
    <mergeCell ref="F28:F29"/>
    <mergeCell ref="H28:H29"/>
    <mergeCell ref="J31:J33"/>
    <mergeCell ref="A30:K30"/>
    <mergeCell ref="K17:K19"/>
    <mergeCell ref="F18:F19"/>
    <mergeCell ref="H18:H19"/>
    <mergeCell ref="A20:K20"/>
  </mergeCells>
  <phoneticPr fontId="1"/>
  <pageMargins left="0.70866141732283472" right="0.45572916666666669" top="0.40950520833333331" bottom="0.23697916666666666" header="0.31496062992125984" footer="0.31496062992125984"/>
  <pageSetup paperSize="8" scale="70" fitToHeight="6" orientation="landscape" r:id="rId1"/>
  <rowBreaks count="5" manualBreakCount="5">
    <brk id="16" max="10" man="1"/>
    <brk id="26" max="10" man="1"/>
    <brk id="33" max="10" man="1"/>
    <brk id="41" max="10" man="1"/>
    <brk id="55"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2"/>
  <sheetViews>
    <sheetView view="pageLayout" zoomScale="95" zoomScaleNormal="110" zoomScaleSheetLayoutView="100" zoomScalePageLayoutView="95" workbookViewId="0">
      <selection activeCell="E1" sqref="E1:L1"/>
    </sheetView>
  </sheetViews>
  <sheetFormatPr defaultColWidth="9"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9" width="8" style="114" customWidth="1"/>
    <col min="10" max="10" width="7.875" style="114" customWidth="1"/>
    <col min="11" max="11" width="9.125" style="114" customWidth="1"/>
    <col min="12" max="12" width="16.75" style="114" customWidth="1"/>
    <col min="13" max="13" width="38.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c r="E1" s="411"/>
      <c r="F1" s="411"/>
      <c r="G1" s="411"/>
      <c r="H1" s="411"/>
      <c r="I1" s="411"/>
      <c r="J1" s="411"/>
      <c r="K1" s="411"/>
      <c r="L1" s="411"/>
    </row>
    <row r="2" spans="1:17" ht="21" customHeight="1" x14ac:dyDescent="0.15">
      <c r="A2" s="283" t="s">
        <v>543</v>
      </c>
      <c r="B2" s="160"/>
    </row>
    <row r="3" spans="1:17" ht="21" customHeight="1" x14ac:dyDescent="0.15">
      <c r="A3" s="412" t="s">
        <v>234</v>
      </c>
      <c r="B3" s="412"/>
      <c r="C3" s="413" t="s">
        <v>544</v>
      </c>
      <c r="D3" s="414"/>
      <c r="E3" s="414"/>
      <c r="F3" s="414"/>
      <c r="G3" s="414"/>
      <c r="H3" s="414"/>
      <c r="I3" s="414"/>
      <c r="J3" s="414"/>
      <c r="K3" s="414"/>
      <c r="L3" s="415" t="s">
        <v>546</v>
      </c>
      <c r="M3" s="416"/>
      <c r="N3" s="417"/>
    </row>
    <row r="4" spans="1:17" ht="21" customHeight="1" x14ac:dyDescent="0.15">
      <c r="A4" s="418" t="s">
        <v>242</v>
      </c>
      <c r="B4" s="412"/>
      <c r="C4" s="413" t="s">
        <v>545</v>
      </c>
      <c r="D4" s="414"/>
      <c r="E4" s="414"/>
      <c r="F4" s="414"/>
      <c r="G4" s="414"/>
      <c r="H4" s="414"/>
      <c r="I4" s="414"/>
      <c r="J4" s="414"/>
      <c r="K4" s="414"/>
      <c r="L4" s="415" t="s">
        <v>329</v>
      </c>
      <c r="M4" s="416"/>
      <c r="N4" s="417"/>
    </row>
    <row r="5" spans="1:17" ht="21" customHeight="1" thickBot="1" x14ac:dyDescent="0.2">
      <c r="A5" s="160"/>
      <c r="B5" s="160"/>
    </row>
    <row r="6" spans="1:17" ht="30.75" customHeight="1" thickTop="1" x14ac:dyDescent="0.15">
      <c r="A6" s="480" t="s">
        <v>359</v>
      </c>
      <c r="B6" s="481"/>
      <c r="C6" s="482" t="s">
        <v>227</v>
      </c>
      <c r="D6" s="481"/>
      <c r="E6" s="483"/>
      <c r="F6" s="211" t="s">
        <v>228</v>
      </c>
      <c r="G6" s="188" t="s">
        <v>536</v>
      </c>
      <c r="H6" s="272" t="s">
        <v>537</v>
      </c>
      <c r="I6" s="227" t="s">
        <v>538</v>
      </c>
      <c r="J6" s="212" t="s">
        <v>423</v>
      </c>
      <c r="K6" s="213" t="s">
        <v>275</v>
      </c>
      <c r="L6" s="213" t="s">
        <v>358</v>
      </c>
      <c r="M6" s="484" t="s">
        <v>287</v>
      </c>
      <c r="N6" s="481"/>
      <c r="O6" s="485"/>
      <c r="P6" s="142"/>
    </row>
    <row r="7" spans="1:17" ht="12" customHeight="1" x14ac:dyDescent="0.15">
      <c r="A7" s="116" t="s">
        <v>232</v>
      </c>
      <c r="B7" s="115" t="s">
        <v>233</v>
      </c>
      <c r="C7" s="116" t="s">
        <v>405</v>
      </c>
      <c r="D7" s="117" t="s">
        <v>235</v>
      </c>
      <c r="E7" s="117"/>
      <c r="F7" s="460" t="s">
        <v>242</v>
      </c>
      <c r="G7" s="461">
        <v>107700</v>
      </c>
      <c r="H7" s="462">
        <f>AVERAGE(I7:J8)</f>
        <v>56296</v>
      </c>
      <c r="I7" s="450">
        <v>24971</v>
      </c>
      <c r="J7" s="452">
        <v>87621</v>
      </c>
      <c r="K7" s="465">
        <v>107700</v>
      </c>
      <c r="L7" s="275" t="s">
        <v>421</v>
      </c>
      <c r="M7" s="486" t="s">
        <v>539</v>
      </c>
      <c r="N7" s="487"/>
      <c r="O7" s="488"/>
      <c r="P7" s="143"/>
      <c r="Q7" s="139"/>
    </row>
    <row r="8" spans="1:17" ht="12" customHeight="1" x14ac:dyDescent="0.15">
      <c r="A8" s="116"/>
      <c r="B8" s="118"/>
      <c r="C8" s="116"/>
      <c r="D8" s="117"/>
      <c r="E8" s="117"/>
      <c r="F8" s="436"/>
      <c r="G8" s="439"/>
      <c r="H8" s="442"/>
      <c r="I8" s="451"/>
      <c r="J8" s="453"/>
      <c r="K8" s="466"/>
      <c r="L8" s="214" t="s">
        <v>422</v>
      </c>
      <c r="M8" s="477" t="s">
        <v>540</v>
      </c>
      <c r="N8" s="478"/>
      <c r="O8" s="479"/>
      <c r="P8" s="143"/>
      <c r="Q8" s="139"/>
    </row>
    <row r="9" spans="1:17" ht="12" customHeight="1" x14ac:dyDescent="0.15">
      <c r="A9" s="116"/>
      <c r="B9" s="118"/>
      <c r="C9" s="116"/>
      <c r="D9" s="117"/>
      <c r="E9" s="185" t="s">
        <v>237</v>
      </c>
      <c r="F9" s="215" t="s">
        <v>242</v>
      </c>
      <c r="G9" s="232">
        <v>59000</v>
      </c>
      <c r="H9" s="180">
        <f>AVERAGE(I9:J9)</f>
        <v>26824</v>
      </c>
      <c r="I9" s="228">
        <v>7528</v>
      </c>
      <c r="J9" s="276">
        <v>46120</v>
      </c>
      <c r="K9" s="183">
        <v>59000</v>
      </c>
      <c r="L9" s="274" t="s">
        <v>424</v>
      </c>
      <c r="M9" s="278" t="s">
        <v>425</v>
      </c>
      <c r="N9" s="279"/>
      <c r="O9" s="280"/>
      <c r="P9" s="144"/>
      <c r="Q9" s="139"/>
    </row>
    <row r="10" spans="1:17" ht="12" customHeight="1" x14ac:dyDescent="0.15">
      <c r="A10" s="116"/>
      <c r="B10" s="118"/>
      <c r="C10" s="116"/>
      <c r="D10" s="117"/>
      <c r="E10" s="186" t="s">
        <v>238</v>
      </c>
      <c r="F10" s="209" t="s">
        <v>242</v>
      </c>
      <c r="G10" s="271">
        <v>48700</v>
      </c>
      <c r="H10" s="178">
        <f>AVERAGE(I10:J10)</f>
        <v>29472</v>
      </c>
      <c r="I10" s="229">
        <v>17443</v>
      </c>
      <c r="J10" s="277">
        <v>41501</v>
      </c>
      <c r="K10" s="147">
        <v>48700</v>
      </c>
      <c r="L10" s="273" t="s">
        <v>542</v>
      </c>
      <c r="M10" s="281" t="s">
        <v>541</v>
      </c>
      <c r="N10" s="282"/>
      <c r="O10" s="230"/>
      <c r="P10" s="144"/>
      <c r="Q10" s="139"/>
    </row>
    <row r="11" spans="1:17" ht="12" customHeight="1" x14ac:dyDescent="0.15">
      <c r="A11" s="116"/>
      <c r="B11" s="118"/>
      <c r="C11" s="470" t="s">
        <v>247</v>
      </c>
      <c r="D11" s="473" t="s">
        <v>236</v>
      </c>
      <c r="E11" s="459" t="s">
        <v>344</v>
      </c>
      <c r="F11" s="460" t="s">
        <v>242</v>
      </c>
      <c r="G11" s="461" t="s">
        <v>549</v>
      </c>
      <c r="H11" s="462" t="s">
        <v>401</v>
      </c>
      <c r="I11" s="450" t="s">
        <v>401</v>
      </c>
      <c r="J11" s="452" t="s">
        <v>520</v>
      </c>
      <c r="K11" s="465" t="s">
        <v>547</v>
      </c>
      <c r="L11" s="455" t="s">
        <v>548</v>
      </c>
      <c r="M11" s="149" t="s">
        <v>290</v>
      </c>
      <c r="N11" s="150" t="s">
        <v>368</v>
      </c>
      <c r="O11" s="151" t="s">
        <v>296</v>
      </c>
      <c r="P11" s="144"/>
      <c r="Q11" s="139"/>
    </row>
    <row r="12" spans="1:17" ht="12" customHeight="1" x14ac:dyDescent="0.15">
      <c r="A12" s="116"/>
      <c r="B12" s="118"/>
      <c r="C12" s="471"/>
      <c r="D12" s="474"/>
      <c r="E12" s="433"/>
      <c r="F12" s="436"/>
      <c r="G12" s="439"/>
      <c r="H12" s="442"/>
      <c r="I12" s="445"/>
      <c r="J12" s="448"/>
      <c r="K12" s="466"/>
      <c r="L12" s="426"/>
      <c r="M12" s="152" t="s">
        <v>291</v>
      </c>
      <c r="N12" s="153" t="s">
        <v>368</v>
      </c>
      <c r="O12" s="154" t="s">
        <v>297</v>
      </c>
      <c r="P12" s="144"/>
      <c r="Q12" s="139"/>
    </row>
    <row r="13" spans="1:17" ht="12" customHeight="1" x14ac:dyDescent="0.15">
      <c r="A13" s="116"/>
      <c r="B13" s="119"/>
      <c r="C13" s="471"/>
      <c r="D13" s="474"/>
      <c r="E13" s="433"/>
      <c r="F13" s="436"/>
      <c r="G13" s="476"/>
      <c r="H13" s="469"/>
      <c r="I13" s="451"/>
      <c r="J13" s="453"/>
      <c r="K13" s="467"/>
      <c r="L13" s="468"/>
      <c r="M13" s="155" t="s">
        <v>292</v>
      </c>
      <c r="N13" s="156" t="s">
        <v>368</v>
      </c>
      <c r="O13" s="157" t="s">
        <v>298</v>
      </c>
      <c r="P13" s="144"/>
      <c r="Q13" s="140"/>
    </row>
    <row r="14" spans="1:17" ht="12" customHeight="1" x14ac:dyDescent="0.15">
      <c r="A14" s="116"/>
      <c r="B14" s="119"/>
      <c r="C14" s="471"/>
      <c r="D14" s="474"/>
      <c r="E14" s="432" t="s">
        <v>243</v>
      </c>
      <c r="F14" s="435" t="s">
        <v>234</v>
      </c>
      <c r="G14" s="438">
        <v>260</v>
      </c>
      <c r="H14" s="441">
        <f t="shared" ref="H14:H40" si="0">AVERAGE(I14:J14)</f>
        <v>260</v>
      </c>
      <c r="I14" s="444">
        <v>258</v>
      </c>
      <c r="J14" s="447">
        <v>262</v>
      </c>
      <c r="K14" s="422">
        <v>126</v>
      </c>
      <c r="L14" s="425" t="s">
        <v>407</v>
      </c>
      <c r="M14" s="155" t="s">
        <v>293</v>
      </c>
      <c r="N14" s="156" t="s">
        <v>368</v>
      </c>
      <c r="O14" s="157" t="s">
        <v>299</v>
      </c>
      <c r="P14" s="144"/>
      <c r="Q14" s="140"/>
    </row>
    <row r="15" spans="1:17" ht="12" customHeight="1" x14ac:dyDescent="0.15">
      <c r="A15" s="116"/>
      <c r="B15" s="119"/>
      <c r="C15" s="471"/>
      <c r="D15" s="474"/>
      <c r="E15" s="433"/>
      <c r="F15" s="436"/>
      <c r="G15" s="439"/>
      <c r="H15" s="442" t="e">
        <f t="shared" si="0"/>
        <v>#DIV/0!</v>
      </c>
      <c r="I15" s="445"/>
      <c r="J15" s="448"/>
      <c r="K15" s="423"/>
      <c r="L15" s="426"/>
      <c r="M15" s="155" t="s">
        <v>294</v>
      </c>
      <c r="N15" s="156" t="s">
        <v>368</v>
      </c>
      <c r="O15" s="157" t="s">
        <v>301</v>
      </c>
      <c r="P15" s="144"/>
      <c r="Q15" s="140"/>
    </row>
    <row r="16" spans="1:17" ht="12" customHeight="1" x14ac:dyDescent="0.15">
      <c r="A16" s="116"/>
      <c r="B16" s="119"/>
      <c r="C16" s="472"/>
      <c r="D16" s="475"/>
      <c r="E16" s="434"/>
      <c r="F16" s="437"/>
      <c r="G16" s="456"/>
      <c r="H16" s="443" t="e">
        <f t="shared" si="0"/>
        <v>#DIV/0!</v>
      </c>
      <c r="I16" s="446"/>
      <c r="J16" s="449"/>
      <c r="K16" s="424"/>
      <c r="L16" s="427"/>
      <c r="M16" s="158"/>
      <c r="N16" s="463" t="s">
        <v>302</v>
      </c>
      <c r="O16" s="464"/>
      <c r="P16" s="144"/>
      <c r="Q16" s="139"/>
    </row>
    <row r="17" spans="1:17" ht="12" customHeight="1" x14ac:dyDescent="0.15">
      <c r="A17" s="119"/>
      <c r="B17" s="115" t="s">
        <v>408</v>
      </c>
      <c r="C17" s="120" t="s">
        <v>406</v>
      </c>
      <c r="D17" s="121" t="s">
        <v>241</v>
      </c>
      <c r="E17" s="459" t="s">
        <v>270</v>
      </c>
      <c r="F17" s="460" t="s">
        <v>242</v>
      </c>
      <c r="G17" s="461" t="s">
        <v>530</v>
      </c>
      <c r="H17" s="462">
        <f t="shared" si="0"/>
        <v>9</v>
      </c>
      <c r="I17" s="450">
        <v>8</v>
      </c>
      <c r="J17" s="452">
        <v>10</v>
      </c>
      <c r="K17" s="454">
        <v>11</v>
      </c>
      <c r="L17" s="455" t="s">
        <v>550</v>
      </c>
      <c r="M17" s="167" t="s">
        <v>305</v>
      </c>
      <c r="N17" s="168" t="s">
        <v>306</v>
      </c>
      <c r="O17" s="169" t="s">
        <v>307</v>
      </c>
      <c r="P17" s="144"/>
      <c r="Q17" s="139"/>
    </row>
    <row r="18" spans="1:17" ht="12" customHeight="1" x14ac:dyDescent="0.15">
      <c r="A18" s="116"/>
      <c r="B18" s="118"/>
      <c r="C18" s="116"/>
      <c r="D18" s="117"/>
      <c r="E18" s="433"/>
      <c r="F18" s="436"/>
      <c r="G18" s="439"/>
      <c r="H18" s="442" t="e">
        <f t="shared" si="0"/>
        <v>#DIV/0!</v>
      </c>
      <c r="I18" s="445"/>
      <c r="J18" s="448"/>
      <c r="K18" s="423"/>
      <c r="L18" s="426"/>
      <c r="M18" s="170" t="s">
        <v>308</v>
      </c>
      <c r="N18" s="156" t="s">
        <v>309</v>
      </c>
      <c r="O18" s="171" t="s">
        <v>310</v>
      </c>
      <c r="P18" s="144"/>
      <c r="Q18" s="139"/>
    </row>
    <row r="19" spans="1:17" ht="12" customHeight="1" x14ac:dyDescent="0.15">
      <c r="A19" s="116"/>
      <c r="B19" s="118"/>
      <c r="C19" s="116"/>
      <c r="D19" s="117"/>
      <c r="E19" s="433"/>
      <c r="F19" s="436"/>
      <c r="G19" s="439"/>
      <c r="H19" s="442" t="e">
        <f t="shared" si="0"/>
        <v>#DIV/0!</v>
      </c>
      <c r="I19" s="445"/>
      <c r="J19" s="448"/>
      <c r="K19" s="423"/>
      <c r="L19" s="426"/>
      <c r="M19" s="170" t="s">
        <v>311</v>
      </c>
      <c r="N19" s="156" t="s">
        <v>312</v>
      </c>
      <c r="O19" s="171" t="s">
        <v>313</v>
      </c>
      <c r="P19" s="144"/>
      <c r="Q19" s="139"/>
    </row>
    <row r="20" spans="1:17" ht="12" customHeight="1" x14ac:dyDescent="0.15">
      <c r="A20" s="116"/>
      <c r="B20" s="118"/>
      <c r="C20" s="116"/>
      <c r="D20" s="117"/>
      <c r="E20" s="433"/>
      <c r="F20" s="436"/>
      <c r="G20" s="439"/>
      <c r="H20" s="442" t="e">
        <f t="shared" si="0"/>
        <v>#DIV/0!</v>
      </c>
      <c r="I20" s="445"/>
      <c r="J20" s="448"/>
      <c r="K20" s="423"/>
      <c r="L20" s="426"/>
      <c r="M20" s="170" t="s">
        <v>314</v>
      </c>
      <c r="N20" s="156" t="s">
        <v>315</v>
      </c>
      <c r="O20" s="171" t="s">
        <v>313</v>
      </c>
      <c r="P20" s="144"/>
      <c r="Q20" s="139"/>
    </row>
    <row r="21" spans="1:17" ht="12" customHeight="1" x14ac:dyDescent="0.15">
      <c r="A21" s="116"/>
      <c r="B21" s="118"/>
      <c r="C21" s="116"/>
      <c r="D21" s="117"/>
      <c r="E21" s="433"/>
      <c r="F21" s="436"/>
      <c r="G21" s="439"/>
      <c r="H21" s="442" t="e">
        <f t="shared" si="0"/>
        <v>#DIV/0!</v>
      </c>
      <c r="I21" s="445"/>
      <c r="J21" s="448"/>
      <c r="K21" s="423"/>
      <c r="L21" s="426"/>
      <c r="M21" s="170" t="s">
        <v>316</v>
      </c>
      <c r="N21" s="156"/>
      <c r="O21" s="171" t="s">
        <v>317</v>
      </c>
      <c r="P21" s="144"/>
      <c r="Q21" s="139"/>
    </row>
    <row r="22" spans="1:17" ht="12" customHeight="1" x14ac:dyDescent="0.15">
      <c r="A22" s="116"/>
      <c r="B22" s="118"/>
      <c r="C22" s="116"/>
      <c r="D22" s="117"/>
      <c r="E22" s="433"/>
      <c r="F22" s="436"/>
      <c r="G22" s="439"/>
      <c r="H22" s="442" t="e">
        <f t="shared" si="0"/>
        <v>#DIV/0!</v>
      </c>
      <c r="I22" s="451"/>
      <c r="J22" s="453"/>
      <c r="K22" s="423"/>
      <c r="L22" s="426"/>
      <c r="M22" s="170" t="s">
        <v>318</v>
      </c>
      <c r="N22" s="156"/>
      <c r="O22" s="171" t="s">
        <v>319</v>
      </c>
      <c r="P22" s="144"/>
      <c r="Q22" s="139"/>
    </row>
    <row r="23" spans="1:17" ht="12" customHeight="1" x14ac:dyDescent="0.15">
      <c r="A23" s="116"/>
      <c r="B23" s="118"/>
      <c r="C23" s="116"/>
      <c r="D23" s="117"/>
      <c r="E23" s="432" t="s">
        <v>336</v>
      </c>
      <c r="F23" s="435" t="s">
        <v>242</v>
      </c>
      <c r="G23" s="438">
        <v>699</v>
      </c>
      <c r="H23" s="441">
        <f t="shared" si="0"/>
        <v>475.5</v>
      </c>
      <c r="I23" s="444">
        <v>297</v>
      </c>
      <c r="J23" s="447">
        <v>654</v>
      </c>
      <c r="K23" s="422" t="s">
        <v>409</v>
      </c>
      <c r="L23" s="425" t="s">
        <v>410</v>
      </c>
      <c r="M23" s="170" t="s">
        <v>320</v>
      </c>
      <c r="N23" s="156"/>
      <c r="O23" s="171" t="s">
        <v>300</v>
      </c>
      <c r="P23" s="144"/>
      <c r="Q23" s="139"/>
    </row>
    <row r="24" spans="1:17" ht="12" customHeight="1" x14ac:dyDescent="0.15">
      <c r="A24" s="116"/>
      <c r="B24" s="118"/>
      <c r="C24" s="116"/>
      <c r="D24" s="117"/>
      <c r="E24" s="433"/>
      <c r="F24" s="436"/>
      <c r="G24" s="439"/>
      <c r="H24" s="442" t="e">
        <f t="shared" si="0"/>
        <v>#DIV/0!</v>
      </c>
      <c r="I24" s="445"/>
      <c r="J24" s="448"/>
      <c r="K24" s="423"/>
      <c r="L24" s="426"/>
      <c r="M24" s="170" t="s">
        <v>321</v>
      </c>
      <c r="N24" s="156" t="s">
        <v>322</v>
      </c>
      <c r="O24" s="171" t="s">
        <v>323</v>
      </c>
      <c r="P24" s="144"/>
      <c r="Q24" s="139"/>
    </row>
    <row r="25" spans="1:17" ht="12" customHeight="1" x14ac:dyDescent="0.15">
      <c r="A25" s="116"/>
      <c r="B25" s="118"/>
      <c r="C25" s="116"/>
      <c r="D25" s="117"/>
      <c r="E25" s="433"/>
      <c r="F25" s="436"/>
      <c r="G25" s="439"/>
      <c r="H25" s="442" t="e">
        <f t="shared" si="0"/>
        <v>#DIV/0!</v>
      </c>
      <c r="I25" s="445"/>
      <c r="J25" s="448"/>
      <c r="K25" s="423"/>
      <c r="L25" s="426"/>
      <c r="M25" s="170" t="s">
        <v>324</v>
      </c>
      <c r="N25" s="156"/>
      <c r="O25" s="171" t="s">
        <v>325</v>
      </c>
      <c r="P25" s="144"/>
      <c r="Q25" s="139"/>
    </row>
    <row r="26" spans="1:17" ht="12" customHeight="1" x14ac:dyDescent="0.15">
      <c r="A26" s="116"/>
      <c r="B26" s="118"/>
      <c r="C26" s="116"/>
      <c r="D26" s="117"/>
      <c r="E26" s="433"/>
      <c r="F26" s="436"/>
      <c r="G26" s="439"/>
      <c r="H26" s="442" t="e">
        <f t="shared" si="0"/>
        <v>#DIV/0!</v>
      </c>
      <c r="I26" s="445"/>
      <c r="J26" s="448"/>
      <c r="K26" s="423"/>
      <c r="L26" s="426"/>
      <c r="M26" s="170" t="s">
        <v>326</v>
      </c>
      <c r="N26" s="156"/>
      <c r="O26" s="157"/>
      <c r="P26" s="144"/>
      <c r="Q26" s="139"/>
    </row>
    <row r="27" spans="1:17" ht="12" customHeight="1" x14ac:dyDescent="0.15">
      <c r="A27" s="116"/>
      <c r="B27" s="118"/>
      <c r="C27" s="116"/>
      <c r="D27" s="117"/>
      <c r="E27" s="433"/>
      <c r="F27" s="436"/>
      <c r="G27" s="439"/>
      <c r="H27" s="442" t="e">
        <f t="shared" si="0"/>
        <v>#DIV/0!</v>
      </c>
      <c r="I27" s="445"/>
      <c r="J27" s="448"/>
      <c r="K27" s="423"/>
      <c r="L27" s="426"/>
      <c r="M27" s="170" t="s">
        <v>411</v>
      </c>
      <c r="N27" s="156"/>
      <c r="O27" s="157"/>
      <c r="P27" s="144"/>
      <c r="Q27" s="139"/>
    </row>
    <row r="28" spans="1:17" ht="12" customHeight="1" x14ac:dyDescent="0.15">
      <c r="A28" s="116"/>
      <c r="B28" s="119"/>
      <c r="C28" s="116"/>
      <c r="D28" s="117"/>
      <c r="E28" s="434"/>
      <c r="F28" s="437"/>
      <c r="G28" s="456"/>
      <c r="H28" s="443" t="e">
        <f t="shared" si="0"/>
        <v>#DIV/0!</v>
      </c>
      <c r="I28" s="446"/>
      <c r="J28" s="449"/>
      <c r="K28" s="424"/>
      <c r="L28" s="427"/>
      <c r="M28" s="172"/>
      <c r="N28" s="463" t="s">
        <v>412</v>
      </c>
      <c r="O28" s="464"/>
      <c r="P28" s="216"/>
      <c r="Q28" s="139"/>
    </row>
    <row r="29" spans="1:17" ht="12" customHeight="1" x14ac:dyDescent="0.15">
      <c r="A29" s="116"/>
      <c r="B29" s="119"/>
      <c r="C29" s="120" t="s">
        <v>413</v>
      </c>
      <c r="D29" s="457" t="s">
        <v>303</v>
      </c>
      <c r="E29" s="459" t="s">
        <v>270</v>
      </c>
      <c r="F29" s="460" t="s">
        <v>242</v>
      </c>
      <c r="G29" s="461">
        <v>10</v>
      </c>
      <c r="H29" s="462">
        <f t="shared" si="0"/>
        <v>9</v>
      </c>
      <c r="I29" s="450">
        <v>8</v>
      </c>
      <c r="J29" s="452">
        <v>10</v>
      </c>
      <c r="K29" s="454">
        <v>10</v>
      </c>
      <c r="L29" s="455" t="s">
        <v>414</v>
      </c>
      <c r="M29" s="173" t="s">
        <v>285</v>
      </c>
      <c r="N29" s="168"/>
      <c r="O29" s="174" t="s">
        <v>325</v>
      </c>
      <c r="P29" s="216"/>
      <c r="Q29" s="139"/>
    </row>
    <row r="30" spans="1:17" ht="12" customHeight="1" x14ac:dyDescent="0.15">
      <c r="A30" s="116"/>
      <c r="B30" s="119"/>
      <c r="C30" s="116"/>
      <c r="D30" s="458"/>
      <c r="E30" s="433"/>
      <c r="F30" s="436"/>
      <c r="G30" s="439"/>
      <c r="H30" s="442" t="e">
        <f t="shared" si="0"/>
        <v>#DIV/0!</v>
      </c>
      <c r="I30" s="445"/>
      <c r="J30" s="448"/>
      <c r="K30" s="423"/>
      <c r="L30" s="426"/>
      <c r="M30" s="155" t="s">
        <v>345</v>
      </c>
      <c r="N30" s="156"/>
      <c r="O30" s="157" t="s">
        <v>325</v>
      </c>
      <c r="P30" s="216"/>
      <c r="Q30" s="139"/>
    </row>
    <row r="31" spans="1:17" ht="12" customHeight="1" x14ac:dyDescent="0.15">
      <c r="A31" s="116"/>
      <c r="B31" s="119"/>
      <c r="C31" s="116"/>
      <c r="D31" s="210"/>
      <c r="E31" s="433"/>
      <c r="F31" s="436"/>
      <c r="G31" s="439"/>
      <c r="H31" s="442" t="e">
        <f t="shared" si="0"/>
        <v>#DIV/0!</v>
      </c>
      <c r="I31" s="445"/>
      <c r="J31" s="448"/>
      <c r="K31" s="423"/>
      <c r="L31" s="426"/>
      <c r="M31" s="155" t="s">
        <v>346</v>
      </c>
      <c r="N31" s="156"/>
      <c r="O31" s="157" t="s">
        <v>325</v>
      </c>
      <c r="P31" s="216"/>
      <c r="Q31" s="139"/>
    </row>
    <row r="32" spans="1:17" ht="12" customHeight="1" x14ac:dyDescent="0.15">
      <c r="A32" s="116"/>
      <c r="B32" s="119"/>
      <c r="C32" s="116"/>
      <c r="D32" s="161"/>
      <c r="E32" s="433"/>
      <c r="F32" s="436"/>
      <c r="G32" s="439"/>
      <c r="H32" s="442" t="e">
        <f t="shared" si="0"/>
        <v>#DIV/0!</v>
      </c>
      <c r="I32" s="445"/>
      <c r="J32" s="448"/>
      <c r="K32" s="423"/>
      <c r="L32" s="426"/>
      <c r="M32" s="155" t="s">
        <v>347</v>
      </c>
      <c r="N32" s="156"/>
      <c r="O32" s="157" t="s">
        <v>325</v>
      </c>
      <c r="P32" s="216"/>
      <c r="Q32" s="139"/>
    </row>
    <row r="33" spans="1:17" ht="12" customHeight="1" x14ac:dyDescent="0.15">
      <c r="A33" s="116"/>
      <c r="B33" s="119"/>
      <c r="C33" s="116"/>
      <c r="D33" s="161"/>
      <c r="E33" s="433"/>
      <c r="F33" s="436"/>
      <c r="G33" s="439"/>
      <c r="H33" s="442" t="e">
        <f t="shared" si="0"/>
        <v>#DIV/0!</v>
      </c>
      <c r="I33" s="445"/>
      <c r="J33" s="448"/>
      <c r="K33" s="423"/>
      <c r="L33" s="426"/>
      <c r="M33" s="155" t="s">
        <v>348</v>
      </c>
      <c r="N33" s="156"/>
      <c r="O33" s="157" t="s">
        <v>319</v>
      </c>
      <c r="P33" s="144"/>
      <c r="Q33" s="139"/>
    </row>
    <row r="34" spans="1:17" ht="12" customHeight="1" x14ac:dyDescent="0.15">
      <c r="A34" s="116"/>
      <c r="B34" s="119"/>
      <c r="C34" s="116"/>
      <c r="D34" s="161"/>
      <c r="E34" s="433"/>
      <c r="F34" s="436"/>
      <c r="G34" s="439"/>
      <c r="H34" s="442" t="e">
        <f t="shared" si="0"/>
        <v>#DIV/0!</v>
      </c>
      <c r="I34" s="451"/>
      <c r="J34" s="453"/>
      <c r="K34" s="423"/>
      <c r="L34" s="426"/>
      <c r="M34" s="155" t="s">
        <v>349</v>
      </c>
      <c r="N34" s="156"/>
      <c r="O34" s="157" t="s">
        <v>325</v>
      </c>
      <c r="P34" s="144"/>
      <c r="Q34" s="139"/>
    </row>
    <row r="35" spans="1:17" ht="12" customHeight="1" x14ac:dyDescent="0.15">
      <c r="A35" s="116"/>
      <c r="B35" s="119"/>
      <c r="C35" s="116"/>
      <c r="D35" s="161"/>
      <c r="E35" s="432" t="s">
        <v>243</v>
      </c>
      <c r="F35" s="435" t="s">
        <v>234</v>
      </c>
      <c r="G35" s="438">
        <v>1981</v>
      </c>
      <c r="H35" s="441">
        <f t="shared" si="0"/>
        <v>1981</v>
      </c>
      <c r="I35" s="444">
        <v>1630</v>
      </c>
      <c r="J35" s="447">
        <v>2332</v>
      </c>
      <c r="K35" s="422">
        <v>260</v>
      </c>
      <c r="L35" s="425" t="s">
        <v>415</v>
      </c>
      <c r="M35" s="155" t="s">
        <v>350</v>
      </c>
      <c r="N35" s="156"/>
      <c r="O35" s="157" t="s">
        <v>319</v>
      </c>
      <c r="P35" s="144"/>
      <c r="Q35" s="139"/>
    </row>
    <row r="36" spans="1:17" ht="12" customHeight="1" x14ac:dyDescent="0.15">
      <c r="A36" s="116"/>
      <c r="B36" s="119"/>
      <c r="C36" s="116"/>
      <c r="D36" s="161"/>
      <c r="E36" s="433"/>
      <c r="F36" s="436"/>
      <c r="G36" s="439"/>
      <c r="H36" s="442" t="e">
        <f t="shared" si="0"/>
        <v>#DIV/0!</v>
      </c>
      <c r="I36" s="445"/>
      <c r="J36" s="448"/>
      <c r="K36" s="423"/>
      <c r="L36" s="426"/>
      <c r="M36" s="155" t="s">
        <v>351</v>
      </c>
      <c r="N36" s="156"/>
      <c r="O36" s="157" t="s">
        <v>352</v>
      </c>
      <c r="P36" s="144"/>
      <c r="Q36" s="139"/>
    </row>
    <row r="37" spans="1:17" ht="12" customHeight="1" x14ac:dyDescent="0.15">
      <c r="A37" s="116"/>
      <c r="B37" s="119"/>
      <c r="C37" s="116"/>
      <c r="D37" s="161"/>
      <c r="E37" s="433"/>
      <c r="F37" s="436"/>
      <c r="G37" s="439"/>
      <c r="H37" s="442" t="e">
        <f t="shared" si="0"/>
        <v>#DIV/0!</v>
      </c>
      <c r="I37" s="445"/>
      <c r="J37" s="448"/>
      <c r="K37" s="423"/>
      <c r="L37" s="426"/>
      <c r="M37" s="155" t="s">
        <v>353</v>
      </c>
      <c r="N37" s="156"/>
      <c r="O37" s="157" t="s">
        <v>325</v>
      </c>
      <c r="P37" s="144"/>
      <c r="Q37" s="139"/>
    </row>
    <row r="38" spans="1:17" ht="12" customHeight="1" x14ac:dyDescent="0.15">
      <c r="A38" s="116"/>
      <c r="B38" s="119"/>
      <c r="C38" s="116"/>
      <c r="D38" s="162"/>
      <c r="E38" s="433"/>
      <c r="F38" s="436"/>
      <c r="G38" s="439"/>
      <c r="H38" s="442" t="e">
        <f t="shared" si="0"/>
        <v>#DIV/0!</v>
      </c>
      <c r="I38" s="445"/>
      <c r="J38" s="448"/>
      <c r="K38" s="423"/>
      <c r="L38" s="426"/>
      <c r="M38" s="428" t="s">
        <v>532</v>
      </c>
      <c r="N38" s="429"/>
      <c r="O38" s="171"/>
      <c r="P38" s="144"/>
      <c r="Q38" s="139"/>
    </row>
    <row r="39" spans="1:17" ht="12" customHeight="1" x14ac:dyDescent="0.15">
      <c r="A39" s="116"/>
      <c r="B39" s="119"/>
      <c r="C39" s="116"/>
      <c r="D39" s="162"/>
      <c r="E39" s="433"/>
      <c r="F39" s="436"/>
      <c r="G39" s="439"/>
      <c r="H39" s="442" t="e">
        <f t="shared" si="0"/>
        <v>#DIV/0!</v>
      </c>
      <c r="I39" s="445"/>
      <c r="J39" s="448"/>
      <c r="K39" s="423"/>
      <c r="L39" s="426"/>
      <c r="M39" s="428"/>
      <c r="N39" s="429"/>
      <c r="O39" s="171"/>
      <c r="P39" s="144"/>
      <c r="Q39" s="139"/>
    </row>
    <row r="40" spans="1:17" ht="12" customHeight="1" thickBot="1" x14ac:dyDescent="0.2">
      <c r="A40" s="122"/>
      <c r="B40" s="197"/>
      <c r="C40" s="122"/>
      <c r="D40" s="198"/>
      <c r="E40" s="434"/>
      <c r="F40" s="437"/>
      <c r="G40" s="440"/>
      <c r="H40" s="443" t="e">
        <f t="shared" si="0"/>
        <v>#DIV/0!</v>
      </c>
      <c r="I40" s="446"/>
      <c r="J40" s="449"/>
      <c r="K40" s="424"/>
      <c r="L40" s="427"/>
      <c r="M40" s="158"/>
      <c r="N40" s="430" t="s">
        <v>416</v>
      </c>
      <c r="O40" s="431"/>
      <c r="P40" s="144"/>
      <c r="Q40" s="139"/>
    </row>
    <row r="41" spans="1:17" ht="21" customHeight="1" thickTop="1" x14ac:dyDescent="0.15">
      <c r="A41" s="421" t="s">
        <v>529</v>
      </c>
      <c r="B41" s="421"/>
      <c r="C41" s="421"/>
      <c r="D41" s="421"/>
      <c r="E41" s="421"/>
      <c r="F41" s="421"/>
      <c r="G41" s="421"/>
      <c r="H41" s="421"/>
      <c r="I41" s="421"/>
      <c r="J41" s="421"/>
      <c r="K41" s="421"/>
      <c r="L41" s="421"/>
      <c r="M41" s="421"/>
      <c r="N41" s="421"/>
      <c r="O41" s="421"/>
    </row>
    <row r="42" spans="1:17" ht="18" customHeight="1" x14ac:dyDescent="0.15">
      <c r="A42" s="419" t="s">
        <v>531</v>
      </c>
      <c r="B42" s="420"/>
      <c r="C42" s="420"/>
      <c r="D42" s="420"/>
      <c r="E42" s="420"/>
      <c r="F42" s="420"/>
      <c r="G42" s="420"/>
      <c r="H42" s="420"/>
      <c r="I42" s="420"/>
      <c r="J42" s="420"/>
      <c r="K42" s="420"/>
      <c r="L42" s="420"/>
      <c r="M42" s="420"/>
      <c r="N42" s="420"/>
    </row>
  </sheetData>
  <mergeCells count="75">
    <mergeCell ref="M8:O8"/>
    <mergeCell ref="A6:B6"/>
    <mergeCell ref="C6:E6"/>
    <mergeCell ref="M6:O6"/>
    <mergeCell ref="F7:F8"/>
    <mergeCell ref="G7:G8"/>
    <mergeCell ref="H7:H8"/>
    <mergeCell ref="I7:I8"/>
    <mergeCell ref="J7:J8"/>
    <mergeCell ref="K7:K8"/>
    <mergeCell ref="M7:O7"/>
    <mergeCell ref="H11:H13"/>
    <mergeCell ref="K14:K16"/>
    <mergeCell ref="L14:L16"/>
    <mergeCell ref="C11:C16"/>
    <mergeCell ref="D11:D16"/>
    <mergeCell ref="E11:E13"/>
    <mergeCell ref="F11:F13"/>
    <mergeCell ref="G11:G13"/>
    <mergeCell ref="E14:E16"/>
    <mergeCell ref="F14:F16"/>
    <mergeCell ref="G14:G16"/>
    <mergeCell ref="H14:H16"/>
    <mergeCell ref="N28:O28"/>
    <mergeCell ref="I11:I13"/>
    <mergeCell ref="J11:J13"/>
    <mergeCell ref="K11:K13"/>
    <mergeCell ref="L11:L13"/>
    <mergeCell ref="I14:I16"/>
    <mergeCell ref="J14:J16"/>
    <mergeCell ref="N16:O16"/>
    <mergeCell ref="J17:J22"/>
    <mergeCell ref="K17:K22"/>
    <mergeCell ref="L17:L22"/>
    <mergeCell ref="E17:E22"/>
    <mergeCell ref="F17:F22"/>
    <mergeCell ref="G17:G22"/>
    <mergeCell ref="H17:H22"/>
    <mergeCell ref="I17:I22"/>
    <mergeCell ref="D29:D30"/>
    <mergeCell ref="E29:E34"/>
    <mergeCell ref="F29:F34"/>
    <mergeCell ref="G29:G34"/>
    <mergeCell ref="H29:H34"/>
    <mergeCell ref="I29:I34"/>
    <mergeCell ref="J29:J34"/>
    <mergeCell ref="K29:K34"/>
    <mergeCell ref="L29:L34"/>
    <mergeCell ref="E23:E28"/>
    <mergeCell ref="F23:F28"/>
    <mergeCell ref="G23:G28"/>
    <mergeCell ref="H23:H28"/>
    <mergeCell ref="I23:I28"/>
    <mergeCell ref="J23:J28"/>
    <mergeCell ref="K23:K28"/>
    <mergeCell ref="L23:L28"/>
    <mergeCell ref="A42:N42"/>
    <mergeCell ref="A41:O41"/>
    <mergeCell ref="K35:K40"/>
    <mergeCell ref="L35:L40"/>
    <mergeCell ref="M38:N39"/>
    <mergeCell ref="N40:O40"/>
    <mergeCell ref="E35:E40"/>
    <mergeCell ref="F35:F40"/>
    <mergeCell ref="G35:G40"/>
    <mergeCell ref="H35:H40"/>
    <mergeCell ref="I35:I40"/>
    <mergeCell ref="J35:J40"/>
    <mergeCell ref="E1:L1"/>
    <mergeCell ref="A3:B3"/>
    <mergeCell ref="C3:K3"/>
    <mergeCell ref="L3:N3"/>
    <mergeCell ref="A4:B4"/>
    <mergeCell ref="C4:K4"/>
    <mergeCell ref="L4:N4"/>
  </mergeCells>
  <phoneticPr fontId="1"/>
  <printOptions horizontalCentered="1"/>
  <pageMargins left="0.3" right="1.3120833333333333" top="0.10416666666666667" bottom="0.58333333333333337" header="0.31496062992125984" footer="0.31496062992125984"/>
  <pageSetup paperSize="9" scale="85" fitToHeight="0" orientation="landscape" r:id="rId1"/>
  <headerFooter>
    <oddHeader xml:space="preserve">&amp;L&amp;"-,太字"&amp;16
&amp;R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7"/>
    <col min="3" max="3" width="47.125" style="27" customWidth="1"/>
    <col min="4" max="4" width="7.625" style="248" customWidth="1"/>
    <col min="5" max="5" width="10" style="201" hidden="1" customWidth="1"/>
    <col min="6" max="6" width="4.375" style="201" customWidth="1"/>
    <col min="7" max="7" width="6" customWidth="1"/>
    <col min="8" max="8" width="37.25" style="202" customWidth="1"/>
    <col min="9" max="11" width="4.5" customWidth="1"/>
  </cols>
  <sheetData>
    <row r="1" spans="1:11" ht="41.25" customHeight="1" x14ac:dyDescent="0.15">
      <c r="C1" s="218" t="s">
        <v>427</v>
      </c>
    </row>
    <row r="2" spans="1:11" ht="15" customHeight="1" x14ac:dyDescent="0.15">
      <c r="A2" s="2"/>
      <c r="B2" s="206"/>
      <c r="C2" s="1" t="s">
        <v>109</v>
      </c>
      <c r="D2" s="255" t="s">
        <v>369</v>
      </c>
      <c r="E2" s="203" t="s">
        <v>206</v>
      </c>
      <c r="F2" s="489" t="s">
        <v>111</v>
      </c>
      <c r="G2" s="489"/>
      <c r="H2" s="200" t="s">
        <v>370</v>
      </c>
      <c r="I2" t="s">
        <v>526</v>
      </c>
      <c r="J2" t="s">
        <v>527</v>
      </c>
      <c r="K2" t="s">
        <v>516</v>
      </c>
    </row>
    <row r="3" spans="1:11" ht="15" customHeight="1" x14ac:dyDescent="0.15">
      <c r="A3" s="238" t="s">
        <v>118</v>
      </c>
      <c r="B3" s="262" t="s">
        <v>428</v>
      </c>
      <c r="C3" s="205" t="s">
        <v>429</v>
      </c>
      <c r="D3" s="249" t="s">
        <v>430</v>
      </c>
      <c r="E3" s="244"/>
      <c r="F3" s="237" t="s">
        <v>431</v>
      </c>
      <c r="G3" s="245">
        <v>2</v>
      </c>
      <c r="H3" s="255"/>
      <c r="I3">
        <v>1</v>
      </c>
    </row>
    <row r="4" spans="1:11" ht="15" customHeight="1" x14ac:dyDescent="0.15">
      <c r="A4" s="238" t="s">
        <v>433</v>
      </c>
      <c r="B4" s="262" t="s">
        <v>432</v>
      </c>
      <c r="C4" s="235" t="s">
        <v>434</v>
      </c>
      <c r="D4" s="250" t="s">
        <v>521</v>
      </c>
      <c r="E4" s="246"/>
      <c r="F4" s="236" t="s">
        <v>435</v>
      </c>
      <c r="G4" s="247">
        <v>271</v>
      </c>
      <c r="H4" s="255"/>
      <c r="J4">
        <v>1</v>
      </c>
    </row>
    <row r="5" spans="1:11" ht="15" customHeight="1" x14ac:dyDescent="0.15">
      <c r="A5" s="489" t="s">
        <v>126</v>
      </c>
      <c r="B5" s="240" t="s">
        <v>371</v>
      </c>
      <c r="C5" s="235" t="s">
        <v>112</v>
      </c>
      <c r="D5" s="250" t="s">
        <v>521</v>
      </c>
      <c r="E5" s="236" t="s">
        <v>117</v>
      </c>
      <c r="F5" s="236" t="s">
        <v>120</v>
      </c>
      <c r="G5" s="219">
        <v>2</v>
      </c>
      <c r="H5" s="267"/>
      <c r="J5">
        <v>2</v>
      </c>
    </row>
    <row r="6" spans="1:11" ht="15" customHeight="1" x14ac:dyDescent="0.15">
      <c r="A6" s="489"/>
      <c r="B6" s="240" t="s">
        <v>436</v>
      </c>
      <c r="C6" s="231" t="s">
        <v>123</v>
      </c>
      <c r="D6" s="249" t="s">
        <v>372</v>
      </c>
      <c r="E6" s="237" t="s">
        <v>116</v>
      </c>
      <c r="F6" s="237" t="s">
        <v>120</v>
      </c>
      <c r="G6" s="233">
        <v>55</v>
      </c>
      <c r="H6" s="267" t="s">
        <v>482</v>
      </c>
      <c r="I6">
        <v>2</v>
      </c>
    </row>
    <row r="7" spans="1:11" ht="15" customHeight="1" x14ac:dyDescent="0.15">
      <c r="A7" s="489"/>
      <c r="B7" s="234" t="s">
        <v>437</v>
      </c>
      <c r="C7" s="231" t="s">
        <v>438</v>
      </c>
      <c r="D7" s="249" t="s">
        <v>372</v>
      </c>
      <c r="E7" s="237"/>
      <c r="F7" s="237" t="s">
        <v>435</v>
      </c>
      <c r="G7" s="220"/>
      <c r="H7" s="267" t="s">
        <v>439</v>
      </c>
    </row>
    <row r="8" spans="1:11" ht="15" customHeight="1" x14ac:dyDescent="0.15">
      <c r="A8" s="489"/>
      <c r="B8" s="240" t="s">
        <v>440</v>
      </c>
      <c r="C8" s="231" t="s">
        <v>373</v>
      </c>
      <c r="D8" s="249" t="s">
        <v>372</v>
      </c>
      <c r="E8" s="237" t="s">
        <v>117</v>
      </c>
      <c r="F8" s="237" t="s">
        <v>117</v>
      </c>
      <c r="G8" s="221">
        <v>24</v>
      </c>
      <c r="H8" s="267"/>
      <c r="I8">
        <v>3</v>
      </c>
    </row>
    <row r="9" spans="1:11" ht="15" customHeight="1" x14ac:dyDescent="0.15">
      <c r="A9" s="489"/>
      <c r="B9" s="234" t="s">
        <v>511</v>
      </c>
      <c r="C9" s="256" t="s">
        <v>512</v>
      </c>
      <c r="D9" s="250" t="s">
        <v>521</v>
      </c>
      <c r="E9" s="236"/>
      <c r="F9" s="236" t="s">
        <v>116</v>
      </c>
      <c r="G9" s="224">
        <v>31</v>
      </c>
      <c r="H9" s="267"/>
      <c r="J9">
        <v>3</v>
      </c>
    </row>
    <row r="10" spans="1:11" ht="15" customHeight="1" x14ac:dyDescent="0.15">
      <c r="A10" s="238" t="s">
        <v>525</v>
      </c>
      <c r="B10" s="240" t="s">
        <v>513</v>
      </c>
      <c r="C10" s="205" t="s">
        <v>374</v>
      </c>
      <c r="D10" s="249" t="s">
        <v>372</v>
      </c>
      <c r="E10" s="237" t="s">
        <v>117</v>
      </c>
      <c r="F10" s="237" t="s">
        <v>117</v>
      </c>
      <c r="G10" s="221">
        <v>24</v>
      </c>
      <c r="H10" s="267"/>
    </row>
    <row r="11" spans="1:11" ht="15" customHeight="1" x14ac:dyDescent="0.15">
      <c r="A11" s="489" t="s">
        <v>136</v>
      </c>
      <c r="B11" s="240" t="s">
        <v>441</v>
      </c>
      <c r="C11" s="206" t="s">
        <v>132</v>
      </c>
      <c r="D11" s="251" t="s">
        <v>375</v>
      </c>
      <c r="E11" s="238" t="s">
        <v>117</v>
      </c>
      <c r="F11" s="238" t="s">
        <v>117</v>
      </c>
      <c r="G11" s="222">
        <v>8</v>
      </c>
      <c r="H11" s="267"/>
      <c r="K11">
        <v>1</v>
      </c>
    </row>
    <row r="12" spans="1:11" ht="15" customHeight="1" x14ac:dyDescent="0.15">
      <c r="A12" s="489"/>
      <c r="B12" s="240" t="s">
        <v>442</v>
      </c>
      <c r="C12" s="206" t="s">
        <v>376</v>
      </c>
      <c r="D12" s="251" t="s">
        <v>375</v>
      </c>
      <c r="E12" s="238" t="s">
        <v>117</v>
      </c>
      <c r="F12" s="238" t="s">
        <v>117</v>
      </c>
      <c r="G12" s="222">
        <v>22</v>
      </c>
      <c r="H12" s="267"/>
      <c r="K12">
        <v>2</v>
      </c>
    </row>
    <row r="13" spans="1:11" ht="15" customHeight="1" x14ac:dyDescent="0.15">
      <c r="A13" s="489"/>
      <c r="B13" s="234" t="s">
        <v>443</v>
      </c>
      <c r="C13" s="235" t="s">
        <v>444</v>
      </c>
      <c r="D13" s="250" t="s">
        <v>521</v>
      </c>
      <c r="E13" s="236"/>
      <c r="F13" s="236" t="s">
        <v>431</v>
      </c>
      <c r="G13" s="223"/>
      <c r="H13" s="267" t="s">
        <v>483</v>
      </c>
    </row>
    <row r="14" spans="1:11" ht="15" customHeight="1" x14ac:dyDescent="0.15">
      <c r="A14" s="489" t="s">
        <v>445</v>
      </c>
      <c r="B14" s="240" t="s">
        <v>446</v>
      </c>
      <c r="C14" s="205" t="s">
        <v>377</v>
      </c>
      <c r="D14" s="249" t="s">
        <v>372</v>
      </c>
      <c r="E14" s="237" t="s">
        <v>117</v>
      </c>
      <c r="F14" s="237" t="s">
        <v>117</v>
      </c>
      <c r="G14" s="233">
        <v>24</v>
      </c>
      <c r="H14" s="267"/>
    </row>
    <row r="15" spans="1:11" ht="15" customHeight="1" x14ac:dyDescent="0.15">
      <c r="A15" s="489"/>
      <c r="B15" s="240" t="s">
        <v>447</v>
      </c>
      <c r="C15" s="205" t="s">
        <v>378</v>
      </c>
      <c r="D15" s="249" t="s">
        <v>372</v>
      </c>
      <c r="E15" s="237" t="s">
        <v>117</v>
      </c>
      <c r="F15" s="237" t="s">
        <v>117</v>
      </c>
      <c r="G15" s="221">
        <v>47</v>
      </c>
      <c r="H15" s="267"/>
      <c r="I15">
        <v>4</v>
      </c>
    </row>
    <row r="16" spans="1:11" s="208" customFormat="1" ht="15" customHeight="1" x14ac:dyDescent="0.15">
      <c r="A16" s="489"/>
      <c r="B16" s="240" t="s">
        <v>448</v>
      </c>
      <c r="C16" s="235" t="s">
        <v>449</v>
      </c>
      <c r="D16" s="250" t="s">
        <v>521</v>
      </c>
      <c r="E16" s="236" t="s">
        <v>116</v>
      </c>
      <c r="F16" s="236" t="s">
        <v>120</v>
      </c>
      <c r="G16" s="219">
        <v>37</v>
      </c>
      <c r="H16" s="267"/>
      <c r="J16" s="208">
        <v>4</v>
      </c>
    </row>
    <row r="17" spans="1:11" ht="15" customHeight="1" x14ac:dyDescent="0.15">
      <c r="A17" s="489"/>
      <c r="B17" s="240" t="s">
        <v>379</v>
      </c>
      <c r="C17" s="235" t="s">
        <v>137</v>
      </c>
      <c r="D17" s="250" t="s">
        <v>521</v>
      </c>
      <c r="E17" s="236" t="s">
        <v>116</v>
      </c>
      <c r="F17" s="236" t="s">
        <v>120</v>
      </c>
      <c r="G17" s="219">
        <v>5</v>
      </c>
      <c r="H17" s="267"/>
      <c r="J17">
        <v>5</v>
      </c>
    </row>
    <row r="18" spans="1:11" ht="15" customHeight="1" x14ac:dyDescent="0.15">
      <c r="A18" s="489" t="s">
        <v>166</v>
      </c>
      <c r="B18" s="240" t="s">
        <v>450</v>
      </c>
      <c r="C18" s="235" t="s">
        <v>113</v>
      </c>
      <c r="D18" s="250" t="s">
        <v>521</v>
      </c>
      <c r="E18" s="236" t="s">
        <v>117</v>
      </c>
      <c r="F18" s="236" t="s">
        <v>120</v>
      </c>
      <c r="G18" s="219">
        <v>12</v>
      </c>
      <c r="H18" s="267"/>
    </row>
    <row r="19" spans="1:11" ht="15" customHeight="1" x14ac:dyDescent="0.15">
      <c r="A19" s="489"/>
      <c r="B19" s="234" t="s">
        <v>451</v>
      </c>
      <c r="C19" s="205" t="s">
        <v>156</v>
      </c>
      <c r="D19" s="249" t="s">
        <v>372</v>
      </c>
      <c r="E19" s="237" t="s">
        <v>117</v>
      </c>
      <c r="F19" s="237" t="s">
        <v>116</v>
      </c>
      <c r="G19" s="258"/>
      <c r="H19" s="267" t="s">
        <v>484</v>
      </c>
    </row>
    <row r="20" spans="1:11" ht="15" customHeight="1" x14ac:dyDescent="0.15">
      <c r="A20" s="489"/>
      <c r="B20" s="240" t="s">
        <v>452</v>
      </c>
      <c r="C20" s="206" t="s">
        <v>380</v>
      </c>
      <c r="D20" s="251" t="s">
        <v>375</v>
      </c>
      <c r="E20" s="238" t="s">
        <v>116</v>
      </c>
      <c r="F20" s="238" t="s">
        <v>120</v>
      </c>
      <c r="G20" s="257"/>
      <c r="H20" s="267" t="s">
        <v>439</v>
      </c>
    </row>
    <row r="21" spans="1:11" ht="15" customHeight="1" x14ac:dyDescent="0.15">
      <c r="A21" s="489" t="s">
        <v>167</v>
      </c>
      <c r="B21" s="240" t="s">
        <v>381</v>
      </c>
      <c r="C21" s="235" t="s">
        <v>382</v>
      </c>
      <c r="D21" s="250" t="s">
        <v>521</v>
      </c>
      <c r="E21" s="236" t="s">
        <v>116</v>
      </c>
      <c r="F21" s="236" t="s">
        <v>120</v>
      </c>
      <c r="G21" s="219">
        <v>1076</v>
      </c>
      <c r="H21" s="267"/>
      <c r="J21">
        <v>6</v>
      </c>
    </row>
    <row r="22" spans="1:11" ht="15" customHeight="1" x14ac:dyDescent="0.15">
      <c r="A22" s="489"/>
      <c r="B22" s="240"/>
      <c r="C22" s="206" t="s">
        <v>383</v>
      </c>
      <c r="D22" s="251" t="s">
        <v>375</v>
      </c>
      <c r="E22" s="238" t="s">
        <v>116</v>
      </c>
      <c r="F22" s="238" t="s">
        <v>120</v>
      </c>
      <c r="G22" s="222">
        <v>220</v>
      </c>
      <c r="H22" s="267"/>
      <c r="K22">
        <v>3</v>
      </c>
    </row>
    <row r="23" spans="1:11" ht="15" customHeight="1" x14ac:dyDescent="0.15">
      <c r="A23" s="489"/>
      <c r="B23" s="234" t="s">
        <v>453</v>
      </c>
      <c r="C23" s="205" t="s">
        <v>454</v>
      </c>
      <c r="D23" s="249" t="s">
        <v>372</v>
      </c>
      <c r="E23" s="237" t="s">
        <v>116</v>
      </c>
      <c r="F23" s="237" t="s">
        <v>120</v>
      </c>
      <c r="G23" s="221">
        <v>67</v>
      </c>
      <c r="H23" s="267"/>
      <c r="I23">
        <v>5</v>
      </c>
    </row>
    <row r="24" spans="1:11" ht="15" customHeight="1" x14ac:dyDescent="0.15">
      <c r="A24" s="489"/>
      <c r="B24" s="240" t="s">
        <v>384</v>
      </c>
      <c r="C24" s="235" t="s">
        <v>385</v>
      </c>
      <c r="D24" s="250" t="s">
        <v>521</v>
      </c>
      <c r="E24" s="236" t="s">
        <v>116</v>
      </c>
      <c r="F24" s="236" t="s">
        <v>120</v>
      </c>
      <c r="G24" s="219">
        <v>6</v>
      </c>
      <c r="H24" s="267"/>
      <c r="J24">
        <v>7</v>
      </c>
    </row>
    <row r="25" spans="1:11" ht="15" customHeight="1" x14ac:dyDescent="0.15">
      <c r="A25" s="489"/>
      <c r="B25" s="234" t="s">
        <v>514</v>
      </c>
      <c r="C25" s="259" t="s">
        <v>515</v>
      </c>
      <c r="D25" s="251" t="s">
        <v>516</v>
      </c>
      <c r="E25" s="207"/>
      <c r="F25" s="207" t="s">
        <v>517</v>
      </c>
      <c r="G25" s="260">
        <v>12</v>
      </c>
      <c r="H25" s="267"/>
      <c r="K25">
        <v>4</v>
      </c>
    </row>
    <row r="26" spans="1:11" ht="15" customHeight="1" x14ac:dyDescent="0.15">
      <c r="A26" s="489"/>
      <c r="B26" s="493" t="s">
        <v>455</v>
      </c>
      <c r="C26" s="490" t="s">
        <v>122</v>
      </c>
      <c r="D26" s="491" t="s">
        <v>522</v>
      </c>
      <c r="E26" s="492" t="s">
        <v>117</v>
      </c>
      <c r="F26" s="236" t="s">
        <v>120</v>
      </c>
      <c r="G26" s="219">
        <v>23</v>
      </c>
      <c r="H26" s="267"/>
    </row>
    <row r="27" spans="1:11" ht="15" customHeight="1" x14ac:dyDescent="0.15">
      <c r="A27" s="489"/>
      <c r="B27" s="493"/>
      <c r="C27" s="490"/>
      <c r="D27" s="491"/>
      <c r="E27" s="492"/>
      <c r="F27" s="236" t="s">
        <v>117</v>
      </c>
      <c r="G27" s="219">
        <v>5</v>
      </c>
      <c r="H27" s="267"/>
    </row>
    <row r="28" spans="1:11" ht="15" customHeight="1" x14ac:dyDescent="0.15">
      <c r="A28" s="489"/>
      <c r="B28" s="493"/>
      <c r="C28" s="490"/>
      <c r="D28" s="491"/>
      <c r="E28" s="492"/>
      <c r="F28" s="236" t="s">
        <v>120</v>
      </c>
      <c r="G28" s="219">
        <v>10</v>
      </c>
      <c r="H28" s="267"/>
    </row>
    <row r="29" spans="1:11" ht="15" customHeight="1" x14ac:dyDescent="0.15">
      <c r="A29" s="489" t="s">
        <v>204</v>
      </c>
      <c r="B29" s="240" t="s">
        <v>456</v>
      </c>
      <c r="C29" s="205" t="s">
        <v>386</v>
      </c>
      <c r="D29" s="249" t="s">
        <v>372</v>
      </c>
      <c r="E29" s="237" t="s">
        <v>117</v>
      </c>
      <c r="F29" s="237" t="s">
        <v>117</v>
      </c>
      <c r="G29" s="221">
        <v>24</v>
      </c>
      <c r="H29" s="267"/>
    </row>
    <row r="30" spans="1:11" ht="15" customHeight="1" x14ac:dyDescent="0.15">
      <c r="A30" s="489"/>
      <c r="B30" s="493" t="s">
        <v>456</v>
      </c>
      <c r="C30" s="490" t="s">
        <v>146</v>
      </c>
      <c r="D30" s="491" t="s">
        <v>523</v>
      </c>
      <c r="E30" s="492" t="s">
        <v>117</v>
      </c>
      <c r="F30" s="236" t="s">
        <v>120</v>
      </c>
      <c r="G30" s="219">
        <v>26</v>
      </c>
      <c r="H30" s="267"/>
    </row>
    <row r="31" spans="1:11" ht="15" customHeight="1" x14ac:dyDescent="0.15">
      <c r="A31" s="489"/>
      <c r="B31" s="493"/>
      <c r="C31" s="490"/>
      <c r="D31" s="491"/>
      <c r="E31" s="492"/>
      <c r="F31" s="236" t="s">
        <v>117</v>
      </c>
      <c r="G31" s="219">
        <v>3</v>
      </c>
      <c r="H31" s="267"/>
    </row>
    <row r="32" spans="1:11" ht="15" customHeight="1" x14ac:dyDescent="0.15">
      <c r="A32" s="489"/>
      <c r="B32" s="493"/>
      <c r="C32" s="490"/>
      <c r="D32" s="491"/>
      <c r="E32" s="492"/>
      <c r="F32" s="236" t="s">
        <v>120</v>
      </c>
      <c r="G32" s="219">
        <v>6</v>
      </c>
      <c r="H32" s="267"/>
    </row>
    <row r="33" spans="1:10" ht="15" customHeight="1" x14ac:dyDescent="0.15">
      <c r="A33" s="489"/>
      <c r="B33" s="240" t="s">
        <v>457</v>
      </c>
      <c r="C33" s="239" t="s">
        <v>458</v>
      </c>
      <c r="D33" s="494" t="s">
        <v>372</v>
      </c>
      <c r="E33" s="237" t="s">
        <v>117</v>
      </c>
      <c r="F33" s="237" t="s">
        <v>117</v>
      </c>
      <c r="G33" s="221">
        <v>2</v>
      </c>
      <c r="H33" s="267"/>
      <c r="I33">
        <v>6</v>
      </c>
    </row>
    <row r="34" spans="1:10" ht="15" customHeight="1" x14ac:dyDescent="0.15">
      <c r="A34" s="489"/>
      <c r="B34" s="240" t="s">
        <v>387</v>
      </c>
      <c r="C34" s="205" t="s">
        <v>388</v>
      </c>
      <c r="D34" s="494"/>
      <c r="E34" s="237" t="s">
        <v>117</v>
      </c>
      <c r="F34" s="237" t="s">
        <v>117</v>
      </c>
      <c r="G34" s="221">
        <v>2</v>
      </c>
      <c r="H34" s="267"/>
    </row>
    <row r="35" spans="1:10" ht="15" customHeight="1" x14ac:dyDescent="0.15">
      <c r="A35" s="489"/>
      <c r="B35" s="240" t="s">
        <v>389</v>
      </c>
      <c r="C35" s="235" t="s">
        <v>459</v>
      </c>
      <c r="D35" s="250" t="s">
        <v>524</v>
      </c>
      <c r="E35" s="236" t="s">
        <v>120</v>
      </c>
      <c r="F35" s="236" t="s">
        <v>120</v>
      </c>
      <c r="G35" s="224">
        <v>36</v>
      </c>
      <c r="H35" s="268"/>
      <c r="J35">
        <v>8</v>
      </c>
    </row>
    <row r="36" spans="1:10" ht="15" customHeight="1" x14ac:dyDescent="0.15">
      <c r="A36" s="489" t="s">
        <v>471</v>
      </c>
      <c r="B36" s="493" t="s">
        <v>460</v>
      </c>
      <c r="C36" s="205" t="s">
        <v>461</v>
      </c>
      <c r="D36" s="249" t="s">
        <v>372</v>
      </c>
      <c r="E36" s="237" t="s">
        <v>117</v>
      </c>
      <c r="F36" s="237" t="s">
        <v>117</v>
      </c>
      <c r="G36" s="221">
        <v>6</v>
      </c>
      <c r="H36" s="269"/>
      <c r="I36">
        <v>7</v>
      </c>
    </row>
    <row r="37" spans="1:10" ht="15" customHeight="1" x14ac:dyDescent="0.15">
      <c r="A37" s="489"/>
      <c r="B37" s="493"/>
      <c r="C37" s="205" t="s">
        <v>390</v>
      </c>
      <c r="D37" s="249" t="s">
        <v>372</v>
      </c>
      <c r="E37" s="237" t="s">
        <v>117</v>
      </c>
      <c r="F37" s="237" t="s">
        <v>117</v>
      </c>
      <c r="G37" s="221">
        <v>23</v>
      </c>
      <c r="H37" s="269"/>
    </row>
    <row r="38" spans="1:10" ht="15" customHeight="1" x14ac:dyDescent="0.15">
      <c r="A38" s="489"/>
      <c r="B38" s="240" t="s">
        <v>462</v>
      </c>
      <c r="C38" s="235" t="s">
        <v>463</v>
      </c>
      <c r="D38" s="250" t="s">
        <v>524</v>
      </c>
      <c r="E38" s="236" t="s">
        <v>116</v>
      </c>
      <c r="F38" s="236" t="s">
        <v>116</v>
      </c>
      <c r="G38" s="224">
        <v>29</v>
      </c>
      <c r="H38" s="269"/>
      <c r="J38">
        <v>9</v>
      </c>
    </row>
    <row r="39" spans="1:10" ht="15" customHeight="1" x14ac:dyDescent="0.15">
      <c r="A39" s="489"/>
      <c r="B39" s="234" t="s">
        <v>464</v>
      </c>
      <c r="C39" s="235" t="s">
        <v>465</v>
      </c>
      <c r="D39" s="250" t="s">
        <v>524</v>
      </c>
      <c r="E39" s="236"/>
      <c r="F39" s="236" t="s">
        <v>466</v>
      </c>
      <c r="G39" s="224">
        <v>25</v>
      </c>
      <c r="H39" s="269"/>
      <c r="J39">
        <v>10</v>
      </c>
    </row>
    <row r="40" spans="1:10" ht="15" customHeight="1" x14ac:dyDescent="0.15">
      <c r="A40" s="489"/>
      <c r="B40" s="493" t="s">
        <v>391</v>
      </c>
      <c r="C40" s="235" t="s">
        <v>392</v>
      </c>
      <c r="D40" s="250" t="s">
        <v>524</v>
      </c>
      <c r="E40" s="236" t="s">
        <v>116</v>
      </c>
      <c r="F40" s="236" t="s">
        <v>116</v>
      </c>
      <c r="G40" s="224">
        <v>15</v>
      </c>
      <c r="H40" s="269"/>
    </row>
    <row r="41" spans="1:10" ht="15" customHeight="1" x14ac:dyDescent="0.15">
      <c r="A41" s="489"/>
      <c r="B41" s="493"/>
      <c r="C41" s="235" t="s">
        <v>469</v>
      </c>
      <c r="D41" s="250" t="s">
        <v>524</v>
      </c>
      <c r="E41" s="236" t="s">
        <v>116</v>
      </c>
      <c r="F41" s="236" t="s">
        <v>116</v>
      </c>
      <c r="G41" s="224">
        <v>95</v>
      </c>
      <c r="H41" s="269"/>
    </row>
    <row r="42" spans="1:10" ht="15" customHeight="1" x14ac:dyDescent="0.15">
      <c r="A42" s="489"/>
      <c r="B42" s="493" t="s">
        <v>467</v>
      </c>
      <c r="C42" s="235" t="s">
        <v>468</v>
      </c>
      <c r="D42" s="250" t="s">
        <v>524</v>
      </c>
      <c r="E42" s="236" t="s">
        <v>120</v>
      </c>
      <c r="F42" s="236" t="s">
        <v>120</v>
      </c>
      <c r="G42" s="224">
        <v>26</v>
      </c>
      <c r="H42" s="269"/>
    </row>
    <row r="43" spans="1:10" ht="15" customHeight="1" x14ac:dyDescent="0.15">
      <c r="A43" s="489"/>
      <c r="B43" s="493"/>
      <c r="C43" s="235" t="s">
        <v>394</v>
      </c>
      <c r="D43" s="250" t="s">
        <v>524</v>
      </c>
      <c r="E43" s="236" t="s">
        <v>116</v>
      </c>
      <c r="F43" s="236" t="s">
        <v>116</v>
      </c>
      <c r="G43" s="224">
        <v>4</v>
      </c>
      <c r="H43" s="269"/>
    </row>
    <row r="44" spans="1:10" ht="15" customHeight="1" x14ac:dyDescent="0.15">
      <c r="A44" s="489"/>
      <c r="B44" s="240" t="s">
        <v>393</v>
      </c>
      <c r="C44" s="235" t="s">
        <v>470</v>
      </c>
      <c r="D44" s="250" t="s">
        <v>524</v>
      </c>
      <c r="E44" s="236" t="s">
        <v>116</v>
      </c>
      <c r="F44" s="236" t="s">
        <v>116</v>
      </c>
      <c r="G44" s="224">
        <v>61</v>
      </c>
      <c r="H44" s="269"/>
    </row>
    <row r="45" spans="1:10" ht="15" customHeight="1" x14ac:dyDescent="0.15">
      <c r="A45" s="489" t="s">
        <v>395</v>
      </c>
      <c r="B45" s="240" t="s">
        <v>472</v>
      </c>
      <c r="C45" s="205" t="s">
        <v>473</v>
      </c>
      <c r="D45" s="249" t="s">
        <v>476</v>
      </c>
      <c r="E45" s="237"/>
      <c r="F45" s="237" t="s">
        <v>477</v>
      </c>
      <c r="G45" s="221">
        <v>13</v>
      </c>
      <c r="H45" s="269"/>
      <c r="I45">
        <v>8</v>
      </c>
    </row>
    <row r="46" spans="1:10" ht="15" customHeight="1" x14ac:dyDescent="0.15">
      <c r="A46" s="489"/>
      <c r="B46" s="240" t="s">
        <v>396</v>
      </c>
      <c r="C46" s="235" t="s">
        <v>474</v>
      </c>
      <c r="D46" s="250" t="s">
        <v>524</v>
      </c>
      <c r="E46" s="236" t="s">
        <v>116</v>
      </c>
      <c r="F46" s="236" t="s">
        <v>116</v>
      </c>
      <c r="G46" s="224">
        <v>135</v>
      </c>
      <c r="H46" s="269"/>
    </row>
    <row r="47" spans="1:10" ht="15" customHeight="1" x14ac:dyDescent="0.15">
      <c r="A47" s="489"/>
      <c r="B47" s="240" t="s">
        <v>397</v>
      </c>
      <c r="C47" s="235" t="s">
        <v>475</v>
      </c>
      <c r="D47" s="250" t="s">
        <v>524</v>
      </c>
      <c r="E47" s="236" t="s">
        <v>120</v>
      </c>
      <c r="F47" s="236" t="s">
        <v>120</v>
      </c>
      <c r="G47" s="224">
        <v>141</v>
      </c>
      <c r="H47" s="269"/>
    </row>
    <row r="48" spans="1:10" ht="15" customHeight="1" x14ac:dyDescent="0.15">
      <c r="A48" s="489"/>
      <c r="B48" s="493" t="s">
        <v>478</v>
      </c>
      <c r="C48" s="235" t="s">
        <v>479</v>
      </c>
      <c r="D48" s="250" t="s">
        <v>524</v>
      </c>
      <c r="E48" s="236" t="s">
        <v>120</v>
      </c>
      <c r="F48" s="236" t="s">
        <v>120</v>
      </c>
      <c r="G48" s="224">
        <v>24</v>
      </c>
      <c r="H48" s="269"/>
    </row>
    <row r="49" spans="1:9" ht="15" customHeight="1" x14ac:dyDescent="0.15">
      <c r="A49" s="489"/>
      <c r="B49" s="493"/>
      <c r="C49" s="235" t="s">
        <v>399</v>
      </c>
      <c r="D49" s="250" t="s">
        <v>524</v>
      </c>
      <c r="E49" s="236" t="s">
        <v>116</v>
      </c>
      <c r="F49" s="236" t="s">
        <v>116</v>
      </c>
      <c r="G49" s="224">
        <v>10</v>
      </c>
      <c r="H49" s="269"/>
    </row>
    <row r="50" spans="1:9" ht="15" customHeight="1" x14ac:dyDescent="0.15">
      <c r="A50" s="489"/>
      <c r="B50" s="234" t="s">
        <v>398</v>
      </c>
      <c r="C50" s="235" t="s">
        <v>480</v>
      </c>
      <c r="D50" s="250" t="s">
        <v>524</v>
      </c>
      <c r="E50" s="236" t="s">
        <v>116</v>
      </c>
      <c r="F50" s="236" t="s">
        <v>116</v>
      </c>
      <c r="G50" s="223"/>
      <c r="H50" s="269" t="s">
        <v>489</v>
      </c>
    </row>
    <row r="51" spans="1:9" ht="15" customHeight="1" x14ac:dyDescent="0.15">
      <c r="A51" s="489"/>
      <c r="B51" s="234" t="s">
        <v>481</v>
      </c>
      <c r="C51" s="235" t="s">
        <v>173</v>
      </c>
      <c r="D51" s="250" t="s">
        <v>524</v>
      </c>
      <c r="E51" s="236" t="s">
        <v>116</v>
      </c>
      <c r="F51" s="236" t="s">
        <v>116</v>
      </c>
      <c r="G51" s="224">
        <v>3</v>
      </c>
      <c r="H51" s="269"/>
    </row>
    <row r="52" spans="1:9" ht="15" customHeight="1" x14ac:dyDescent="0.15">
      <c r="A52" s="489"/>
      <c r="B52" s="234" t="s">
        <v>485</v>
      </c>
      <c r="C52" s="235" t="s">
        <v>486</v>
      </c>
      <c r="D52" s="250" t="s">
        <v>524</v>
      </c>
      <c r="E52" s="236"/>
      <c r="F52" s="236" t="s">
        <v>466</v>
      </c>
      <c r="G52" s="224">
        <v>142</v>
      </c>
      <c r="H52" s="269"/>
    </row>
    <row r="53" spans="1:9" ht="15" customHeight="1" x14ac:dyDescent="0.15">
      <c r="A53" s="489"/>
      <c r="B53" s="234" t="s">
        <v>487</v>
      </c>
      <c r="C53" s="205" t="s">
        <v>488</v>
      </c>
      <c r="D53" s="249" t="s">
        <v>476</v>
      </c>
      <c r="E53" s="237"/>
      <c r="F53" s="237" t="s">
        <v>466</v>
      </c>
      <c r="G53" s="258"/>
      <c r="H53" s="269" t="s">
        <v>490</v>
      </c>
    </row>
    <row r="54" spans="1:9" ht="15" customHeight="1" x14ac:dyDescent="0.15">
      <c r="A54" s="489"/>
      <c r="B54" s="234" t="s">
        <v>491</v>
      </c>
      <c r="C54" s="259" t="s">
        <v>492</v>
      </c>
      <c r="D54" s="251" t="s">
        <v>493</v>
      </c>
      <c r="E54" s="207"/>
      <c r="F54" s="207" t="s">
        <v>466</v>
      </c>
      <c r="G54" s="257"/>
      <c r="H54" s="269" t="s">
        <v>494</v>
      </c>
    </row>
    <row r="55" spans="1:9" ht="15" customHeight="1" x14ac:dyDescent="0.15">
      <c r="A55" s="489"/>
      <c r="B55" s="234" t="s">
        <v>495</v>
      </c>
      <c r="C55" s="205" t="s">
        <v>496</v>
      </c>
      <c r="D55" s="249" t="s">
        <v>476</v>
      </c>
      <c r="E55" s="237"/>
      <c r="F55" s="237" t="s">
        <v>117</v>
      </c>
      <c r="G55" s="221">
        <v>3</v>
      </c>
      <c r="H55" s="269"/>
    </row>
    <row r="56" spans="1:9" ht="15" customHeight="1" x14ac:dyDescent="0.15">
      <c r="A56" s="489" t="s">
        <v>201</v>
      </c>
      <c r="B56" s="234" t="s">
        <v>497</v>
      </c>
      <c r="C56" s="259" t="s">
        <v>498</v>
      </c>
      <c r="D56" s="251" t="s">
        <v>375</v>
      </c>
      <c r="E56" s="238" t="s">
        <v>116</v>
      </c>
      <c r="F56" s="238" t="s">
        <v>116</v>
      </c>
      <c r="G56" s="257"/>
      <c r="H56" s="269" t="s">
        <v>503</v>
      </c>
    </row>
    <row r="57" spans="1:9" ht="15" customHeight="1" x14ac:dyDescent="0.15">
      <c r="A57" s="489"/>
      <c r="B57" s="234" t="s">
        <v>499</v>
      </c>
      <c r="C57" s="235" t="s">
        <v>500</v>
      </c>
      <c r="D57" s="250" t="s">
        <v>524</v>
      </c>
      <c r="E57" s="236"/>
      <c r="F57" s="236" t="s">
        <v>466</v>
      </c>
      <c r="G57" s="224">
        <v>73</v>
      </c>
      <c r="H57" s="269"/>
    </row>
    <row r="58" spans="1:9" ht="15" customHeight="1" x14ac:dyDescent="0.15">
      <c r="A58" s="489"/>
      <c r="B58" s="240" t="s">
        <v>501</v>
      </c>
      <c r="C58" s="205" t="s">
        <v>400</v>
      </c>
      <c r="D58" s="249" t="s">
        <v>372</v>
      </c>
      <c r="E58" s="237" t="s">
        <v>117</v>
      </c>
      <c r="F58" s="237" t="s">
        <v>117</v>
      </c>
      <c r="G58" s="243"/>
      <c r="H58" s="269" t="s">
        <v>502</v>
      </c>
    </row>
    <row r="59" spans="1:9" ht="15" customHeight="1" x14ac:dyDescent="0.15">
      <c r="A59" s="489"/>
      <c r="B59" s="234" t="s">
        <v>504</v>
      </c>
      <c r="C59" s="235" t="s">
        <v>505</v>
      </c>
      <c r="D59" s="250" t="s">
        <v>524</v>
      </c>
      <c r="E59" s="236"/>
      <c r="F59" s="236" t="s">
        <v>116</v>
      </c>
      <c r="G59" s="261"/>
      <c r="H59" s="269" t="s">
        <v>508</v>
      </c>
    </row>
    <row r="60" spans="1:9" ht="15" customHeight="1" x14ac:dyDescent="0.15">
      <c r="A60" s="489"/>
      <c r="B60" s="234" t="s">
        <v>506</v>
      </c>
      <c r="C60" s="235" t="s">
        <v>507</v>
      </c>
      <c r="D60" s="250" t="s">
        <v>524</v>
      </c>
      <c r="E60" s="236"/>
      <c r="F60" s="236" t="s">
        <v>466</v>
      </c>
      <c r="G60" s="261"/>
      <c r="H60" s="269" t="s">
        <v>508</v>
      </c>
    </row>
    <row r="61" spans="1:9" ht="15" customHeight="1" x14ac:dyDescent="0.15">
      <c r="A61" s="489" t="s">
        <v>419</v>
      </c>
      <c r="B61" s="489"/>
      <c r="C61" s="205" t="s">
        <v>509</v>
      </c>
      <c r="D61" s="249" t="s">
        <v>372</v>
      </c>
      <c r="E61" s="237" t="s">
        <v>116</v>
      </c>
      <c r="F61" s="237" t="s">
        <v>116</v>
      </c>
      <c r="G61" s="221">
        <v>11</v>
      </c>
      <c r="H61" s="269"/>
      <c r="I61">
        <v>9</v>
      </c>
    </row>
    <row r="62" spans="1:9" ht="15" customHeight="1" x14ac:dyDescent="0.15">
      <c r="A62" s="489"/>
      <c r="B62" s="489"/>
      <c r="C62" s="205" t="s">
        <v>510</v>
      </c>
      <c r="D62" s="249" t="s">
        <v>418</v>
      </c>
      <c r="E62" s="237"/>
      <c r="F62" s="237" t="s">
        <v>420</v>
      </c>
      <c r="G62" s="221">
        <v>327</v>
      </c>
      <c r="H62" s="269"/>
      <c r="I62">
        <v>10</v>
      </c>
    </row>
    <row r="63" spans="1:9" ht="17.25" customHeight="1" x14ac:dyDescent="0.15">
      <c r="A63" s="489" t="s">
        <v>205</v>
      </c>
      <c r="B63" s="489"/>
      <c r="C63" s="263" t="s">
        <v>528</v>
      </c>
      <c r="D63" s="263"/>
      <c r="E63" s="241"/>
      <c r="F63" s="241"/>
      <c r="G63" s="264">
        <f>SUM(G3:G62)</f>
        <v>3248</v>
      </c>
      <c r="H63" s="270"/>
    </row>
    <row r="64" spans="1:9" x14ac:dyDescent="0.15">
      <c r="A64" s="495" t="s">
        <v>208</v>
      </c>
      <c r="B64" s="495"/>
      <c r="C64" s="265" t="s">
        <v>236</v>
      </c>
      <c r="D64" s="254" t="s">
        <v>520</v>
      </c>
      <c r="E64" s="241" t="s">
        <v>401</v>
      </c>
      <c r="F64" s="241" t="s">
        <v>518</v>
      </c>
      <c r="G64" s="2">
        <f>G11+G12+G22+G25</f>
        <v>262</v>
      </c>
      <c r="H64" s="266"/>
    </row>
    <row r="65" spans="1:8" x14ac:dyDescent="0.15">
      <c r="A65" s="495"/>
      <c r="B65" s="495"/>
      <c r="C65" s="245" t="s">
        <v>241</v>
      </c>
      <c r="D65" s="253" t="s">
        <v>519</v>
      </c>
      <c r="E65" s="237" t="s">
        <v>402</v>
      </c>
      <c r="F65" s="225"/>
      <c r="G65" s="204">
        <f>G3+G6+G8+G10+G14+G15+G23+G29+G33+G34+G36+G37+G45+G55+G61+G62</f>
        <v>654</v>
      </c>
      <c r="H65" s="266"/>
    </row>
    <row r="66" spans="1:8" x14ac:dyDescent="0.15">
      <c r="A66" s="495"/>
      <c r="B66" s="495"/>
      <c r="C66" s="247" t="s">
        <v>403</v>
      </c>
      <c r="D66" s="252" t="s">
        <v>519</v>
      </c>
      <c r="E66" s="242" t="s">
        <v>404</v>
      </c>
      <c r="F66" s="226"/>
      <c r="G66" s="217">
        <f>G4+G5+G9+G16+G17+G18+G21+G24+G26+G27+G28+G30+G31+G32+G35+G38+G39+G40+G41+G42+G43+G44+G46+G47+G48+G49+G51+G52+G57</f>
        <v>2332</v>
      </c>
      <c r="H66" s="266"/>
    </row>
  </sheetData>
  <autoFilter ref="A2:H66">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31" t="s">
        <v>106</v>
      </c>
      <c r="B1" s="531"/>
      <c r="C1" s="531"/>
      <c r="D1" s="531"/>
      <c r="E1" s="531"/>
      <c r="F1" s="531"/>
      <c r="G1" s="531"/>
      <c r="H1" s="531"/>
      <c r="I1" s="531"/>
      <c r="J1" s="531"/>
      <c r="K1" s="531"/>
      <c r="L1" s="531"/>
    </row>
    <row r="2" spans="1:12" ht="20.100000000000001" customHeight="1" x14ac:dyDescent="0.15">
      <c r="A2" s="129"/>
      <c r="B2" s="129"/>
      <c r="C2" s="129"/>
      <c r="D2" s="129"/>
      <c r="E2" s="129"/>
      <c r="F2" s="129"/>
      <c r="G2" s="129"/>
      <c r="H2" s="129"/>
      <c r="I2" s="129"/>
      <c r="J2" s="129"/>
      <c r="K2" s="129"/>
      <c r="L2" s="129"/>
    </row>
    <row r="3" spans="1:12" ht="20.100000000000001" customHeight="1" x14ac:dyDescent="0.15">
      <c r="A3" s="535" t="s">
        <v>0</v>
      </c>
      <c r="B3" s="535"/>
      <c r="C3" s="535"/>
      <c r="D3" s="535" t="s">
        <v>1</v>
      </c>
      <c r="E3" s="535"/>
      <c r="F3" s="535"/>
      <c r="G3" s="130"/>
      <c r="H3" s="535" t="s">
        <v>2</v>
      </c>
      <c r="I3" s="535"/>
      <c r="J3" s="535"/>
      <c r="K3" s="535" t="s">
        <v>3</v>
      </c>
      <c r="L3" s="535"/>
    </row>
    <row r="4" spans="1:12" ht="20.100000000000001" customHeight="1" x14ac:dyDescent="0.15">
      <c r="A4" s="129"/>
      <c r="B4" s="129"/>
      <c r="C4" s="129"/>
      <c r="D4" s="129"/>
      <c r="E4" s="129"/>
      <c r="F4" s="129"/>
      <c r="G4" s="129" t="s">
        <v>107</v>
      </c>
      <c r="H4" s="129"/>
      <c r="I4" s="129"/>
      <c r="J4" s="129"/>
      <c r="K4" s="129"/>
      <c r="L4" s="129"/>
    </row>
    <row r="5" spans="1:12" ht="20.100000000000001" customHeight="1" x14ac:dyDescent="0.15">
      <c r="A5" s="507" t="s">
        <v>4</v>
      </c>
      <c r="B5" s="507"/>
      <c r="C5" s="514" t="s">
        <v>5</v>
      </c>
      <c r="D5" s="515"/>
      <c r="E5" s="515"/>
      <c r="F5" s="515"/>
      <c r="G5" s="516"/>
      <c r="H5" s="507" t="s">
        <v>6</v>
      </c>
      <c r="I5" s="507"/>
      <c r="J5" s="507" t="s">
        <v>7</v>
      </c>
      <c r="K5" s="507"/>
      <c r="L5" s="507" t="s">
        <v>59</v>
      </c>
    </row>
    <row r="6" spans="1:12" ht="20.100000000000001" customHeight="1" x14ac:dyDescent="0.15">
      <c r="A6" s="507"/>
      <c r="B6" s="507"/>
      <c r="C6" s="517"/>
      <c r="D6" s="518"/>
      <c r="E6" s="518"/>
      <c r="F6" s="518"/>
      <c r="G6" s="519"/>
      <c r="H6" s="507" t="s">
        <v>58</v>
      </c>
      <c r="I6" s="7" t="s">
        <v>8</v>
      </c>
      <c r="J6" s="507" t="s">
        <v>9</v>
      </c>
      <c r="K6" s="7" t="s">
        <v>8</v>
      </c>
      <c r="L6" s="507"/>
    </row>
    <row r="7" spans="1:12" ht="20.100000000000001" customHeight="1" x14ac:dyDescent="0.15">
      <c r="A7" s="507"/>
      <c r="B7" s="507"/>
      <c r="C7" s="520"/>
      <c r="D7" s="521"/>
      <c r="E7" s="521"/>
      <c r="F7" s="521"/>
      <c r="G7" s="522"/>
      <c r="H7" s="507"/>
      <c r="I7" s="7" t="s">
        <v>10</v>
      </c>
      <c r="J7" s="507"/>
      <c r="K7" s="7" t="s">
        <v>10</v>
      </c>
      <c r="L7" s="507"/>
    </row>
    <row r="8" spans="1:12" ht="50.1" customHeight="1" x14ac:dyDescent="0.15">
      <c r="A8" s="502" t="s">
        <v>11</v>
      </c>
      <c r="B8" s="533" t="s">
        <v>12</v>
      </c>
      <c r="C8" s="496" t="s">
        <v>13</v>
      </c>
      <c r="D8" s="496"/>
      <c r="E8" s="496"/>
      <c r="F8" s="496"/>
      <c r="G8" s="8"/>
      <c r="H8" s="8"/>
      <c r="I8" s="511"/>
      <c r="J8" s="8"/>
      <c r="K8" s="511"/>
      <c r="L8" s="8"/>
    </row>
    <row r="9" spans="1:12" ht="50.1" customHeight="1" x14ac:dyDescent="0.15">
      <c r="A9" s="503"/>
      <c r="B9" s="533"/>
      <c r="C9" s="496" t="s">
        <v>14</v>
      </c>
      <c r="D9" s="496"/>
      <c r="E9" s="496"/>
      <c r="F9" s="496"/>
      <c r="G9" s="8"/>
      <c r="H9" s="8"/>
      <c r="I9" s="512"/>
      <c r="J9" s="8"/>
      <c r="K9" s="512"/>
      <c r="L9" s="8"/>
    </row>
    <row r="10" spans="1:12" ht="50.1" customHeight="1" x14ac:dyDescent="0.15">
      <c r="A10" s="503"/>
      <c r="B10" s="496" t="s">
        <v>15</v>
      </c>
      <c r="C10" s="496" t="s">
        <v>16</v>
      </c>
      <c r="D10" s="496"/>
      <c r="E10" s="496"/>
      <c r="F10" s="496"/>
      <c r="G10" s="8"/>
      <c r="H10" s="8"/>
      <c r="I10" s="511"/>
      <c r="J10" s="8"/>
      <c r="K10" s="511"/>
      <c r="L10" s="8"/>
    </row>
    <row r="11" spans="1:12" ht="50.1" customHeight="1" x14ac:dyDescent="0.15">
      <c r="A11" s="503"/>
      <c r="B11" s="496"/>
      <c r="C11" s="496" t="s">
        <v>17</v>
      </c>
      <c r="D11" s="496"/>
      <c r="E11" s="496"/>
      <c r="F11" s="496"/>
      <c r="G11" s="8"/>
      <c r="H11" s="8"/>
      <c r="I11" s="512"/>
      <c r="J11" s="8"/>
      <c r="K11" s="512"/>
      <c r="L11" s="8"/>
    </row>
    <row r="12" spans="1:12" ht="50.1" customHeight="1" x14ac:dyDescent="0.15">
      <c r="A12" s="503"/>
      <c r="B12" s="496" t="s">
        <v>18</v>
      </c>
      <c r="C12" s="499" t="s">
        <v>19</v>
      </c>
      <c r="D12" s="499"/>
      <c r="E12" s="499"/>
      <c r="F12" s="499"/>
      <c r="G12" s="8"/>
      <c r="H12" s="511"/>
      <c r="I12" s="511"/>
      <c r="J12" s="511"/>
      <c r="K12" s="511"/>
      <c r="L12" s="511"/>
    </row>
    <row r="13" spans="1:12" ht="50.1" customHeight="1" x14ac:dyDescent="0.15">
      <c r="A13" s="503"/>
      <c r="B13" s="496"/>
      <c r="C13" s="20"/>
      <c r="D13" s="497" t="s">
        <v>267</v>
      </c>
      <c r="E13" s="497"/>
      <c r="F13" s="498"/>
      <c r="G13" s="125" t="s">
        <v>108</v>
      </c>
      <c r="H13" s="512"/>
      <c r="I13" s="513"/>
      <c r="J13" s="512"/>
      <c r="K13" s="513"/>
      <c r="L13" s="512"/>
    </row>
    <row r="14" spans="1:12" ht="50.1" customHeight="1" x14ac:dyDescent="0.15">
      <c r="A14" s="503"/>
      <c r="B14" s="496"/>
      <c r="C14" s="537" t="s">
        <v>105</v>
      </c>
      <c r="D14" s="538"/>
      <c r="E14" s="538"/>
      <c r="F14" s="539"/>
      <c r="G14" s="8"/>
      <c r="H14" s="511"/>
      <c r="I14" s="513"/>
      <c r="J14" s="511"/>
      <c r="K14" s="513"/>
      <c r="L14" s="511"/>
    </row>
    <row r="15" spans="1:12" ht="50.1" customHeight="1" x14ac:dyDescent="0.15">
      <c r="A15" s="503"/>
      <c r="B15" s="496"/>
      <c r="C15" s="126"/>
      <c r="D15" s="498" t="s">
        <v>251</v>
      </c>
      <c r="E15" s="506"/>
      <c r="F15" s="506"/>
      <c r="G15" s="8"/>
      <c r="H15" s="512"/>
      <c r="I15" s="513"/>
      <c r="J15" s="512"/>
      <c r="K15" s="513"/>
      <c r="L15" s="512"/>
    </row>
    <row r="16" spans="1:12" ht="50.1" customHeight="1" x14ac:dyDescent="0.15">
      <c r="A16" s="503"/>
      <c r="B16" s="496"/>
      <c r="C16" s="506" t="s">
        <v>20</v>
      </c>
      <c r="D16" s="506"/>
      <c r="E16" s="506"/>
      <c r="F16" s="506"/>
      <c r="G16" s="8"/>
      <c r="H16" s="511"/>
      <c r="I16" s="513"/>
      <c r="J16" s="511"/>
      <c r="K16" s="513"/>
      <c r="L16" s="511"/>
    </row>
    <row r="17" spans="1:12" ht="50.1" customHeight="1" x14ac:dyDescent="0.15">
      <c r="A17" s="503"/>
      <c r="B17" s="496"/>
      <c r="C17" s="126"/>
      <c r="D17" s="127" t="s">
        <v>80</v>
      </c>
      <c r="E17" s="497" t="s">
        <v>268</v>
      </c>
      <c r="F17" s="498"/>
      <c r="G17" s="128" t="s">
        <v>256</v>
      </c>
      <c r="H17" s="513"/>
      <c r="I17" s="513"/>
      <c r="J17" s="513"/>
      <c r="K17" s="513"/>
      <c r="L17" s="513"/>
    </row>
    <row r="18" spans="1:12" ht="50.1" customHeight="1" x14ac:dyDescent="0.15">
      <c r="A18" s="503"/>
      <c r="B18" s="496"/>
      <c r="C18" s="126"/>
      <c r="D18" s="127" t="s">
        <v>63</v>
      </c>
      <c r="E18" s="497" t="s">
        <v>255</v>
      </c>
      <c r="F18" s="498"/>
      <c r="G18" s="128" t="s">
        <v>257</v>
      </c>
      <c r="H18" s="513"/>
      <c r="I18" s="513"/>
      <c r="J18" s="513"/>
      <c r="K18" s="513"/>
      <c r="L18" s="513"/>
    </row>
    <row r="19" spans="1:12" ht="50.1" customHeight="1" x14ac:dyDescent="0.15">
      <c r="A19" s="503"/>
      <c r="B19" s="496"/>
      <c r="C19" s="10"/>
      <c r="D19" s="505" t="s">
        <v>81</v>
      </c>
      <c r="E19" s="496"/>
      <c r="F19" s="496"/>
      <c r="G19" s="8"/>
      <c r="H19" s="512"/>
      <c r="I19" s="513"/>
      <c r="J19" s="512"/>
      <c r="K19" s="513"/>
      <c r="L19" s="512"/>
    </row>
    <row r="20" spans="1:12" ht="50.1" customHeight="1" x14ac:dyDescent="0.15">
      <c r="A20" s="503"/>
      <c r="B20" s="496"/>
      <c r="C20" s="496" t="s">
        <v>22</v>
      </c>
      <c r="D20" s="496"/>
      <c r="E20" s="496"/>
      <c r="F20" s="496"/>
      <c r="G20" s="8"/>
      <c r="H20" s="9"/>
      <c r="I20" s="513"/>
      <c r="J20" s="9"/>
      <c r="K20" s="513"/>
      <c r="L20" s="9"/>
    </row>
    <row r="21" spans="1:12" ht="50.1" customHeight="1" x14ac:dyDescent="0.15">
      <c r="A21" s="503"/>
      <c r="B21" s="496"/>
      <c r="C21" s="496" t="s">
        <v>23</v>
      </c>
      <c r="D21" s="496"/>
      <c r="E21" s="496"/>
      <c r="F21" s="496"/>
      <c r="G21" s="8"/>
      <c r="H21" s="9"/>
      <c r="I21" s="513"/>
      <c r="J21" s="9"/>
      <c r="K21" s="513"/>
      <c r="L21" s="9"/>
    </row>
    <row r="22" spans="1:12" ht="50.1" customHeight="1" x14ac:dyDescent="0.15">
      <c r="A22" s="503"/>
      <c r="B22" s="496" t="s">
        <v>24</v>
      </c>
      <c r="C22" s="496" t="s">
        <v>25</v>
      </c>
      <c r="D22" s="496"/>
      <c r="E22" s="496"/>
      <c r="F22" s="496"/>
      <c r="G22" s="8"/>
      <c r="H22" s="8"/>
      <c r="I22" s="511"/>
      <c r="J22" s="8"/>
      <c r="K22" s="511"/>
      <c r="L22" s="8"/>
    </row>
    <row r="23" spans="1:12" ht="50.1" customHeight="1" x14ac:dyDescent="0.15">
      <c r="A23" s="503"/>
      <c r="B23" s="496"/>
      <c r="C23" s="496" t="s">
        <v>26</v>
      </c>
      <c r="D23" s="496"/>
      <c r="E23" s="496"/>
      <c r="F23" s="496"/>
      <c r="G23" s="8"/>
      <c r="H23" s="8"/>
      <c r="I23" s="513"/>
      <c r="J23" s="8"/>
      <c r="K23" s="513"/>
      <c r="L23" s="8"/>
    </row>
    <row r="24" spans="1:12" ht="50.1" customHeight="1" x14ac:dyDescent="0.15">
      <c r="A24" s="503"/>
      <c r="B24" s="496"/>
      <c r="C24" s="496" t="s">
        <v>27</v>
      </c>
      <c r="D24" s="496"/>
      <c r="E24" s="496"/>
      <c r="F24" s="496"/>
      <c r="G24" s="8"/>
      <c r="H24" s="8"/>
      <c r="I24" s="512"/>
      <c r="J24" s="8"/>
      <c r="K24" s="512"/>
      <c r="L24" s="8"/>
    </row>
    <row r="25" spans="1:12" ht="50.1" customHeight="1" x14ac:dyDescent="0.15">
      <c r="A25" s="503"/>
      <c r="B25" s="496" t="s">
        <v>28</v>
      </c>
      <c r="C25" s="523" t="s">
        <v>82</v>
      </c>
      <c r="D25" s="526" t="s">
        <v>29</v>
      </c>
      <c r="E25" s="527"/>
      <c r="F25" s="505"/>
      <c r="G25" s="8"/>
      <c r="H25" s="8"/>
      <c r="I25" s="511"/>
      <c r="J25" s="8"/>
      <c r="K25" s="511"/>
      <c r="L25" s="8"/>
    </row>
    <row r="26" spans="1:12" ht="50.1" customHeight="1" x14ac:dyDescent="0.15">
      <c r="A26" s="503"/>
      <c r="B26" s="496"/>
      <c r="C26" s="524"/>
      <c r="D26" s="526" t="s">
        <v>30</v>
      </c>
      <c r="E26" s="527"/>
      <c r="F26" s="505"/>
      <c r="G26" s="8"/>
      <c r="H26" s="8"/>
      <c r="I26" s="513"/>
      <c r="J26" s="8"/>
      <c r="K26" s="513"/>
      <c r="L26" s="8"/>
    </row>
    <row r="27" spans="1:12" ht="50.1" customHeight="1" x14ac:dyDescent="0.15">
      <c r="A27" s="503"/>
      <c r="B27" s="496"/>
      <c r="C27" s="524"/>
      <c r="D27" s="526" t="s">
        <v>31</v>
      </c>
      <c r="E27" s="527"/>
      <c r="F27" s="505"/>
      <c r="G27" s="8"/>
      <c r="H27" s="8"/>
      <c r="I27" s="513"/>
      <c r="J27" s="8"/>
      <c r="K27" s="513"/>
      <c r="L27" s="8"/>
    </row>
    <row r="28" spans="1:12" ht="50.1" customHeight="1" x14ac:dyDescent="0.15">
      <c r="A28" s="504"/>
      <c r="B28" s="496"/>
      <c r="C28" s="525"/>
      <c r="D28" s="496" t="s">
        <v>32</v>
      </c>
      <c r="E28" s="496"/>
      <c r="F28" s="496"/>
      <c r="G28" s="8"/>
      <c r="H28" s="8"/>
      <c r="I28" s="512"/>
      <c r="J28" s="8"/>
      <c r="K28" s="512"/>
      <c r="L28" s="8"/>
    </row>
    <row r="29" spans="1:12" ht="50.1" customHeight="1" x14ac:dyDescent="0.15">
      <c r="A29" s="532" t="s">
        <v>33</v>
      </c>
      <c r="B29" s="8" t="s">
        <v>34</v>
      </c>
      <c r="C29" s="496" t="s">
        <v>35</v>
      </c>
      <c r="D29" s="496"/>
      <c r="E29" s="496"/>
      <c r="F29" s="496"/>
      <c r="G29" s="8"/>
      <c r="H29" s="8"/>
      <c r="I29" s="8"/>
      <c r="J29" s="8"/>
      <c r="K29" s="8"/>
      <c r="L29" s="8"/>
    </row>
    <row r="30" spans="1:12" ht="50.1" customHeight="1" x14ac:dyDescent="0.15">
      <c r="A30" s="532"/>
      <c r="B30" s="534" t="s">
        <v>36</v>
      </c>
      <c r="C30" s="499" t="s">
        <v>37</v>
      </c>
      <c r="D30" s="499"/>
      <c r="E30" s="499"/>
      <c r="F30" s="499"/>
      <c r="G30" s="8"/>
      <c r="H30" s="8"/>
      <c r="I30" s="511"/>
      <c r="J30" s="8"/>
      <c r="K30" s="511"/>
      <c r="L30" s="8"/>
    </row>
    <row r="31" spans="1:12" ht="50.1" customHeight="1" x14ac:dyDescent="0.15">
      <c r="A31" s="532"/>
      <c r="B31" s="534"/>
      <c r="C31" s="20"/>
      <c r="D31" s="18" t="s">
        <v>65</v>
      </c>
      <c r="E31" s="497" t="s">
        <v>272</v>
      </c>
      <c r="F31" s="498"/>
      <c r="G31" s="128" t="s">
        <v>216</v>
      </c>
      <c r="H31" s="8"/>
      <c r="I31" s="513"/>
      <c r="J31" s="8"/>
      <c r="K31" s="513"/>
      <c r="L31" s="8"/>
    </row>
    <row r="32" spans="1:12" ht="50.1" customHeight="1" x14ac:dyDescent="0.15">
      <c r="A32" s="532"/>
      <c r="B32" s="534"/>
      <c r="C32" s="20"/>
      <c r="D32" s="18" t="s">
        <v>66</v>
      </c>
      <c r="E32" s="497" t="s">
        <v>367</v>
      </c>
      <c r="F32" s="498"/>
      <c r="G32" s="128" t="s">
        <v>258</v>
      </c>
      <c r="H32" s="8"/>
      <c r="I32" s="513"/>
      <c r="J32" s="8"/>
      <c r="K32" s="513"/>
      <c r="L32" s="8"/>
    </row>
    <row r="33" spans="1:12" ht="50.1" customHeight="1" x14ac:dyDescent="0.15">
      <c r="A33" s="532"/>
      <c r="B33" s="534"/>
      <c r="C33" s="19"/>
      <c r="D33" s="500" t="s">
        <v>21</v>
      </c>
      <c r="E33" s="500"/>
      <c r="F33" s="501"/>
      <c r="G33" s="8"/>
      <c r="H33" s="8"/>
      <c r="I33" s="513"/>
      <c r="J33" s="8"/>
      <c r="K33" s="513"/>
      <c r="L33" s="8"/>
    </row>
    <row r="34" spans="1:12" ht="50.1" customHeight="1" x14ac:dyDescent="0.15">
      <c r="A34" s="532"/>
      <c r="B34" s="534"/>
      <c r="C34" s="499" t="s">
        <v>38</v>
      </c>
      <c r="D34" s="499"/>
      <c r="E34" s="499"/>
      <c r="F34" s="499"/>
      <c r="G34" s="8"/>
      <c r="H34" s="8"/>
      <c r="I34" s="513"/>
      <c r="J34" s="8"/>
      <c r="K34" s="513"/>
      <c r="L34" s="8"/>
    </row>
    <row r="35" spans="1:12" ht="50.1" customHeight="1" x14ac:dyDescent="0.15">
      <c r="A35" s="532"/>
      <c r="B35" s="534"/>
      <c r="C35" s="20"/>
      <c r="D35" s="18" t="s">
        <v>67</v>
      </c>
      <c r="E35" s="497" t="s">
        <v>271</v>
      </c>
      <c r="F35" s="498"/>
      <c r="G35" s="128" t="s">
        <v>217</v>
      </c>
      <c r="H35" s="8"/>
      <c r="I35" s="513"/>
      <c r="J35" s="8"/>
      <c r="K35" s="513"/>
      <c r="L35" s="8"/>
    </row>
    <row r="36" spans="1:12" ht="50.1" customHeight="1" x14ac:dyDescent="0.15">
      <c r="A36" s="532"/>
      <c r="B36" s="534"/>
      <c r="C36" s="20"/>
      <c r="D36" s="18" t="s">
        <v>69</v>
      </c>
      <c r="E36" s="497" t="s">
        <v>259</v>
      </c>
      <c r="F36" s="498"/>
      <c r="G36" s="128" t="s">
        <v>218</v>
      </c>
      <c r="H36" s="8"/>
      <c r="I36" s="513"/>
      <c r="J36" s="8"/>
      <c r="K36" s="513"/>
      <c r="L36" s="8"/>
    </row>
    <row r="37" spans="1:12" ht="50.1" customHeight="1" x14ac:dyDescent="0.15">
      <c r="A37" s="532"/>
      <c r="B37" s="534"/>
      <c r="C37" s="19"/>
      <c r="D37" s="500" t="s">
        <v>39</v>
      </c>
      <c r="E37" s="500"/>
      <c r="F37" s="501"/>
      <c r="G37" s="8"/>
      <c r="H37" s="8"/>
      <c r="I37" s="513"/>
      <c r="J37" s="8"/>
      <c r="K37" s="513"/>
      <c r="L37" s="8"/>
    </row>
    <row r="38" spans="1:12" ht="50.1" customHeight="1" x14ac:dyDescent="0.15">
      <c r="A38" s="532"/>
      <c r="B38" s="8" t="s">
        <v>40</v>
      </c>
      <c r="C38" s="496" t="s">
        <v>41</v>
      </c>
      <c r="D38" s="496"/>
      <c r="E38" s="496"/>
      <c r="F38" s="496"/>
      <c r="G38" s="8"/>
      <c r="H38" s="8"/>
      <c r="I38" s="11"/>
      <c r="J38" s="8"/>
      <c r="K38" s="11"/>
      <c r="L38" s="8"/>
    </row>
    <row r="39" spans="1:12" ht="50.1" customHeight="1" x14ac:dyDescent="0.15">
      <c r="A39" s="528" t="s">
        <v>61</v>
      </c>
      <c r="B39" s="508" t="s">
        <v>42</v>
      </c>
      <c r="C39" s="496" t="s">
        <v>43</v>
      </c>
      <c r="D39" s="496"/>
      <c r="E39" s="496"/>
      <c r="F39" s="496"/>
      <c r="G39" s="8"/>
      <c r="H39" s="8"/>
      <c r="I39" s="511"/>
      <c r="J39" s="8"/>
      <c r="K39" s="511"/>
      <c r="L39" s="8"/>
    </row>
    <row r="40" spans="1:12" ht="50.1" customHeight="1" x14ac:dyDescent="0.15">
      <c r="A40" s="529"/>
      <c r="B40" s="509"/>
      <c r="C40" s="496" t="s">
        <v>94</v>
      </c>
      <c r="D40" s="496"/>
      <c r="E40" s="496"/>
      <c r="F40" s="496"/>
      <c r="G40" s="8"/>
      <c r="H40" s="8"/>
      <c r="I40" s="512"/>
      <c r="J40" s="8"/>
      <c r="K40" s="512"/>
      <c r="L40" s="8"/>
    </row>
    <row r="41" spans="1:12" ht="50.1" customHeight="1" x14ac:dyDescent="0.15">
      <c r="A41" s="529"/>
      <c r="B41" s="510"/>
      <c r="C41" s="496" t="s">
        <v>95</v>
      </c>
      <c r="D41" s="496"/>
      <c r="E41" s="496"/>
      <c r="F41" s="496"/>
      <c r="G41" s="8"/>
      <c r="H41" s="8"/>
      <c r="I41" s="21"/>
      <c r="J41" s="8"/>
      <c r="K41" s="21"/>
      <c r="L41" s="8"/>
    </row>
    <row r="42" spans="1:12" ht="50.1" customHeight="1" x14ac:dyDescent="0.15">
      <c r="A42" s="529"/>
      <c r="B42" s="496" t="s">
        <v>44</v>
      </c>
      <c r="C42" s="496" t="s">
        <v>45</v>
      </c>
      <c r="D42" s="496"/>
      <c r="E42" s="496"/>
      <c r="F42" s="496"/>
      <c r="G42" s="8"/>
      <c r="H42" s="8"/>
      <c r="I42" s="511"/>
      <c r="J42" s="8"/>
      <c r="K42" s="511"/>
      <c r="L42" s="8"/>
    </row>
    <row r="43" spans="1:12" ht="50.1" customHeight="1" x14ac:dyDescent="0.15">
      <c r="A43" s="529"/>
      <c r="B43" s="496"/>
      <c r="C43" s="496" t="s">
        <v>46</v>
      </c>
      <c r="D43" s="496"/>
      <c r="E43" s="496"/>
      <c r="F43" s="496"/>
      <c r="G43" s="8"/>
      <c r="H43" s="8"/>
      <c r="I43" s="513"/>
      <c r="J43" s="8"/>
      <c r="K43" s="513"/>
      <c r="L43" s="8"/>
    </row>
    <row r="44" spans="1:12" ht="50.1" customHeight="1" x14ac:dyDescent="0.15">
      <c r="A44" s="529"/>
      <c r="B44" s="496"/>
      <c r="C44" s="496" t="s">
        <v>47</v>
      </c>
      <c r="D44" s="496"/>
      <c r="E44" s="496"/>
      <c r="F44" s="496"/>
      <c r="G44" s="8"/>
      <c r="H44" s="8"/>
      <c r="I44" s="512"/>
      <c r="J44" s="8"/>
      <c r="K44" s="512"/>
      <c r="L44" s="8"/>
    </row>
    <row r="45" spans="1:12" ht="50.1" customHeight="1" x14ac:dyDescent="0.15">
      <c r="A45" s="529"/>
      <c r="B45" s="496" t="s">
        <v>48</v>
      </c>
      <c r="C45" s="496" t="s">
        <v>49</v>
      </c>
      <c r="D45" s="496"/>
      <c r="E45" s="496"/>
      <c r="F45" s="496"/>
      <c r="G45" s="8"/>
      <c r="H45" s="8"/>
      <c r="I45" s="511"/>
      <c r="J45" s="8"/>
      <c r="K45" s="511"/>
      <c r="L45" s="8"/>
    </row>
    <row r="46" spans="1:12" ht="50.1" customHeight="1" x14ac:dyDescent="0.15">
      <c r="A46" s="530"/>
      <c r="B46" s="496"/>
      <c r="C46" s="496" t="s">
        <v>50</v>
      </c>
      <c r="D46" s="496"/>
      <c r="E46" s="496"/>
      <c r="F46" s="496"/>
      <c r="G46" s="8"/>
      <c r="H46" s="8"/>
      <c r="I46" s="512"/>
      <c r="J46" s="8"/>
      <c r="K46" s="512"/>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536" t="s">
        <v>365</v>
      </c>
      <c r="B54" s="536"/>
      <c r="C54" s="536"/>
      <c r="D54" s="536"/>
      <c r="E54" s="536"/>
      <c r="F54" s="536"/>
      <c r="G54" s="536"/>
      <c r="H54" s="536"/>
      <c r="I54" s="536"/>
      <c r="J54" s="536"/>
      <c r="K54" s="536"/>
      <c r="L54" s="536"/>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8" width="8" style="114" customWidth="1"/>
    <col min="9" max="9" width="7.875" style="114" customWidth="1"/>
    <col min="10" max="10" width="8" style="114" customWidth="1"/>
    <col min="11" max="11" width="9.125" style="114" customWidth="1"/>
    <col min="12" max="12" width="16.75" style="114" customWidth="1"/>
    <col min="13" max="13" width="33.62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t="s">
        <v>355</v>
      </c>
    </row>
    <row r="2" spans="1:17" ht="21" customHeight="1" thickBot="1" x14ac:dyDescent="0.2">
      <c r="A2" s="160" t="s">
        <v>248</v>
      </c>
      <c r="B2" s="160"/>
    </row>
    <row r="3" spans="1:17" ht="24.75" customHeight="1" thickTop="1" x14ac:dyDescent="0.15">
      <c r="A3" s="480" t="s">
        <v>359</v>
      </c>
      <c r="B3" s="481"/>
      <c r="C3" s="482" t="s">
        <v>227</v>
      </c>
      <c r="D3" s="481"/>
      <c r="E3" s="483"/>
      <c r="F3" s="191" t="s">
        <v>228</v>
      </c>
      <c r="G3" s="188" t="s">
        <v>360</v>
      </c>
      <c r="H3" s="192" t="s">
        <v>229</v>
      </c>
      <c r="I3" s="193" t="s">
        <v>230</v>
      </c>
      <c r="J3" s="194" t="s">
        <v>231</v>
      </c>
      <c r="K3" s="195" t="s">
        <v>295</v>
      </c>
      <c r="L3" s="196" t="s">
        <v>358</v>
      </c>
      <c r="M3" s="484" t="s">
        <v>287</v>
      </c>
      <c r="N3" s="481"/>
      <c r="O3" s="485"/>
      <c r="P3" s="142" t="s">
        <v>275</v>
      </c>
    </row>
    <row r="4" spans="1:17" ht="12" customHeight="1" x14ac:dyDescent="0.15">
      <c r="A4" s="116" t="s">
        <v>232</v>
      </c>
      <c r="B4" s="115" t="s">
        <v>233</v>
      </c>
      <c r="C4" s="116" t="s">
        <v>234</v>
      </c>
      <c r="D4" s="117" t="s">
        <v>235</v>
      </c>
      <c r="E4" s="117"/>
      <c r="F4" s="550" t="s">
        <v>245</v>
      </c>
      <c r="G4" s="549">
        <v>103000</v>
      </c>
      <c r="H4" s="462">
        <f>AVERAGE(I4:J4)</f>
        <v>97445</v>
      </c>
      <c r="I4" s="547">
        <v>98268</v>
      </c>
      <c r="J4" s="548">
        <v>96622</v>
      </c>
      <c r="K4" s="465">
        <v>104900</v>
      </c>
      <c r="L4" s="148" t="s">
        <v>328</v>
      </c>
      <c r="M4" s="163" t="s">
        <v>361</v>
      </c>
      <c r="N4" s="153"/>
      <c r="O4" s="164"/>
      <c r="P4" s="143"/>
      <c r="Q4" s="139"/>
    </row>
    <row r="5" spans="1:17" ht="12" customHeight="1" x14ac:dyDescent="0.15">
      <c r="A5" s="116"/>
      <c r="B5" s="118"/>
      <c r="C5" s="116"/>
      <c r="D5" s="117"/>
      <c r="E5" s="117"/>
      <c r="F5" s="551"/>
      <c r="G5" s="439"/>
      <c r="H5" s="442"/>
      <c r="I5" s="542"/>
      <c r="J5" s="545"/>
      <c r="K5" s="466"/>
      <c r="L5" s="159" t="s">
        <v>327</v>
      </c>
      <c r="M5" s="163" t="s">
        <v>362</v>
      </c>
      <c r="N5" s="153"/>
      <c r="O5" s="164"/>
      <c r="P5" s="143"/>
      <c r="Q5" s="139"/>
    </row>
    <row r="6" spans="1:17" ht="12" customHeight="1" x14ac:dyDescent="0.15">
      <c r="A6" s="116"/>
      <c r="B6" s="118"/>
      <c r="C6" s="116"/>
      <c r="D6" s="117"/>
      <c r="E6" s="185" t="s">
        <v>237</v>
      </c>
      <c r="F6" s="179" t="s">
        <v>245</v>
      </c>
      <c r="G6" s="189">
        <v>57000</v>
      </c>
      <c r="H6" s="180">
        <f>AVERAGE(I6:J6)</f>
        <v>55628</v>
      </c>
      <c r="I6" s="181">
        <v>56373</v>
      </c>
      <c r="J6" s="182">
        <v>54883</v>
      </c>
      <c r="K6" s="183">
        <v>58200</v>
      </c>
      <c r="L6" s="184" t="s">
        <v>273</v>
      </c>
      <c r="M6" s="152" t="s">
        <v>363</v>
      </c>
      <c r="N6" s="153"/>
      <c r="O6" s="164"/>
      <c r="P6" s="144" t="s">
        <v>279</v>
      </c>
      <c r="Q6" s="139"/>
    </row>
    <row r="7" spans="1:17" ht="12" customHeight="1" x14ac:dyDescent="0.15">
      <c r="A7" s="116"/>
      <c r="B7" s="118"/>
      <c r="C7" s="116"/>
      <c r="D7" s="117"/>
      <c r="E7" s="186" t="s">
        <v>238</v>
      </c>
      <c r="F7" s="177" t="s">
        <v>245</v>
      </c>
      <c r="G7" s="190">
        <v>46000</v>
      </c>
      <c r="H7" s="178">
        <f>AVERAGE(I7:J7)</f>
        <v>41862</v>
      </c>
      <c r="I7" s="146">
        <v>41985</v>
      </c>
      <c r="J7" s="145">
        <v>41739</v>
      </c>
      <c r="K7" s="147">
        <v>46700</v>
      </c>
      <c r="L7" s="141" t="s">
        <v>273</v>
      </c>
      <c r="M7" s="187" t="s">
        <v>364</v>
      </c>
      <c r="N7" s="165"/>
      <c r="O7" s="166"/>
      <c r="P7" s="144" t="s">
        <v>279</v>
      </c>
      <c r="Q7" s="139"/>
    </row>
    <row r="8" spans="1:17" ht="12" customHeight="1" x14ac:dyDescent="0.15">
      <c r="A8" s="116"/>
      <c r="B8" s="118"/>
      <c r="C8" s="470" t="s">
        <v>288</v>
      </c>
      <c r="D8" s="473" t="s">
        <v>236</v>
      </c>
      <c r="E8" s="459" t="s">
        <v>344</v>
      </c>
      <c r="F8" s="550" t="s">
        <v>343</v>
      </c>
      <c r="G8" s="549" t="s">
        <v>340</v>
      </c>
      <c r="H8" s="462" t="s">
        <v>342</v>
      </c>
      <c r="I8" s="547" t="s">
        <v>341</v>
      </c>
      <c r="J8" s="548" t="s">
        <v>340</v>
      </c>
      <c r="K8" s="465" t="s">
        <v>339</v>
      </c>
      <c r="L8" s="455" t="s">
        <v>338</v>
      </c>
      <c r="M8" s="149" t="s">
        <v>290</v>
      </c>
      <c r="N8" s="150"/>
      <c r="O8" s="151" t="s">
        <v>296</v>
      </c>
      <c r="P8" s="144"/>
      <c r="Q8" s="139"/>
    </row>
    <row r="9" spans="1:17" ht="12" customHeight="1" x14ac:dyDescent="0.15">
      <c r="A9" s="116"/>
      <c r="B9" s="118"/>
      <c r="C9" s="471"/>
      <c r="D9" s="474"/>
      <c r="E9" s="433"/>
      <c r="F9" s="551"/>
      <c r="G9" s="439"/>
      <c r="H9" s="442"/>
      <c r="I9" s="542"/>
      <c r="J9" s="545"/>
      <c r="K9" s="466"/>
      <c r="L9" s="426"/>
      <c r="M9" s="152" t="s">
        <v>291</v>
      </c>
      <c r="N9" s="153"/>
      <c r="O9" s="154" t="s">
        <v>297</v>
      </c>
      <c r="P9" s="144"/>
      <c r="Q9" s="139"/>
    </row>
    <row r="10" spans="1:17" ht="12" customHeight="1" x14ac:dyDescent="0.15">
      <c r="A10" s="116"/>
      <c r="B10" s="119"/>
      <c r="C10" s="471"/>
      <c r="D10" s="474"/>
      <c r="E10" s="433"/>
      <c r="F10" s="551"/>
      <c r="G10" s="476"/>
      <c r="H10" s="469"/>
      <c r="I10" s="552"/>
      <c r="J10" s="553"/>
      <c r="K10" s="467"/>
      <c r="L10" s="468"/>
      <c r="M10" s="155" t="s">
        <v>292</v>
      </c>
      <c r="N10" s="156"/>
      <c r="O10" s="157" t="s">
        <v>298</v>
      </c>
      <c r="P10" s="144" t="s">
        <v>280</v>
      </c>
      <c r="Q10" s="140"/>
    </row>
    <row r="11" spans="1:17" ht="12" customHeight="1" x14ac:dyDescent="0.15">
      <c r="A11" s="116"/>
      <c r="B11" s="119"/>
      <c r="C11" s="471"/>
      <c r="D11" s="474"/>
      <c r="E11" s="432" t="s">
        <v>239</v>
      </c>
      <c r="F11" s="561" t="s">
        <v>289</v>
      </c>
      <c r="G11" s="540">
        <v>200</v>
      </c>
      <c r="H11" s="441">
        <v>200</v>
      </c>
      <c r="I11" s="541">
        <v>218</v>
      </c>
      <c r="J11" s="544">
        <v>182</v>
      </c>
      <c r="K11" s="422">
        <v>126</v>
      </c>
      <c r="L11" s="425" t="s">
        <v>304</v>
      </c>
      <c r="M11" s="155" t="s">
        <v>293</v>
      </c>
      <c r="N11" s="156"/>
      <c r="O11" s="157" t="s">
        <v>299</v>
      </c>
      <c r="P11" s="144"/>
      <c r="Q11" s="140"/>
    </row>
    <row r="12" spans="1:17" ht="12" customHeight="1" x14ac:dyDescent="0.15">
      <c r="A12" s="116"/>
      <c r="B12" s="119"/>
      <c r="C12" s="471"/>
      <c r="D12" s="474"/>
      <c r="E12" s="433"/>
      <c r="F12" s="551"/>
      <c r="G12" s="439"/>
      <c r="H12" s="442"/>
      <c r="I12" s="542"/>
      <c r="J12" s="545"/>
      <c r="K12" s="423"/>
      <c r="L12" s="426"/>
      <c r="M12" s="155" t="s">
        <v>294</v>
      </c>
      <c r="N12" s="156"/>
      <c r="O12" s="157" t="s">
        <v>301</v>
      </c>
      <c r="P12" s="144"/>
      <c r="Q12" s="140"/>
    </row>
    <row r="13" spans="1:17" ht="12" customHeight="1" x14ac:dyDescent="0.15">
      <c r="A13" s="116"/>
      <c r="B13" s="119"/>
      <c r="C13" s="472"/>
      <c r="D13" s="475"/>
      <c r="E13" s="434"/>
      <c r="F13" s="562"/>
      <c r="G13" s="456"/>
      <c r="H13" s="443"/>
      <c r="I13" s="543"/>
      <c r="J13" s="546"/>
      <c r="K13" s="424"/>
      <c r="L13" s="427"/>
      <c r="M13" s="158"/>
      <c r="N13" s="463" t="s">
        <v>302</v>
      </c>
      <c r="O13" s="464"/>
      <c r="P13" s="144">
        <v>1.26</v>
      </c>
      <c r="Q13" s="139"/>
    </row>
    <row r="14" spans="1:17" ht="12" customHeight="1" x14ac:dyDescent="0.15">
      <c r="A14" s="119"/>
      <c r="B14" s="115" t="s">
        <v>244</v>
      </c>
      <c r="C14" s="120" t="s">
        <v>240</v>
      </c>
      <c r="D14" s="121" t="s">
        <v>241</v>
      </c>
      <c r="E14" s="459" t="s">
        <v>270</v>
      </c>
      <c r="F14" s="550" t="s">
        <v>250</v>
      </c>
      <c r="G14" s="549">
        <v>11</v>
      </c>
      <c r="H14" s="462">
        <f>AVERAGE(I14:J14)</f>
        <v>10.5</v>
      </c>
      <c r="I14" s="547">
        <v>10</v>
      </c>
      <c r="J14" s="548">
        <v>11</v>
      </c>
      <c r="K14" s="454">
        <v>11</v>
      </c>
      <c r="L14" s="455" t="s">
        <v>276</v>
      </c>
      <c r="M14" s="167" t="s">
        <v>305</v>
      </c>
      <c r="N14" s="168" t="s">
        <v>306</v>
      </c>
      <c r="O14" s="169" t="s">
        <v>307</v>
      </c>
      <c r="P14" s="144" t="s">
        <v>281</v>
      </c>
      <c r="Q14" s="139"/>
    </row>
    <row r="15" spans="1:17" ht="12" customHeight="1" x14ac:dyDescent="0.15">
      <c r="A15" s="116"/>
      <c r="B15" s="118"/>
      <c r="C15" s="116"/>
      <c r="D15" s="117"/>
      <c r="E15" s="433"/>
      <c r="F15" s="551"/>
      <c r="G15" s="439"/>
      <c r="H15" s="442"/>
      <c r="I15" s="542"/>
      <c r="J15" s="545"/>
      <c r="K15" s="423"/>
      <c r="L15" s="426"/>
      <c r="M15" s="170" t="s">
        <v>308</v>
      </c>
      <c r="N15" s="156" t="s">
        <v>309</v>
      </c>
      <c r="O15" s="171" t="s">
        <v>310</v>
      </c>
      <c r="P15" s="144"/>
      <c r="Q15" s="139"/>
    </row>
    <row r="16" spans="1:17" ht="12" customHeight="1" x14ac:dyDescent="0.15">
      <c r="A16" s="116"/>
      <c r="B16" s="118"/>
      <c r="C16" s="116"/>
      <c r="D16" s="117"/>
      <c r="E16" s="433"/>
      <c r="F16" s="551"/>
      <c r="G16" s="439"/>
      <c r="H16" s="442"/>
      <c r="I16" s="542"/>
      <c r="J16" s="545"/>
      <c r="K16" s="423"/>
      <c r="L16" s="426"/>
      <c r="M16" s="170" t="s">
        <v>417</v>
      </c>
      <c r="N16" s="156" t="s">
        <v>312</v>
      </c>
      <c r="O16" s="171" t="s">
        <v>313</v>
      </c>
      <c r="P16" s="144"/>
      <c r="Q16" s="139"/>
    </row>
    <row r="17" spans="1:17" ht="12" customHeight="1" x14ac:dyDescent="0.15">
      <c r="A17" s="116"/>
      <c r="B17" s="118"/>
      <c r="C17" s="116"/>
      <c r="D17" s="117"/>
      <c r="E17" s="433"/>
      <c r="F17" s="551"/>
      <c r="G17" s="439"/>
      <c r="H17" s="442"/>
      <c r="I17" s="542"/>
      <c r="J17" s="545"/>
      <c r="K17" s="423"/>
      <c r="L17" s="426"/>
      <c r="M17" s="170" t="s">
        <v>314</v>
      </c>
      <c r="N17" s="156" t="s">
        <v>315</v>
      </c>
      <c r="O17" s="171" t="s">
        <v>313</v>
      </c>
      <c r="P17" s="144"/>
      <c r="Q17" s="139"/>
    </row>
    <row r="18" spans="1:17" ht="12" customHeight="1" x14ac:dyDescent="0.15">
      <c r="A18" s="116"/>
      <c r="B18" s="118"/>
      <c r="C18" s="116"/>
      <c r="D18" s="117"/>
      <c r="E18" s="433"/>
      <c r="F18" s="551"/>
      <c r="G18" s="439"/>
      <c r="H18" s="442"/>
      <c r="I18" s="542"/>
      <c r="J18" s="545"/>
      <c r="K18" s="423"/>
      <c r="L18" s="426"/>
      <c r="M18" s="170" t="s">
        <v>316</v>
      </c>
      <c r="N18" s="156"/>
      <c r="O18" s="171" t="s">
        <v>317</v>
      </c>
      <c r="P18" s="144"/>
      <c r="Q18" s="139"/>
    </row>
    <row r="19" spans="1:17" ht="12" customHeight="1" x14ac:dyDescent="0.15">
      <c r="A19" s="116"/>
      <c r="B19" s="118"/>
      <c r="C19" s="116"/>
      <c r="D19" s="117"/>
      <c r="E19" s="433"/>
      <c r="F19" s="551"/>
      <c r="G19" s="439"/>
      <c r="H19" s="442"/>
      <c r="I19" s="542"/>
      <c r="J19" s="545"/>
      <c r="K19" s="423"/>
      <c r="L19" s="426"/>
      <c r="M19" s="170" t="s">
        <v>318</v>
      </c>
      <c r="N19" s="156"/>
      <c r="O19" s="171" t="s">
        <v>319</v>
      </c>
      <c r="P19" s="144"/>
      <c r="Q19" s="139"/>
    </row>
    <row r="20" spans="1:17" ht="12" customHeight="1" x14ac:dyDescent="0.15">
      <c r="A20" s="116"/>
      <c r="B20" s="118"/>
      <c r="C20" s="116"/>
      <c r="D20" s="117"/>
      <c r="E20" s="432" t="s">
        <v>336</v>
      </c>
      <c r="F20" s="435" t="s">
        <v>284</v>
      </c>
      <c r="G20" s="540">
        <v>632</v>
      </c>
      <c r="H20" s="441">
        <f>AVERAGE(I20:J25)</f>
        <v>565.5</v>
      </c>
      <c r="I20" s="541">
        <v>612</v>
      </c>
      <c r="J20" s="544">
        <v>519</v>
      </c>
      <c r="K20" s="422" t="s">
        <v>269</v>
      </c>
      <c r="L20" s="425" t="s">
        <v>277</v>
      </c>
      <c r="M20" s="170" t="s">
        <v>320</v>
      </c>
      <c r="N20" s="156"/>
      <c r="O20" s="171" t="s">
        <v>300</v>
      </c>
      <c r="P20" s="144"/>
      <c r="Q20" s="139"/>
    </row>
    <row r="21" spans="1:17" ht="12" customHeight="1" x14ac:dyDescent="0.15">
      <c r="A21" s="116"/>
      <c r="B21" s="118"/>
      <c r="C21" s="116"/>
      <c r="D21" s="117"/>
      <c r="E21" s="433"/>
      <c r="F21" s="436"/>
      <c r="G21" s="439"/>
      <c r="H21" s="442"/>
      <c r="I21" s="542"/>
      <c r="J21" s="545"/>
      <c r="K21" s="423"/>
      <c r="L21" s="426"/>
      <c r="M21" s="170" t="s">
        <v>321</v>
      </c>
      <c r="N21" s="156" t="s">
        <v>322</v>
      </c>
      <c r="O21" s="171" t="s">
        <v>323</v>
      </c>
      <c r="P21" s="199"/>
      <c r="Q21" s="139"/>
    </row>
    <row r="22" spans="1:17" ht="12" customHeight="1" x14ac:dyDescent="0.15">
      <c r="A22" s="116"/>
      <c r="B22" s="118"/>
      <c r="C22" s="116"/>
      <c r="D22" s="117"/>
      <c r="E22" s="433"/>
      <c r="F22" s="436"/>
      <c r="G22" s="439"/>
      <c r="H22" s="442"/>
      <c r="I22" s="542"/>
      <c r="J22" s="545"/>
      <c r="K22" s="423"/>
      <c r="L22" s="426"/>
      <c r="M22" s="170" t="s">
        <v>324</v>
      </c>
      <c r="N22" s="156"/>
      <c r="O22" s="171" t="s">
        <v>325</v>
      </c>
      <c r="P22" s="199"/>
      <c r="Q22" s="139"/>
    </row>
    <row r="23" spans="1:17" ht="12" customHeight="1" x14ac:dyDescent="0.15">
      <c r="A23" s="116"/>
      <c r="B23" s="118"/>
      <c r="C23" s="116"/>
      <c r="D23" s="117"/>
      <c r="E23" s="433"/>
      <c r="F23" s="436"/>
      <c r="G23" s="439"/>
      <c r="H23" s="442"/>
      <c r="I23" s="542"/>
      <c r="J23" s="545"/>
      <c r="K23" s="423"/>
      <c r="L23" s="426"/>
      <c r="M23" s="170" t="s">
        <v>326</v>
      </c>
      <c r="N23" s="156"/>
      <c r="O23" s="157"/>
      <c r="P23" s="199"/>
      <c r="Q23" s="139"/>
    </row>
    <row r="24" spans="1:17" ht="12" customHeight="1" x14ac:dyDescent="0.15">
      <c r="A24" s="116"/>
      <c r="B24" s="118"/>
      <c r="C24" s="116"/>
      <c r="D24" s="117"/>
      <c r="E24" s="433"/>
      <c r="F24" s="436"/>
      <c r="G24" s="439"/>
      <c r="H24" s="442"/>
      <c r="I24" s="542"/>
      <c r="J24" s="545"/>
      <c r="K24" s="423"/>
      <c r="L24" s="426"/>
      <c r="M24" s="170" t="s">
        <v>366</v>
      </c>
      <c r="N24" s="156"/>
      <c r="O24" s="157"/>
      <c r="P24" s="199"/>
      <c r="Q24" s="139"/>
    </row>
    <row r="25" spans="1:17" ht="12" customHeight="1" x14ac:dyDescent="0.15">
      <c r="A25" s="116"/>
      <c r="B25" s="119"/>
      <c r="C25" s="116"/>
      <c r="D25" s="117"/>
      <c r="E25" s="434"/>
      <c r="F25" s="437"/>
      <c r="G25" s="456"/>
      <c r="H25" s="443"/>
      <c r="I25" s="543"/>
      <c r="J25" s="546"/>
      <c r="K25" s="424"/>
      <c r="L25" s="427"/>
      <c r="M25" s="172"/>
      <c r="N25" s="463" t="s">
        <v>357</v>
      </c>
      <c r="O25" s="464"/>
      <c r="P25" s="199" t="s">
        <v>283</v>
      </c>
      <c r="Q25" s="139" t="s">
        <v>286</v>
      </c>
    </row>
    <row r="26" spans="1:17" ht="12" customHeight="1" x14ac:dyDescent="0.15">
      <c r="A26" s="116"/>
      <c r="B26" s="119"/>
      <c r="C26" s="120" t="s">
        <v>242</v>
      </c>
      <c r="D26" s="457" t="s">
        <v>303</v>
      </c>
      <c r="E26" s="459" t="s">
        <v>270</v>
      </c>
      <c r="F26" s="460" t="s">
        <v>266</v>
      </c>
      <c r="G26" s="549">
        <v>8</v>
      </c>
      <c r="H26" s="462">
        <f>AVERAGE(I26:J26)</f>
        <v>6</v>
      </c>
      <c r="I26" s="547">
        <v>6</v>
      </c>
      <c r="J26" s="548">
        <v>6</v>
      </c>
      <c r="K26" s="454">
        <v>10</v>
      </c>
      <c r="L26" s="455" t="s">
        <v>274</v>
      </c>
      <c r="M26" s="173" t="s">
        <v>285</v>
      </c>
      <c r="N26" s="168"/>
      <c r="O26" s="174" t="s">
        <v>325</v>
      </c>
      <c r="P26" s="199" t="s">
        <v>282</v>
      </c>
      <c r="Q26" s="139"/>
    </row>
    <row r="27" spans="1:17" ht="12" customHeight="1" x14ac:dyDescent="0.15">
      <c r="A27" s="116"/>
      <c r="B27" s="119"/>
      <c r="C27" s="116"/>
      <c r="D27" s="458"/>
      <c r="E27" s="433"/>
      <c r="F27" s="436"/>
      <c r="G27" s="439"/>
      <c r="H27" s="442"/>
      <c r="I27" s="542"/>
      <c r="J27" s="545"/>
      <c r="K27" s="423"/>
      <c r="L27" s="426"/>
      <c r="M27" s="155" t="s">
        <v>345</v>
      </c>
      <c r="N27" s="156"/>
      <c r="O27" s="157" t="s">
        <v>325</v>
      </c>
      <c r="P27" s="144"/>
      <c r="Q27" s="139"/>
    </row>
    <row r="28" spans="1:17" ht="12" customHeight="1" x14ac:dyDescent="0.15">
      <c r="A28" s="116"/>
      <c r="B28" s="119"/>
      <c r="C28" s="116"/>
      <c r="D28" s="176"/>
      <c r="E28" s="433"/>
      <c r="F28" s="436"/>
      <c r="G28" s="439"/>
      <c r="H28" s="442"/>
      <c r="I28" s="542"/>
      <c r="J28" s="545"/>
      <c r="K28" s="423"/>
      <c r="L28" s="426"/>
      <c r="M28" s="155" t="s">
        <v>346</v>
      </c>
      <c r="N28" s="156"/>
      <c r="O28" s="157" t="s">
        <v>325</v>
      </c>
      <c r="P28" s="144"/>
      <c r="Q28" s="139"/>
    </row>
    <row r="29" spans="1:17" ht="12" customHeight="1" x14ac:dyDescent="0.15">
      <c r="A29" s="116"/>
      <c r="B29" s="119"/>
      <c r="C29" s="116"/>
      <c r="D29" s="161"/>
      <c r="E29" s="433"/>
      <c r="F29" s="436"/>
      <c r="G29" s="439"/>
      <c r="H29" s="442"/>
      <c r="I29" s="542"/>
      <c r="J29" s="545"/>
      <c r="K29" s="423"/>
      <c r="L29" s="426"/>
      <c r="M29" s="155" t="s">
        <v>347</v>
      </c>
      <c r="N29" s="156"/>
      <c r="O29" s="157" t="s">
        <v>325</v>
      </c>
      <c r="P29" s="144"/>
      <c r="Q29" s="139"/>
    </row>
    <row r="30" spans="1:17" ht="12" customHeight="1" x14ac:dyDescent="0.15">
      <c r="A30" s="116"/>
      <c r="B30" s="119"/>
      <c r="C30" s="116"/>
      <c r="D30" s="161"/>
      <c r="E30" s="433"/>
      <c r="F30" s="436"/>
      <c r="G30" s="439"/>
      <c r="H30" s="442"/>
      <c r="I30" s="542"/>
      <c r="J30" s="545"/>
      <c r="K30" s="423"/>
      <c r="L30" s="426"/>
      <c r="M30" s="155" t="s">
        <v>348</v>
      </c>
      <c r="N30" s="156"/>
      <c r="O30" s="157" t="s">
        <v>319</v>
      </c>
      <c r="P30" s="144"/>
      <c r="Q30" s="139"/>
    </row>
    <row r="31" spans="1:17" ht="12" customHeight="1" x14ac:dyDescent="0.15">
      <c r="A31" s="116"/>
      <c r="B31" s="119"/>
      <c r="C31" s="116"/>
      <c r="D31" s="161"/>
      <c r="E31" s="433"/>
      <c r="F31" s="436"/>
      <c r="G31" s="439"/>
      <c r="H31" s="442"/>
      <c r="I31" s="542"/>
      <c r="J31" s="545"/>
      <c r="K31" s="423"/>
      <c r="L31" s="426"/>
      <c r="M31" s="155" t="s">
        <v>349</v>
      </c>
      <c r="N31" s="156"/>
      <c r="O31" s="157" t="s">
        <v>325</v>
      </c>
      <c r="P31" s="144"/>
      <c r="Q31" s="139"/>
    </row>
    <row r="32" spans="1:17" ht="12" customHeight="1" x14ac:dyDescent="0.15">
      <c r="A32" s="116"/>
      <c r="B32" s="119"/>
      <c r="C32" s="116"/>
      <c r="D32" s="161"/>
      <c r="E32" s="432" t="s">
        <v>243</v>
      </c>
      <c r="F32" s="435" t="s">
        <v>246</v>
      </c>
      <c r="G32" s="540">
        <v>1420</v>
      </c>
      <c r="H32" s="441">
        <f>AVERAGE(I32:J37)</f>
        <v>1419.5</v>
      </c>
      <c r="I32" s="541">
        <v>1450</v>
      </c>
      <c r="J32" s="544">
        <v>1389</v>
      </c>
      <c r="K32" s="422">
        <v>260</v>
      </c>
      <c r="L32" s="425" t="s">
        <v>278</v>
      </c>
      <c r="M32" s="155" t="s">
        <v>350</v>
      </c>
      <c r="N32" s="156"/>
      <c r="O32" s="157" t="s">
        <v>319</v>
      </c>
      <c r="P32" s="144"/>
      <c r="Q32" s="139"/>
    </row>
    <row r="33" spans="1:17" ht="12" customHeight="1" x14ac:dyDescent="0.15">
      <c r="A33" s="116"/>
      <c r="B33" s="119"/>
      <c r="C33" s="116"/>
      <c r="D33" s="161"/>
      <c r="E33" s="433"/>
      <c r="F33" s="436"/>
      <c r="G33" s="439"/>
      <c r="H33" s="442"/>
      <c r="I33" s="542"/>
      <c r="J33" s="545"/>
      <c r="K33" s="423"/>
      <c r="L33" s="426"/>
      <c r="M33" s="155" t="s">
        <v>351</v>
      </c>
      <c r="N33" s="156"/>
      <c r="O33" s="157" t="s">
        <v>352</v>
      </c>
      <c r="P33" s="144"/>
      <c r="Q33" s="139"/>
    </row>
    <row r="34" spans="1:17" ht="12" customHeight="1" x14ac:dyDescent="0.15">
      <c r="A34" s="116"/>
      <c r="B34" s="119"/>
      <c r="C34" s="116"/>
      <c r="D34" s="161"/>
      <c r="E34" s="433"/>
      <c r="F34" s="436"/>
      <c r="G34" s="439"/>
      <c r="H34" s="442"/>
      <c r="I34" s="542"/>
      <c r="J34" s="545"/>
      <c r="K34" s="423"/>
      <c r="L34" s="426"/>
      <c r="M34" s="155" t="s">
        <v>353</v>
      </c>
      <c r="N34" s="156"/>
      <c r="O34" s="157" t="s">
        <v>325</v>
      </c>
      <c r="P34" s="144"/>
      <c r="Q34" s="139"/>
    </row>
    <row r="35" spans="1:17" ht="12" customHeight="1" x14ac:dyDescent="0.15">
      <c r="A35" s="116"/>
      <c r="B35" s="119"/>
      <c r="C35" s="116"/>
      <c r="D35" s="162"/>
      <c r="E35" s="433"/>
      <c r="F35" s="436"/>
      <c r="G35" s="439"/>
      <c r="H35" s="442"/>
      <c r="I35" s="542"/>
      <c r="J35" s="545"/>
      <c r="K35" s="423"/>
      <c r="L35" s="426"/>
      <c r="M35" s="428" t="s">
        <v>354</v>
      </c>
      <c r="N35" s="429"/>
      <c r="O35" s="171"/>
      <c r="P35" s="144"/>
      <c r="Q35" s="139"/>
    </row>
    <row r="36" spans="1:17" ht="12" customHeight="1" x14ac:dyDescent="0.15">
      <c r="A36" s="116"/>
      <c r="B36" s="119"/>
      <c r="C36" s="116"/>
      <c r="D36" s="162"/>
      <c r="E36" s="433"/>
      <c r="F36" s="436"/>
      <c r="G36" s="439"/>
      <c r="H36" s="442"/>
      <c r="I36" s="542"/>
      <c r="J36" s="545"/>
      <c r="K36" s="423"/>
      <c r="L36" s="426"/>
      <c r="M36" s="428"/>
      <c r="N36" s="429"/>
      <c r="O36" s="171"/>
      <c r="P36" s="144"/>
      <c r="Q36" s="139"/>
    </row>
    <row r="37" spans="1:17" ht="12" customHeight="1" thickBot="1" x14ac:dyDescent="0.2">
      <c r="A37" s="122"/>
      <c r="B37" s="197"/>
      <c r="C37" s="122"/>
      <c r="D37" s="198"/>
      <c r="E37" s="434"/>
      <c r="F37" s="437"/>
      <c r="G37" s="440"/>
      <c r="H37" s="443"/>
      <c r="I37" s="543"/>
      <c r="J37" s="546"/>
      <c r="K37" s="424"/>
      <c r="L37" s="427"/>
      <c r="M37" s="158"/>
      <c r="N37" s="430" t="s">
        <v>356</v>
      </c>
      <c r="O37" s="431"/>
      <c r="P37" s="144"/>
      <c r="Q37" s="139"/>
    </row>
    <row r="38" spans="1:17" ht="20.25" customHeight="1" thickTop="1" x14ac:dyDescent="0.15">
      <c r="A38" s="160" t="s">
        <v>249</v>
      </c>
      <c r="L38" s="175"/>
    </row>
    <row r="39" spans="1:17" ht="18" customHeight="1" x14ac:dyDescent="0.15">
      <c r="A39" s="418" t="s">
        <v>245</v>
      </c>
      <c r="B39" s="412"/>
      <c r="C39" s="558" t="s">
        <v>332</v>
      </c>
      <c r="D39" s="559"/>
      <c r="E39" s="559"/>
      <c r="F39" s="559"/>
      <c r="G39" s="559"/>
      <c r="H39" s="559"/>
      <c r="I39" s="559"/>
      <c r="J39" s="559"/>
      <c r="K39" s="559"/>
      <c r="L39" s="556" t="s">
        <v>329</v>
      </c>
      <c r="M39" s="557"/>
    </row>
    <row r="40" spans="1:17" ht="18" customHeight="1" x14ac:dyDescent="0.15">
      <c r="A40" s="412" t="s">
        <v>246</v>
      </c>
      <c r="B40" s="412"/>
      <c r="C40" s="413" t="s">
        <v>333</v>
      </c>
      <c r="D40" s="414"/>
      <c r="E40" s="414"/>
      <c r="F40" s="414"/>
      <c r="G40" s="414"/>
      <c r="H40" s="414"/>
      <c r="I40" s="414"/>
      <c r="J40" s="414"/>
      <c r="K40" s="414"/>
      <c r="L40" s="556" t="s">
        <v>330</v>
      </c>
      <c r="M40" s="557"/>
    </row>
    <row r="41" spans="1:17" ht="18" customHeight="1" x14ac:dyDescent="0.15">
      <c r="A41" s="412" t="s">
        <v>247</v>
      </c>
      <c r="B41" s="412"/>
      <c r="C41" s="554" t="s">
        <v>334</v>
      </c>
      <c r="D41" s="555"/>
      <c r="E41" s="555"/>
      <c r="F41" s="555"/>
      <c r="G41" s="555"/>
      <c r="H41" s="555"/>
      <c r="I41" s="555"/>
      <c r="J41" s="555"/>
      <c r="K41" s="555"/>
      <c r="L41" s="556" t="s">
        <v>331</v>
      </c>
      <c r="M41" s="557"/>
    </row>
    <row r="42" spans="1:17" x14ac:dyDescent="0.15">
      <c r="A42" s="560"/>
      <c r="B42" s="560"/>
      <c r="C42" s="560"/>
      <c r="D42" s="560"/>
      <c r="E42" s="560"/>
      <c r="F42" s="560"/>
      <c r="G42" s="560"/>
    </row>
    <row r="44" spans="1:17" x14ac:dyDescent="0.15">
      <c r="J44" s="114" t="s">
        <v>337</v>
      </c>
    </row>
    <row r="45" spans="1:17" x14ac:dyDescent="0.15">
      <c r="L45" s="114" t="s">
        <v>335</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30"/>
    <col min="3" max="3" width="51.5" style="28" customWidth="1"/>
    <col min="4" max="4" width="5.625" style="29" customWidth="1"/>
    <col min="5" max="5" width="5.625" style="52" customWidth="1"/>
    <col min="6" max="6" width="3.75" style="29" customWidth="1"/>
    <col min="7" max="7" width="7.5" style="28" customWidth="1"/>
    <col min="8" max="8" width="44.125" style="31" customWidth="1"/>
  </cols>
  <sheetData>
    <row r="1" spans="1:8" ht="18" customHeight="1" x14ac:dyDescent="0.15">
      <c r="A1" s="597"/>
      <c r="B1" s="599"/>
      <c r="C1" s="595" t="s">
        <v>109</v>
      </c>
      <c r="D1" s="607" t="s">
        <v>110</v>
      </c>
      <c r="E1" s="615" t="s">
        <v>206</v>
      </c>
      <c r="F1" s="609" t="s">
        <v>111</v>
      </c>
      <c r="G1" s="610"/>
      <c r="H1" s="590"/>
    </row>
    <row r="2" spans="1:8" x14ac:dyDescent="0.15">
      <c r="A2" s="598"/>
      <c r="B2" s="600"/>
      <c r="C2" s="596"/>
      <c r="D2" s="608"/>
      <c r="E2" s="616"/>
      <c r="F2" s="50"/>
      <c r="G2" s="51"/>
      <c r="H2" s="591"/>
    </row>
    <row r="3" spans="1:8" x14ac:dyDescent="0.15">
      <c r="A3" s="593" t="s">
        <v>118</v>
      </c>
      <c r="B3" s="32">
        <v>43212</v>
      </c>
      <c r="C3" s="611" t="s">
        <v>112</v>
      </c>
      <c r="D3" s="613" t="s">
        <v>212</v>
      </c>
      <c r="E3" s="582" t="s">
        <v>117</v>
      </c>
      <c r="F3" s="84" t="s">
        <v>116</v>
      </c>
      <c r="G3" s="85">
        <v>8</v>
      </c>
      <c r="H3" s="135" t="s">
        <v>263</v>
      </c>
    </row>
    <row r="4" spans="1:8" x14ac:dyDescent="0.15">
      <c r="A4" s="594"/>
      <c r="B4" s="39">
        <v>43213</v>
      </c>
      <c r="C4" s="612"/>
      <c r="D4" s="585"/>
      <c r="E4" s="584"/>
      <c r="F4" s="82" t="s">
        <v>147</v>
      </c>
      <c r="G4" s="83">
        <v>5</v>
      </c>
      <c r="H4" s="40"/>
    </row>
    <row r="5" spans="1:8" x14ac:dyDescent="0.15">
      <c r="A5" s="593" t="s">
        <v>119</v>
      </c>
      <c r="B5" s="32">
        <v>43224</v>
      </c>
      <c r="C5" s="614" t="s">
        <v>113</v>
      </c>
      <c r="D5" s="613" t="s">
        <v>212</v>
      </c>
      <c r="E5" s="582" t="s">
        <v>117</v>
      </c>
      <c r="F5" s="84" t="s">
        <v>116</v>
      </c>
      <c r="G5" s="85">
        <v>2</v>
      </c>
      <c r="H5" s="33"/>
    </row>
    <row r="6" spans="1:8" x14ac:dyDescent="0.15">
      <c r="A6" s="575"/>
      <c r="B6" s="34"/>
      <c r="C6" s="602"/>
      <c r="D6" s="603"/>
      <c r="E6" s="583"/>
      <c r="F6" s="80" t="s">
        <v>117</v>
      </c>
      <c r="G6" s="81">
        <v>2</v>
      </c>
      <c r="H6" s="35"/>
    </row>
    <row r="7" spans="1:8" x14ac:dyDescent="0.15">
      <c r="A7" s="575"/>
      <c r="B7" s="34">
        <v>43225</v>
      </c>
      <c r="C7" s="602"/>
      <c r="D7" s="603"/>
      <c r="E7" s="581"/>
      <c r="F7" s="80" t="s">
        <v>116</v>
      </c>
      <c r="G7" s="81">
        <v>3</v>
      </c>
      <c r="H7" s="35"/>
    </row>
    <row r="8" spans="1:8" x14ac:dyDescent="0.15">
      <c r="A8" s="594"/>
      <c r="B8" s="44">
        <v>43240</v>
      </c>
      <c r="C8" s="131" t="s">
        <v>114</v>
      </c>
      <c r="D8" s="86" t="s">
        <v>212</v>
      </c>
      <c r="E8" s="53" t="s">
        <v>120</v>
      </c>
      <c r="F8" s="86" t="s">
        <v>120</v>
      </c>
      <c r="G8" s="87">
        <v>7</v>
      </c>
      <c r="H8" s="133" t="s">
        <v>261</v>
      </c>
    </row>
    <row r="9" spans="1:8" x14ac:dyDescent="0.15">
      <c r="A9" s="593" t="s">
        <v>126</v>
      </c>
      <c r="B9" s="41" t="s">
        <v>121</v>
      </c>
      <c r="C9" s="68" t="s">
        <v>129</v>
      </c>
      <c r="D9" s="90" t="s">
        <v>115</v>
      </c>
      <c r="E9" s="54" t="s">
        <v>117</v>
      </c>
      <c r="F9" s="90" t="s">
        <v>117</v>
      </c>
      <c r="G9" s="91">
        <v>14</v>
      </c>
      <c r="H9" s="43"/>
    </row>
    <row r="10" spans="1:8" x14ac:dyDescent="0.15">
      <c r="A10" s="575"/>
      <c r="B10" s="34">
        <v>43254</v>
      </c>
      <c r="C10" s="601" t="s">
        <v>122</v>
      </c>
      <c r="D10" s="603" t="s">
        <v>212</v>
      </c>
      <c r="E10" s="580" t="s">
        <v>117</v>
      </c>
      <c r="F10" s="80" t="s">
        <v>116</v>
      </c>
      <c r="G10" s="81">
        <v>7</v>
      </c>
      <c r="H10" s="35"/>
    </row>
    <row r="11" spans="1:8" x14ac:dyDescent="0.15">
      <c r="A11" s="575"/>
      <c r="B11" s="34"/>
      <c r="C11" s="602"/>
      <c r="D11" s="603"/>
      <c r="E11" s="583"/>
      <c r="F11" s="80" t="s">
        <v>117</v>
      </c>
      <c r="G11" s="81">
        <v>5</v>
      </c>
      <c r="H11" s="35"/>
    </row>
    <row r="12" spans="1:8" x14ac:dyDescent="0.15">
      <c r="A12" s="575"/>
      <c r="B12" s="34">
        <v>43255</v>
      </c>
      <c r="C12" s="602"/>
      <c r="D12" s="603"/>
      <c r="E12" s="581"/>
      <c r="F12" s="80" t="s">
        <v>116</v>
      </c>
      <c r="G12" s="81">
        <v>15</v>
      </c>
      <c r="H12" s="35"/>
    </row>
    <row r="13" spans="1:8" x14ac:dyDescent="0.15">
      <c r="A13" s="575"/>
      <c r="B13" s="34">
        <v>43260</v>
      </c>
      <c r="C13" s="605" t="s">
        <v>123</v>
      </c>
      <c r="D13" s="606" t="s">
        <v>115</v>
      </c>
      <c r="E13" s="580" t="s">
        <v>116</v>
      </c>
      <c r="F13" s="95" t="s">
        <v>116</v>
      </c>
      <c r="G13" s="96">
        <v>33</v>
      </c>
      <c r="H13" s="35" t="s">
        <v>124</v>
      </c>
    </row>
    <row r="14" spans="1:8" x14ac:dyDescent="0.15">
      <c r="A14" s="575"/>
      <c r="B14" s="34">
        <v>43261</v>
      </c>
      <c r="C14" s="602"/>
      <c r="D14" s="606"/>
      <c r="E14" s="583"/>
      <c r="F14" s="95" t="s">
        <v>116</v>
      </c>
      <c r="G14" s="96">
        <v>38</v>
      </c>
      <c r="H14" s="35" t="s">
        <v>125</v>
      </c>
    </row>
    <row r="15" spans="1:8" x14ac:dyDescent="0.15">
      <c r="A15" s="594"/>
      <c r="B15" s="39">
        <v>43262</v>
      </c>
      <c r="C15" s="612"/>
      <c r="D15" s="617"/>
      <c r="E15" s="584"/>
      <c r="F15" s="94" t="s">
        <v>116</v>
      </c>
      <c r="G15" s="97">
        <v>34</v>
      </c>
      <c r="H15" s="40" t="s">
        <v>125</v>
      </c>
    </row>
    <row r="16" spans="1:8" x14ac:dyDescent="0.15">
      <c r="A16" s="593" t="s">
        <v>127</v>
      </c>
      <c r="B16" s="32">
        <v>43283</v>
      </c>
      <c r="C16" s="69" t="s">
        <v>154</v>
      </c>
      <c r="D16" s="92" t="s">
        <v>115</v>
      </c>
      <c r="E16" s="55" t="s">
        <v>116</v>
      </c>
      <c r="F16" s="92" t="s">
        <v>116</v>
      </c>
      <c r="G16" s="98">
        <v>28</v>
      </c>
      <c r="H16" s="33" t="s">
        <v>124</v>
      </c>
    </row>
    <row r="17" spans="1:9" x14ac:dyDescent="0.15">
      <c r="A17" s="594"/>
      <c r="B17" s="44" t="s">
        <v>128</v>
      </c>
      <c r="C17" s="73" t="s">
        <v>130</v>
      </c>
      <c r="D17" s="93" t="s">
        <v>115</v>
      </c>
      <c r="E17" s="53" t="s">
        <v>117</v>
      </c>
      <c r="F17" s="93" t="s">
        <v>117</v>
      </c>
      <c r="G17" s="99">
        <v>27</v>
      </c>
      <c r="H17" s="46"/>
    </row>
    <row r="18" spans="1:9" x14ac:dyDescent="0.15">
      <c r="A18" s="593" t="s">
        <v>136</v>
      </c>
      <c r="B18" s="41" t="s">
        <v>131</v>
      </c>
      <c r="C18" s="42" t="s">
        <v>132</v>
      </c>
      <c r="D18" s="106" t="s">
        <v>133</v>
      </c>
      <c r="E18" s="54" t="s">
        <v>117</v>
      </c>
      <c r="F18" s="106" t="s">
        <v>117</v>
      </c>
      <c r="G18" s="107">
        <v>6</v>
      </c>
      <c r="H18" s="43"/>
    </row>
    <row r="19" spans="1:9" x14ac:dyDescent="0.15">
      <c r="A19" s="575"/>
      <c r="B19" s="34" t="s">
        <v>134</v>
      </c>
      <c r="C19" s="36" t="s">
        <v>135</v>
      </c>
      <c r="D19" s="104" t="s">
        <v>133</v>
      </c>
      <c r="E19" s="56" t="s">
        <v>117</v>
      </c>
      <c r="F19" s="104" t="s">
        <v>117</v>
      </c>
      <c r="G19" s="105">
        <v>17</v>
      </c>
      <c r="H19" s="35"/>
    </row>
    <row r="20" spans="1:9" x14ac:dyDescent="0.15">
      <c r="A20" s="594"/>
      <c r="B20" s="39">
        <v>43333</v>
      </c>
      <c r="C20" s="48" t="s">
        <v>222</v>
      </c>
      <c r="D20" s="94" t="s">
        <v>115</v>
      </c>
      <c r="E20" s="57" t="s">
        <v>116</v>
      </c>
      <c r="F20" s="94" t="s">
        <v>116</v>
      </c>
      <c r="G20" s="97">
        <v>3</v>
      </c>
      <c r="H20" s="40"/>
    </row>
    <row r="21" spans="1:9" x14ac:dyDescent="0.15">
      <c r="A21" s="593" t="s">
        <v>145</v>
      </c>
      <c r="B21" s="32">
        <v>43345</v>
      </c>
      <c r="C21" s="69" t="s">
        <v>137</v>
      </c>
      <c r="D21" s="84" t="s">
        <v>212</v>
      </c>
      <c r="E21" s="55" t="s">
        <v>116</v>
      </c>
      <c r="F21" s="84" t="s">
        <v>116</v>
      </c>
      <c r="G21" s="85">
        <v>27</v>
      </c>
      <c r="H21" s="135" t="s">
        <v>264</v>
      </c>
    </row>
    <row r="22" spans="1:9" x14ac:dyDescent="0.15">
      <c r="A22" s="575"/>
      <c r="B22" s="34">
        <v>43352</v>
      </c>
      <c r="C22" s="71" t="s">
        <v>138</v>
      </c>
      <c r="D22" s="80" t="s">
        <v>212</v>
      </c>
      <c r="E22" s="56" t="s">
        <v>116</v>
      </c>
      <c r="F22" s="80" t="s">
        <v>116</v>
      </c>
      <c r="G22" s="81">
        <v>15</v>
      </c>
      <c r="H22" s="35"/>
    </row>
    <row r="23" spans="1:9" x14ac:dyDescent="0.15">
      <c r="A23" s="575"/>
      <c r="B23" s="34" t="s">
        <v>139</v>
      </c>
      <c r="C23" s="71" t="s">
        <v>140</v>
      </c>
      <c r="D23" s="95" t="s">
        <v>115</v>
      </c>
      <c r="E23" s="56" t="s">
        <v>117</v>
      </c>
      <c r="F23" s="95" t="s">
        <v>117</v>
      </c>
      <c r="G23" s="96">
        <v>24</v>
      </c>
      <c r="H23" s="35"/>
    </row>
    <row r="24" spans="1:9" x14ac:dyDescent="0.15">
      <c r="A24" s="575"/>
      <c r="B24" s="34" t="s">
        <v>141</v>
      </c>
      <c r="C24" s="49" t="s">
        <v>142</v>
      </c>
      <c r="D24" s="95" t="s">
        <v>115</v>
      </c>
      <c r="E24" s="56" t="s">
        <v>117</v>
      </c>
      <c r="F24" s="95" t="s">
        <v>117</v>
      </c>
      <c r="G24" s="96">
        <v>12</v>
      </c>
      <c r="H24" s="35" t="s">
        <v>143</v>
      </c>
    </row>
    <row r="25" spans="1:9" x14ac:dyDescent="0.15">
      <c r="A25" s="594"/>
      <c r="B25" s="44">
        <v>43366</v>
      </c>
      <c r="C25" s="45" t="s">
        <v>144</v>
      </c>
      <c r="D25" s="108" t="s">
        <v>133</v>
      </c>
      <c r="E25" s="53" t="s">
        <v>116</v>
      </c>
      <c r="F25" s="108" t="s">
        <v>116</v>
      </c>
      <c r="G25" s="109">
        <v>19</v>
      </c>
      <c r="H25" s="46"/>
    </row>
    <row r="26" spans="1:9" x14ac:dyDescent="0.15">
      <c r="A26" s="593" t="s">
        <v>166</v>
      </c>
      <c r="B26" s="41">
        <v>43380</v>
      </c>
      <c r="C26" s="604" t="s">
        <v>146</v>
      </c>
      <c r="D26" s="587" t="s">
        <v>213</v>
      </c>
      <c r="E26" s="582" t="s">
        <v>148</v>
      </c>
      <c r="F26" s="88" t="s">
        <v>147</v>
      </c>
      <c r="G26" s="89">
        <v>5</v>
      </c>
      <c r="H26" s="43"/>
    </row>
    <row r="27" spans="1:9" x14ac:dyDescent="0.15">
      <c r="A27" s="575"/>
      <c r="B27" s="34"/>
      <c r="C27" s="602"/>
      <c r="D27" s="603"/>
      <c r="E27" s="583"/>
      <c r="F27" s="80" t="s">
        <v>148</v>
      </c>
      <c r="G27" s="81">
        <v>13</v>
      </c>
      <c r="H27" s="35"/>
    </row>
    <row r="28" spans="1:9" x14ac:dyDescent="0.15">
      <c r="A28" s="575"/>
      <c r="B28" s="34">
        <v>43381</v>
      </c>
      <c r="C28" s="602"/>
      <c r="D28" s="603"/>
      <c r="E28" s="581"/>
      <c r="F28" s="80" t="s">
        <v>147</v>
      </c>
      <c r="G28" s="81">
        <v>21</v>
      </c>
      <c r="H28" s="35"/>
    </row>
    <row r="29" spans="1:9" x14ac:dyDescent="0.15">
      <c r="A29" s="575"/>
      <c r="B29" s="34">
        <v>43395</v>
      </c>
      <c r="C29" s="36" t="s">
        <v>150</v>
      </c>
      <c r="D29" s="110" t="s">
        <v>151</v>
      </c>
      <c r="E29" s="66" t="s">
        <v>147</v>
      </c>
      <c r="F29" s="110" t="s">
        <v>152</v>
      </c>
      <c r="G29" s="111" t="s">
        <v>153</v>
      </c>
      <c r="H29" s="67" t="s">
        <v>221</v>
      </c>
      <c r="I29" s="27"/>
    </row>
    <row r="30" spans="1:9" x14ac:dyDescent="0.15">
      <c r="A30" s="594"/>
      <c r="B30" s="39">
        <v>43401</v>
      </c>
      <c r="C30" s="72" t="s">
        <v>155</v>
      </c>
      <c r="D30" s="94" t="s">
        <v>149</v>
      </c>
      <c r="E30" s="57" t="s">
        <v>147</v>
      </c>
      <c r="F30" s="94" t="s">
        <v>147</v>
      </c>
      <c r="G30" s="97">
        <v>28</v>
      </c>
      <c r="H30" s="40" t="s">
        <v>124</v>
      </c>
    </row>
    <row r="31" spans="1:9" x14ac:dyDescent="0.15">
      <c r="A31" s="593" t="s">
        <v>167</v>
      </c>
      <c r="B31" s="32">
        <v>43407</v>
      </c>
      <c r="C31" s="70" t="s">
        <v>156</v>
      </c>
      <c r="D31" s="100" t="s">
        <v>252</v>
      </c>
      <c r="E31" s="58" t="s">
        <v>147</v>
      </c>
      <c r="F31" s="92" t="s">
        <v>147</v>
      </c>
      <c r="G31" s="124">
        <v>62</v>
      </c>
      <c r="H31" s="33" t="s">
        <v>157</v>
      </c>
    </row>
    <row r="32" spans="1:9" x14ac:dyDescent="0.15">
      <c r="A32" s="575"/>
      <c r="B32" s="34">
        <v>43409</v>
      </c>
      <c r="C32" s="49" t="s">
        <v>158</v>
      </c>
      <c r="D32" s="80" t="s">
        <v>213</v>
      </c>
      <c r="E32" s="56" t="s">
        <v>147</v>
      </c>
      <c r="F32" s="80" t="s">
        <v>147</v>
      </c>
      <c r="G32" s="81">
        <v>779</v>
      </c>
      <c r="H32" s="35" t="s">
        <v>265</v>
      </c>
    </row>
    <row r="33" spans="1:8" x14ac:dyDescent="0.15">
      <c r="A33" s="575"/>
      <c r="B33" s="34"/>
      <c r="C33" s="36" t="s">
        <v>159</v>
      </c>
      <c r="D33" s="104" t="s">
        <v>151</v>
      </c>
      <c r="E33" s="56" t="s">
        <v>147</v>
      </c>
      <c r="F33" s="104" t="s">
        <v>147</v>
      </c>
      <c r="G33" s="105">
        <v>150</v>
      </c>
      <c r="H33" s="35"/>
    </row>
    <row r="34" spans="1:8" x14ac:dyDescent="0.15">
      <c r="A34" s="575"/>
      <c r="B34" s="34">
        <v>43415</v>
      </c>
      <c r="C34" s="601" t="s">
        <v>160</v>
      </c>
      <c r="D34" s="603" t="s">
        <v>213</v>
      </c>
      <c r="E34" s="580" t="s">
        <v>148</v>
      </c>
      <c r="F34" s="80" t="s">
        <v>147</v>
      </c>
      <c r="G34" s="81">
        <v>17</v>
      </c>
      <c r="H34" s="35"/>
    </row>
    <row r="35" spans="1:8" x14ac:dyDescent="0.15">
      <c r="A35" s="575"/>
      <c r="B35" s="34">
        <v>43416</v>
      </c>
      <c r="C35" s="602"/>
      <c r="D35" s="603"/>
      <c r="E35" s="581"/>
      <c r="F35" s="80" t="s">
        <v>147</v>
      </c>
      <c r="G35" s="81">
        <v>16</v>
      </c>
      <c r="H35" s="35"/>
    </row>
    <row r="36" spans="1:8" x14ac:dyDescent="0.15">
      <c r="A36" s="575"/>
      <c r="B36" s="34">
        <v>43415</v>
      </c>
      <c r="C36" s="605" t="s">
        <v>161</v>
      </c>
      <c r="D36" s="606" t="s">
        <v>149</v>
      </c>
      <c r="E36" s="580" t="s">
        <v>148</v>
      </c>
      <c r="F36" s="95" t="s">
        <v>148</v>
      </c>
      <c r="G36" s="96">
        <v>19</v>
      </c>
      <c r="H36" s="35"/>
    </row>
    <row r="37" spans="1:8" x14ac:dyDescent="0.15">
      <c r="A37" s="575"/>
      <c r="B37" s="34">
        <v>43416</v>
      </c>
      <c r="C37" s="602"/>
      <c r="D37" s="606"/>
      <c r="E37" s="581"/>
      <c r="F37" s="95" t="s">
        <v>147</v>
      </c>
      <c r="G37" s="96">
        <v>37</v>
      </c>
      <c r="H37" s="35"/>
    </row>
    <row r="38" spans="1:8" x14ac:dyDescent="0.15">
      <c r="A38" s="575"/>
      <c r="B38" s="34">
        <v>43422</v>
      </c>
      <c r="C38" s="49" t="s">
        <v>162</v>
      </c>
      <c r="D38" s="95" t="s">
        <v>149</v>
      </c>
      <c r="E38" s="56" t="s">
        <v>147</v>
      </c>
      <c r="F38" s="95" t="s">
        <v>147</v>
      </c>
      <c r="G38" s="96">
        <v>32</v>
      </c>
      <c r="H38" s="35" t="s">
        <v>163</v>
      </c>
    </row>
    <row r="39" spans="1:8" x14ac:dyDescent="0.15">
      <c r="A39" s="575"/>
      <c r="B39" s="34">
        <v>43423</v>
      </c>
      <c r="C39" s="132" t="s">
        <v>164</v>
      </c>
      <c r="D39" s="80" t="s">
        <v>213</v>
      </c>
      <c r="E39" s="56" t="s">
        <v>147</v>
      </c>
      <c r="F39" s="80" t="s">
        <v>147</v>
      </c>
      <c r="G39" s="81">
        <v>4</v>
      </c>
      <c r="H39" s="134" t="s">
        <v>260</v>
      </c>
    </row>
    <row r="40" spans="1:8" x14ac:dyDescent="0.15">
      <c r="A40" s="594"/>
      <c r="B40" s="44">
        <v>43429</v>
      </c>
      <c r="C40" s="78" t="s">
        <v>165</v>
      </c>
      <c r="D40" s="108" t="s">
        <v>151</v>
      </c>
      <c r="E40" s="53" t="s">
        <v>147</v>
      </c>
      <c r="F40" s="108" t="s">
        <v>147</v>
      </c>
      <c r="G40" s="109">
        <v>13</v>
      </c>
      <c r="H40" s="46"/>
    </row>
    <row r="41" spans="1:8" x14ac:dyDescent="0.15">
      <c r="A41" s="593" t="s">
        <v>204</v>
      </c>
      <c r="B41" s="41" t="s">
        <v>168</v>
      </c>
      <c r="C41" s="74" t="s">
        <v>169</v>
      </c>
      <c r="D41" s="90" t="s">
        <v>149</v>
      </c>
      <c r="E41" s="54" t="s">
        <v>148</v>
      </c>
      <c r="F41" s="90" t="s">
        <v>148</v>
      </c>
      <c r="G41" s="91">
        <v>25</v>
      </c>
      <c r="H41" s="43"/>
    </row>
    <row r="42" spans="1:8" x14ac:dyDescent="0.15">
      <c r="A42" s="575"/>
      <c r="B42" s="34">
        <v>43443</v>
      </c>
      <c r="C42" s="601" t="s">
        <v>170</v>
      </c>
      <c r="D42" s="603" t="s">
        <v>213</v>
      </c>
      <c r="E42" s="580" t="s">
        <v>148</v>
      </c>
      <c r="F42" s="80" t="s">
        <v>147</v>
      </c>
      <c r="G42" s="81">
        <v>7</v>
      </c>
      <c r="H42" s="35"/>
    </row>
    <row r="43" spans="1:8" x14ac:dyDescent="0.15">
      <c r="A43" s="575"/>
      <c r="B43" s="34"/>
      <c r="C43" s="602"/>
      <c r="D43" s="603"/>
      <c r="E43" s="583"/>
      <c r="F43" s="80" t="s">
        <v>148</v>
      </c>
      <c r="G43" s="81">
        <v>14</v>
      </c>
      <c r="H43" s="35"/>
    </row>
    <row r="44" spans="1:8" x14ac:dyDescent="0.15">
      <c r="A44" s="575"/>
      <c r="B44" s="34">
        <v>43444</v>
      </c>
      <c r="C44" s="602"/>
      <c r="D44" s="603"/>
      <c r="E44" s="581"/>
      <c r="F44" s="80" t="s">
        <v>147</v>
      </c>
      <c r="G44" s="81">
        <v>4</v>
      </c>
      <c r="H44" s="35"/>
    </row>
    <row r="45" spans="1:8" x14ac:dyDescent="0.15">
      <c r="A45" s="575"/>
      <c r="B45" s="34" t="s">
        <v>171</v>
      </c>
      <c r="C45" s="71" t="s">
        <v>223</v>
      </c>
      <c r="D45" s="95" t="s">
        <v>149</v>
      </c>
      <c r="E45" s="56" t="s">
        <v>148</v>
      </c>
      <c r="F45" s="95" t="s">
        <v>147</v>
      </c>
      <c r="G45" s="96">
        <v>6</v>
      </c>
      <c r="H45" s="35"/>
    </row>
    <row r="46" spans="1:8" x14ac:dyDescent="0.15">
      <c r="A46" s="575"/>
      <c r="B46" s="34" t="s">
        <v>172</v>
      </c>
      <c r="C46" s="71" t="s">
        <v>224</v>
      </c>
      <c r="D46" s="95" t="s">
        <v>149</v>
      </c>
      <c r="E46" s="56" t="s">
        <v>117</v>
      </c>
      <c r="F46" s="95" t="s">
        <v>116</v>
      </c>
      <c r="G46" s="96">
        <v>4</v>
      </c>
      <c r="H46" s="35"/>
    </row>
    <row r="47" spans="1:8" x14ac:dyDescent="0.15">
      <c r="A47" s="594"/>
      <c r="B47" s="39">
        <v>43450</v>
      </c>
      <c r="C47" s="72" t="s">
        <v>173</v>
      </c>
      <c r="D47" s="82" t="s">
        <v>213</v>
      </c>
      <c r="E47" s="57" t="s">
        <v>147</v>
      </c>
      <c r="F47" s="82" t="s">
        <v>147</v>
      </c>
      <c r="G47" s="83">
        <v>13</v>
      </c>
      <c r="H47" s="40"/>
    </row>
    <row r="48" spans="1:8" x14ac:dyDescent="0.15">
      <c r="A48" s="593" t="s">
        <v>203</v>
      </c>
      <c r="B48" s="32" t="s">
        <v>174</v>
      </c>
      <c r="C48" s="77" t="s">
        <v>225</v>
      </c>
      <c r="D48" s="92" t="s">
        <v>149</v>
      </c>
      <c r="E48" s="55" t="s">
        <v>148</v>
      </c>
      <c r="F48" s="92" t="s">
        <v>148</v>
      </c>
      <c r="G48" s="98">
        <v>4</v>
      </c>
      <c r="H48" s="33"/>
    </row>
    <row r="49" spans="1:8" x14ac:dyDescent="0.15">
      <c r="A49" s="575"/>
      <c r="B49" s="34" t="s">
        <v>175</v>
      </c>
      <c r="C49" s="71" t="s">
        <v>176</v>
      </c>
      <c r="D49" s="95" t="s">
        <v>149</v>
      </c>
      <c r="E49" s="56" t="s">
        <v>148</v>
      </c>
      <c r="F49" s="95" t="s">
        <v>148</v>
      </c>
      <c r="G49" s="96">
        <v>23</v>
      </c>
      <c r="H49" s="35"/>
    </row>
    <row r="50" spans="1:8" x14ac:dyDescent="0.15">
      <c r="A50" s="575"/>
      <c r="B50" s="34">
        <v>43114</v>
      </c>
      <c r="C50" s="132" t="s">
        <v>182</v>
      </c>
      <c r="D50" s="80" t="s">
        <v>213</v>
      </c>
      <c r="E50" s="56" t="s">
        <v>147</v>
      </c>
      <c r="F50" s="80" t="s">
        <v>147</v>
      </c>
      <c r="G50" s="81">
        <v>58</v>
      </c>
      <c r="H50" s="35" t="s">
        <v>262</v>
      </c>
    </row>
    <row r="51" spans="1:8" x14ac:dyDescent="0.15">
      <c r="A51" s="575"/>
      <c r="B51" s="34">
        <v>43120</v>
      </c>
      <c r="C51" s="71" t="s">
        <v>178</v>
      </c>
      <c r="D51" s="95" t="s">
        <v>149</v>
      </c>
      <c r="E51" s="56" t="s">
        <v>147</v>
      </c>
      <c r="F51" s="95" t="s">
        <v>147</v>
      </c>
      <c r="G51" s="96">
        <v>30</v>
      </c>
      <c r="H51" s="35" t="s">
        <v>179</v>
      </c>
    </row>
    <row r="52" spans="1:8" x14ac:dyDescent="0.15">
      <c r="A52" s="575"/>
      <c r="B52" s="34">
        <v>43120</v>
      </c>
      <c r="C52" s="601" t="s">
        <v>180</v>
      </c>
      <c r="D52" s="603" t="s">
        <v>213</v>
      </c>
      <c r="E52" s="580" t="s">
        <v>148</v>
      </c>
      <c r="F52" s="80" t="s">
        <v>147</v>
      </c>
      <c r="G52" s="81">
        <v>10</v>
      </c>
      <c r="H52" s="35"/>
    </row>
    <row r="53" spans="1:8" x14ac:dyDescent="0.15">
      <c r="A53" s="575"/>
      <c r="B53" s="34"/>
      <c r="C53" s="602"/>
      <c r="D53" s="603"/>
      <c r="E53" s="583"/>
      <c r="F53" s="80" t="s">
        <v>148</v>
      </c>
      <c r="G53" s="81">
        <v>1</v>
      </c>
      <c r="H53" s="35"/>
    </row>
    <row r="54" spans="1:8" x14ac:dyDescent="0.15">
      <c r="A54" s="575"/>
      <c r="B54" s="34">
        <v>43121</v>
      </c>
      <c r="C54" s="602"/>
      <c r="D54" s="603"/>
      <c r="E54" s="581"/>
      <c r="F54" s="80" t="s">
        <v>147</v>
      </c>
      <c r="G54" s="81">
        <v>8</v>
      </c>
      <c r="H54" s="35"/>
    </row>
    <row r="55" spans="1:8" x14ac:dyDescent="0.15">
      <c r="A55" s="575"/>
      <c r="B55" s="34">
        <v>43121</v>
      </c>
      <c r="C55" s="71" t="s">
        <v>181</v>
      </c>
      <c r="D55" s="80" t="s">
        <v>213</v>
      </c>
      <c r="E55" s="56" t="s">
        <v>147</v>
      </c>
      <c r="F55" s="80" t="s">
        <v>147</v>
      </c>
      <c r="G55" s="81">
        <v>55</v>
      </c>
      <c r="H55" s="35" t="s">
        <v>177</v>
      </c>
    </row>
    <row r="56" spans="1:8" x14ac:dyDescent="0.15">
      <c r="A56" s="575"/>
      <c r="B56" s="34">
        <v>43127</v>
      </c>
      <c r="C56" s="79" t="s">
        <v>183</v>
      </c>
      <c r="D56" s="104" t="s">
        <v>151</v>
      </c>
      <c r="E56" s="56" t="s">
        <v>147</v>
      </c>
      <c r="F56" s="104" t="s">
        <v>147</v>
      </c>
      <c r="G56" s="105">
        <v>13</v>
      </c>
      <c r="H56" s="35"/>
    </row>
    <row r="57" spans="1:8" x14ac:dyDescent="0.15">
      <c r="A57" s="575"/>
      <c r="B57" s="34">
        <v>43127</v>
      </c>
      <c r="C57" s="601" t="s">
        <v>184</v>
      </c>
      <c r="D57" s="603" t="s">
        <v>212</v>
      </c>
      <c r="E57" s="580" t="s">
        <v>148</v>
      </c>
      <c r="F57" s="80" t="s">
        <v>148</v>
      </c>
      <c r="G57" s="81">
        <v>3</v>
      </c>
      <c r="H57" s="35"/>
    </row>
    <row r="58" spans="1:8" x14ac:dyDescent="0.15">
      <c r="A58" s="575"/>
      <c r="B58" s="34">
        <v>43128</v>
      </c>
      <c r="C58" s="602"/>
      <c r="D58" s="603"/>
      <c r="E58" s="581"/>
      <c r="F58" s="80" t="s">
        <v>147</v>
      </c>
      <c r="G58" s="81">
        <v>8</v>
      </c>
      <c r="H58" s="35"/>
    </row>
    <row r="59" spans="1:8" x14ac:dyDescent="0.15">
      <c r="A59" s="594"/>
      <c r="B59" s="44">
        <v>43128</v>
      </c>
      <c r="C59" s="73" t="s">
        <v>185</v>
      </c>
      <c r="D59" s="86" t="s">
        <v>212</v>
      </c>
      <c r="E59" s="53" t="s">
        <v>147</v>
      </c>
      <c r="F59" s="86" t="s">
        <v>147</v>
      </c>
      <c r="G59" s="87">
        <v>36</v>
      </c>
      <c r="H59" s="46" t="s">
        <v>186</v>
      </c>
    </row>
    <row r="60" spans="1:8" x14ac:dyDescent="0.15">
      <c r="A60" s="593" t="s">
        <v>202</v>
      </c>
      <c r="B60" s="41">
        <v>43135</v>
      </c>
      <c r="C60" s="74" t="s">
        <v>187</v>
      </c>
      <c r="D60" s="88" t="s">
        <v>212</v>
      </c>
      <c r="E60" s="54" t="s">
        <v>147</v>
      </c>
      <c r="F60" s="88" t="s">
        <v>147</v>
      </c>
      <c r="G60" s="89">
        <v>73</v>
      </c>
      <c r="H60" s="43" t="s">
        <v>157</v>
      </c>
    </row>
    <row r="61" spans="1:8" x14ac:dyDescent="0.15">
      <c r="A61" s="575"/>
      <c r="B61" s="34">
        <v>43141</v>
      </c>
      <c r="C61" s="49" t="s">
        <v>226</v>
      </c>
      <c r="D61" s="101" t="s">
        <v>115</v>
      </c>
      <c r="E61" s="56" t="s">
        <v>147</v>
      </c>
      <c r="F61" s="95" t="s">
        <v>147</v>
      </c>
      <c r="G61" s="96">
        <v>34</v>
      </c>
      <c r="H61" s="35" t="s">
        <v>188</v>
      </c>
    </row>
    <row r="62" spans="1:8" x14ac:dyDescent="0.15">
      <c r="A62" s="575"/>
      <c r="B62" s="34">
        <v>43142</v>
      </c>
      <c r="C62" s="71" t="s">
        <v>189</v>
      </c>
      <c r="D62" s="80" t="s">
        <v>213</v>
      </c>
      <c r="E62" s="56" t="s">
        <v>147</v>
      </c>
      <c r="F62" s="80" t="s">
        <v>147</v>
      </c>
      <c r="G62" s="81">
        <v>41</v>
      </c>
      <c r="H62" s="35" t="s">
        <v>163</v>
      </c>
    </row>
    <row r="63" spans="1:8" x14ac:dyDescent="0.15">
      <c r="A63" s="575"/>
      <c r="B63" s="34">
        <v>43148</v>
      </c>
      <c r="C63" s="601" t="s">
        <v>190</v>
      </c>
      <c r="D63" s="603" t="s">
        <v>212</v>
      </c>
      <c r="E63" s="580" t="s">
        <v>117</v>
      </c>
      <c r="F63" s="80" t="s">
        <v>147</v>
      </c>
      <c r="G63" s="81">
        <v>2</v>
      </c>
      <c r="H63" s="35"/>
    </row>
    <row r="64" spans="1:8" x14ac:dyDescent="0.15">
      <c r="A64" s="575"/>
      <c r="B64" s="34">
        <v>43149</v>
      </c>
      <c r="C64" s="602"/>
      <c r="D64" s="603"/>
      <c r="E64" s="581"/>
      <c r="F64" s="80" t="s">
        <v>147</v>
      </c>
      <c r="G64" s="81">
        <v>5</v>
      </c>
      <c r="H64" s="35"/>
    </row>
    <row r="65" spans="1:8" x14ac:dyDescent="0.15">
      <c r="A65" s="575"/>
      <c r="B65" s="34">
        <v>43149</v>
      </c>
      <c r="C65" s="71" t="s">
        <v>191</v>
      </c>
      <c r="D65" s="80" t="s">
        <v>212</v>
      </c>
      <c r="E65" s="56" t="s">
        <v>147</v>
      </c>
      <c r="F65" s="80" t="s">
        <v>147</v>
      </c>
      <c r="G65" s="81">
        <v>60</v>
      </c>
      <c r="H65" s="35" t="s">
        <v>192</v>
      </c>
    </row>
    <row r="66" spans="1:8" x14ac:dyDescent="0.15">
      <c r="A66" s="594"/>
      <c r="B66" s="39">
        <v>43156</v>
      </c>
      <c r="C66" s="72" t="s">
        <v>193</v>
      </c>
      <c r="D66" s="82" t="s">
        <v>212</v>
      </c>
      <c r="E66" s="57" t="s">
        <v>147</v>
      </c>
      <c r="F66" s="82" t="s">
        <v>147</v>
      </c>
      <c r="G66" s="83">
        <v>78</v>
      </c>
      <c r="H66" s="40" t="s">
        <v>194</v>
      </c>
    </row>
    <row r="67" spans="1:8" x14ac:dyDescent="0.15">
      <c r="A67" s="575" t="s">
        <v>201</v>
      </c>
      <c r="B67" s="32">
        <v>43163</v>
      </c>
      <c r="C67" s="75" t="s">
        <v>195</v>
      </c>
      <c r="D67" s="100" t="s">
        <v>252</v>
      </c>
      <c r="E67" s="58" t="s">
        <v>147</v>
      </c>
      <c r="F67" s="92" t="s">
        <v>147</v>
      </c>
      <c r="G67" s="124">
        <v>44</v>
      </c>
      <c r="H67" s="33" t="s">
        <v>192</v>
      </c>
    </row>
    <row r="68" spans="1:8" x14ac:dyDescent="0.15">
      <c r="A68" s="575"/>
      <c r="B68" s="34" t="s">
        <v>196</v>
      </c>
      <c r="C68" s="71" t="s">
        <v>197</v>
      </c>
      <c r="D68" s="95" t="s">
        <v>149</v>
      </c>
      <c r="E68" s="56" t="s">
        <v>148</v>
      </c>
      <c r="F68" s="95" t="s">
        <v>148</v>
      </c>
      <c r="G68" s="96">
        <v>27</v>
      </c>
      <c r="H68" s="35"/>
    </row>
    <row r="69" spans="1:8" x14ac:dyDescent="0.15">
      <c r="A69" s="575"/>
      <c r="B69" s="34">
        <v>43176</v>
      </c>
      <c r="C69" s="601" t="s">
        <v>198</v>
      </c>
      <c r="D69" s="585" t="s">
        <v>212</v>
      </c>
      <c r="E69" s="580" t="s">
        <v>148</v>
      </c>
      <c r="F69" s="80" t="s">
        <v>147</v>
      </c>
      <c r="G69" s="81">
        <v>13</v>
      </c>
      <c r="H69" s="35"/>
    </row>
    <row r="70" spans="1:8" x14ac:dyDescent="0.15">
      <c r="A70" s="575"/>
      <c r="B70" s="34"/>
      <c r="C70" s="602"/>
      <c r="D70" s="586"/>
      <c r="E70" s="583"/>
      <c r="F70" s="80" t="s">
        <v>148</v>
      </c>
      <c r="G70" s="81">
        <v>7</v>
      </c>
      <c r="H70" s="35"/>
    </row>
    <row r="71" spans="1:8" x14ac:dyDescent="0.15">
      <c r="A71" s="575"/>
      <c r="B71" s="34">
        <v>43177</v>
      </c>
      <c r="C71" s="602"/>
      <c r="D71" s="587"/>
      <c r="E71" s="581"/>
      <c r="F71" s="80" t="s">
        <v>147</v>
      </c>
      <c r="G71" s="81">
        <v>3</v>
      </c>
      <c r="H71" s="35"/>
    </row>
    <row r="72" spans="1:8" ht="14.25" thickBot="1" x14ac:dyDescent="0.2">
      <c r="A72" s="592"/>
      <c r="B72" s="37">
        <v>43183</v>
      </c>
      <c r="C72" s="76" t="s">
        <v>199</v>
      </c>
      <c r="D72" s="102" t="s">
        <v>149</v>
      </c>
      <c r="E72" s="59" t="s">
        <v>147</v>
      </c>
      <c r="F72" s="102" t="s">
        <v>147</v>
      </c>
      <c r="G72" s="103">
        <v>24</v>
      </c>
      <c r="H72" s="38" t="s">
        <v>200</v>
      </c>
    </row>
    <row r="73" spans="1:8" ht="24.75" customHeight="1" thickTop="1" x14ac:dyDescent="0.15">
      <c r="A73" s="588" t="s">
        <v>205</v>
      </c>
      <c r="B73" s="589"/>
      <c r="C73" s="63" t="s">
        <v>207</v>
      </c>
      <c r="D73" s="64"/>
      <c r="E73" s="65"/>
      <c r="F73" s="570">
        <f>SUM(G3:G72)</f>
        <v>2280</v>
      </c>
      <c r="G73" s="571"/>
      <c r="H73" s="112" t="s">
        <v>219</v>
      </c>
    </row>
    <row r="74" spans="1:8" x14ac:dyDescent="0.15">
      <c r="A74" s="575"/>
      <c r="B74" s="572" t="s">
        <v>208</v>
      </c>
      <c r="C74" s="60" t="s">
        <v>209</v>
      </c>
      <c r="D74" s="577" t="s">
        <v>253</v>
      </c>
      <c r="E74" s="577"/>
      <c r="F74" s="564">
        <v>324</v>
      </c>
      <c r="G74" s="565"/>
      <c r="H74" s="113" t="s">
        <v>220</v>
      </c>
    </row>
    <row r="75" spans="1:8" x14ac:dyDescent="0.15">
      <c r="A75" s="575"/>
      <c r="B75" s="573"/>
      <c r="C75" s="61" t="s">
        <v>210</v>
      </c>
      <c r="D75" s="578" t="s">
        <v>215</v>
      </c>
      <c r="E75" s="578"/>
      <c r="F75" s="566">
        <v>506</v>
      </c>
      <c r="G75" s="567"/>
      <c r="H75" s="35"/>
    </row>
    <row r="76" spans="1:8" ht="14.25" thickBot="1" x14ac:dyDescent="0.2">
      <c r="A76" s="576"/>
      <c r="B76" s="574"/>
      <c r="C76" s="62" t="s">
        <v>211</v>
      </c>
      <c r="D76" s="579" t="s">
        <v>214</v>
      </c>
      <c r="E76" s="579"/>
      <c r="F76" s="568">
        <v>1450</v>
      </c>
      <c r="G76" s="569"/>
      <c r="H76" s="47"/>
    </row>
    <row r="77" spans="1:8" x14ac:dyDescent="0.15">
      <c r="D77" s="563" t="s">
        <v>254</v>
      </c>
      <c r="E77" s="563"/>
      <c r="F77" s="563"/>
      <c r="G77" s="563"/>
      <c r="H77" s="563"/>
    </row>
  </sheetData>
  <autoFilter ref="A1:H77">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618" t="s">
        <v>60</v>
      </c>
      <c r="B1" s="618"/>
      <c r="C1" s="618"/>
      <c r="D1" s="618"/>
      <c r="E1" s="618"/>
      <c r="F1" s="618"/>
      <c r="G1" s="618"/>
      <c r="H1" s="618"/>
      <c r="I1" s="618"/>
      <c r="J1" s="618"/>
      <c r="K1" s="618"/>
      <c r="L1" s="618"/>
    </row>
    <row r="2" spans="1:12" ht="20.100000000000001" customHeight="1" x14ac:dyDescent="0.15"/>
    <row r="3" spans="1:12" ht="20.100000000000001" customHeight="1" x14ac:dyDescent="0.15">
      <c r="A3" s="619" t="s">
        <v>0</v>
      </c>
      <c r="B3" s="507"/>
      <c r="C3" s="507"/>
      <c r="D3" s="507" t="s">
        <v>1</v>
      </c>
      <c r="E3" s="507"/>
      <c r="F3" s="507"/>
      <c r="G3" s="24"/>
      <c r="H3" s="507" t="s">
        <v>2</v>
      </c>
      <c r="I3" s="507"/>
      <c r="J3" s="507"/>
      <c r="K3" s="507" t="s">
        <v>3</v>
      </c>
      <c r="L3" s="507"/>
    </row>
    <row r="4" spans="1:12" ht="20.100000000000001" customHeight="1" x14ac:dyDescent="0.15">
      <c r="A4" s="12"/>
      <c r="B4" s="12"/>
      <c r="C4" s="12"/>
      <c r="D4" s="12"/>
      <c r="E4" s="12"/>
      <c r="F4" s="12"/>
      <c r="G4" s="12" t="s">
        <v>78</v>
      </c>
      <c r="H4" s="12"/>
      <c r="I4" s="12"/>
      <c r="J4" s="12"/>
      <c r="K4" s="12"/>
      <c r="L4" s="12"/>
    </row>
    <row r="5" spans="1:12" ht="20.100000000000001" customHeight="1" x14ac:dyDescent="0.15">
      <c r="A5" s="507" t="s">
        <v>4</v>
      </c>
      <c r="B5" s="507"/>
      <c r="C5" s="514" t="s">
        <v>5</v>
      </c>
      <c r="D5" s="515"/>
      <c r="E5" s="515"/>
      <c r="F5" s="515"/>
      <c r="G5" s="516"/>
      <c r="H5" s="507" t="s">
        <v>6</v>
      </c>
      <c r="I5" s="507"/>
      <c r="J5" s="507" t="s">
        <v>7</v>
      </c>
      <c r="K5" s="507"/>
      <c r="L5" s="507" t="s">
        <v>59</v>
      </c>
    </row>
    <row r="6" spans="1:12" ht="20.100000000000001" customHeight="1" x14ac:dyDescent="0.15">
      <c r="A6" s="507"/>
      <c r="B6" s="507"/>
      <c r="C6" s="517"/>
      <c r="D6" s="518"/>
      <c r="E6" s="518"/>
      <c r="F6" s="518"/>
      <c r="G6" s="519"/>
      <c r="H6" s="507" t="s">
        <v>58</v>
      </c>
      <c r="I6" s="24" t="s">
        <v>8</v>
      </c>
      <c r="J6" s="507" t="s">
        <v>9</v>
      </c>
      <c r="K6" s="24" t="s">
        <v>8</v>
      </c>
      <c r="L6" s="507"/>
    </row>
    <row r="7" spans="1:12" ht="20.100000000000001" customHeight="1" x14ac:dyDescent="0.15">
      <c r="A7" s="507"/>
      <c r="B7" s="507"/>
      <c r="C7" s="520"/>
      <c r="D7" s="521"/>
      <c r="E7" s="521"/>
      <c r="F7" s="521"/>
      <c r="G7" s="522"/>
      <c r="H7" s="507"/>
      <c r="I7" s="24" t="s">
        <v>10</v>
      </c>
      <c r="J7" s="507"/>
      <c r="K7" s="24" t="s">
        <v>10</v>
      </c>
      <c r="L7" s="507"/>
    </row>
    <row r="8" spans="1:12" ht="50.1" customHeight="1" x14ac:dyDescent="0.15">
      <c r="A8" s="502" t="s">
        <v>11</v>
      </c>
      <c r="B8" s="533" t="s">
        <v>12</v>
      </c>
      <c r="C8" s="496" t="s">
        <v>13</v>
      </c>
      <c r="D8" s="496"/>
      <c r="E8" s="496"/>
      <c r="F8" s="496"/>
      <c r="G8" s="8"/>
      <c r="H8" s="8"/>
      <c r="I8" s="511"/>
      <c r="J8" s="8"/>
      <c r="K8" s="511"/>
      <c r="L8" s="8"/>
    </row>
    <row r="9" spans="1:12" ht="50.1" customHeight="1" x14ac:dyDescent="0.15">
      <c r="A9" s="503"/>
      <c r="B9" s="533"/>
      <c r="C9" s="496" t="s">
        <v>14</v>
      </c>
      <c r="D9" s="496"/>
      <c r="E9" s="496"/>
      <c r="F9" s="496"/>
      <c r="G9" s="8"/>
      <c r="H9" s="8"/>
      <c r="I9" s="512"/>
      <c r="J9" s="8"/>
      <c r="K9" s="512"/>
      <c r="L9" s="8"/>
    </row>
    <row r="10" spans="1:12" ht="50.1" customHeight="1" x14ac:dyDescent="0.15">
      <c r="A10" s="503"/>
      <c r="B10" s="496" t="s">
        <v>15</v>
      </c>
      <c r="C10" s="496" t="s">
        <v>16</v>
      </c>
      <c r="D10" s="496"/>
      <c r="E10" s="496"/>
      <c r="F10" s="496"/>
      <c r="G10" s="8"/>
      <c r="H10" s="8"/>
      <c r="I10" s="511"/>
      <c r="J10" s="8"/>
      <c r="K10" s="511"/>
      <c r="L10" s="8"/>
    </row>
    <row r="11" spans="1:12" ht="50.1" customHeight="1" x14ac:dyDescent="0.15">
      <c r="A11" s="503"/>
      <c r="B11" s="496"/>
      <c r="C11" s="496" t="s">
        <v>17</v>
      </c>
      <c r="D11" s="496"/>
      <c r="E11" s="496"/>
      <c r="F11" s="496"/>
      <c r="G11" s="8"/>
      <c r="H11" s="8"/>
      <c r="I11" s="512"/>
      <c r="J11" s="8"/>
      <c r="K11" s="512"/>
      <c r="L11" s="8"/>
    </row>
    <row r="12" spans="1:12" ht="50.1" customHeight="1" x14ac:dyDescent="0.15">
      <c r="A12" s="503"/>
      <c r="B12" s="496" t="s">
        <v>18</v>
      </c>
      <c r="C12" s="499" t="s">
        <v>19</v>
      </c>
      <c r="D12" s="499"/>
      <c r="E12" s="499"/>
      <c r="F12" s="499"/>
      <c r="G12" s="8"/>
      <c r="H12" s="511"/>
      <c r="I12" s="511"/>
      <c r="J12" s="511"/>
      <c r="K12" s="511"/>
      <c r="L12" s="511"/>
    </row>
    <row r="13" spans="1:12" ht="50.1" customHeight="1" x14ac:dyDescent="0.15">
      <c r="A13" s="503"/>
      <c r="B13" s="496"/>
      <c r="C13" s="20"/>
      <c r="D13" s="538" t="s">
        <v>100</v>
      </c>
      <c r="E13" s="538"/>
      <c r="F13" s="539"/>
      <c r="G13" s="23" t="s">
        <v>85</v>
      </c>
      <c r="H13" s="512"/>
      <c r="I13" s="513"/>
      <c r="J13" s="512"/>
      <c r="K13" s="513"/>
      <c r="L13" s="512"/>
    </row>
    <row r="14" spans="1:12" ht="50.1" customHeight="1" x14ac:dyDescent="0.15">
      <c r="A14" s="503"/>
      <c r="B14" s="496"/>
      <c r="C14" s="526" t="s">
        <v>105</v>
      </c>
      <c r="D14" s="527"/>
      <c r="E14" s="527"/>
      <c r="F14" s="505"/>
      <c r="G14" s="8"/>
      <c r="H14" s="511"/>
      <c r="I14" s="513"/>
      <c r="J14" s="511"/>
      <c r="K14" s="513"/>
      <c r="L14" s="511"/>
    </row>
    <row r="15" spans="1:12" ht="50.1" customHeight="1" x14ac:dyDescent="0.15">
      <c r="A15" s="503"/>
      <c r="B15" s="496"/>
      <c r="C15" s="10"/>
      <c r="D15" s="505" t="s">
        <v>62</v>
      </c>
      <c r="E15" s="496"/>
      <c r="F15" s="496"/>
      <c r="G15" s="8"/>
      <c r="H15" s="512"/>
      <c r="I15" s="513"/>
      <c r="J15" s="512"/>
      <c r="K15" s="513"/>
      <c r="L15" s="512"/>
    </row>
    <row r="16" spans="1:12" ht="50.1" customHeight="1" x14ac:dyDescent="0.15">
      <c r="A16" s="503"/>
      <c r="B16" s="496"/>
      <c r="C16" s="499" t="s">
        <v>20</v>
      </c>
      <c r="D16" s="499"/>
      <c r="E16" s="499"/>
      <c r="F16" s="499"/>
      <c r="G16" s="8"/>
      <c r="H16" s="511"/>
      <c r="I16" s="513"/>
      <c r="J16" s="511"/>
      <c r="K16" s="513"/>
      <c r="L16" s="511"/>
    </row>
    <row r="17" spans="1:12" ht="50.1" customHeight="1" x14ac:dyDescent="0.15">
      <c r="A17" s="503"/>
      <c r="B17" s="496"/>
      <c r="C17" s="20"/>
      <c r="D17" s="18" t="s">
        <v>80</v>
      </c>
      <c r="E17" s="538" t="s">
        <v>98</v>
      </c>
      <c r="F17" s="539"/>
      <c r="G17" s="26" t="s">
        <v>86</v>
      </c>
      <c r="H17" s="513"/>
      <c r="I17" s="513"/>
      <c r="J17" s="513"/>
      <c r="K17" s="513"/>
      <c r="L17" s="513"/>
    </row>
    <row r="18" spans="1:12" ht="50.1" customHeight="1" x14ac:dyDescent="0.15">
      <c r="A18" s="503"/>
      <c r="B18" s="496"/>
      <c r="C18" s="20"/>
      <c r="D18" s="18" t="s">
        <v>63</v>
      </c>
      <c r="E18" s="538" t="s">
        <v>99</v>
      </c>
      <c r="F18" s="539"/>
      <c r="G18" s="26" t="s">
        <v>87</v>
      </c>
      <c r="H18" s="513"/>
      <c r="I18" s="513"/>
      <c r="J18" s="513"/>
      <c r="K18" s="513"/>
      <c r="L18" s="513"/>
    </row>
    <row r="19" spans="1:12" ht="50.1" customHeight="1" x14ac:dyDescent="0.15">
      <c r="A19" s="503"/>
      <c r="B19" s="496"/>
      <c r="C19" s="10"/>
      <c r="D19" s="505" t="s">
        <v>81</v>
      </c>
      <c r="E19" s="496"/>
      <c r="F19" s="496"/>
      <c r="G19" s="8"/>
      <c r="H19" s="512"/>
      <c r="I19" s="513"/>
      <c r="J19" s="512"/>
      <c r="K19" s="513"/>
      <c r="L19" s="512"/>
    </row>
    <row r="20" spans="1:12" ht="50.1" customHeight="1" x14ac:dyDescent="0.15">
      <c r="A20" s="503"/>
      <c r="B20" s="496"/>
      <c r="C20" s="496" t="s">
        <v>22</v>
      </c>
      <c r="D20" s="496"/>
      <c r="E20" s="496"/>
      <c r="F20" s="496"/>
      <c r="G20" s="8"/>
      <c r="H20" s="25"/>
      <c r="I20" s="513"/>
      <c r="J20" s="25"/>
      <c r="K20" s="513"/>
      <c r="L20" s="25"/>
    </row>
    <row r="21" spans="1:12" ht="50.1" customHeight="1" x14ac:dyDescent="0.15">
      <c r="A21" s="503"/>
      <c r="B21" s="496"/>
      <c r="C21" s="496" t="s">
        <v>23</v>
      </c>
      <c r="D21" s="496"/>
      <c r="E21" s="496"/>
      <c r="F21" s="496"/>
      <c r="G21" s="8"/>
      <c r="H21" s="25"/>
      <c r="I21" s="513"/>
      <c r="J21" s="25"/>
      <c r="K21" s="513"/>
      <c r="L21" s="25"/>
    </row>
    <row r="22" spans="1:12" ht="50.1" customHeight="1" x14ac:dyDescent="0.15">
      <c r="A22" s="503"/>
      <c r="B22" s="496" t="s">
        <v>24</v>
      </c>
      <c r="C22" s="496" t="s">
        <v>25</v>
      </c>
      <c r="D22" s="496"/>
      <c r="E22" s="496"/>
      <c r="F22" s="496"/>
      <c r="G22" s="8"/>
      <c r="H22" s="8"/>
      <c r="I22" s="511"/>
      <c r="J22" s="8"/>
      <c r="K22" s="511"/>
      <c r="L22" s="8"/>
    </row>
    <row r="23" spans="1:12" ht="50.1" customHeight="1" x14ac:dyDescent="0.15">
      <c r="A23" s="503"/>
      <c r="B23" s="496"/>
      <c r="C23" s="496" t="s">
        <v>26</v>
      </c>
      <c r="D23" s="496"/>
      <c r="E23" s="496"/>
      <c r="F23" s="496"/>
      <c r="G23" s="8"/>
      <c r="H23" s="8"/>
      <c r="I23" s="513"/>
      <c r="J23" s="8"/>
      <c r="K23" s="513"/>
      <c r="L23" s="8"/>
    </row>
    <row r="24" spans="1:12" ht="50.1" customHeight="1" x14ac:dyDescent="0.15">
      <c r="A24" s="503"/>
      <c r="B24" s="496"/>
      <c r="C24" s="496" t="s">
        <v>27</v>
      </c>
      <c r="D24" s="496"/>
      <c r="E24" s="496"/>
      <c r="F24" s="496"/>
      <c r="G24" s="8"/>
      <c r="H24" s="8"/>
      <c r="I24" s="512"/>
      <c r="J24" s="8"/>
      <c r="K24" s="512"/>
      <c r="L24" s="8"/>
    </row>
    <row r="25" spans="1:12" ht="50.1" customHeight="1" x14ac:dyDescent="0.15">
      <c r="A25" s="503"/>
      <c r="B25" s="496" t="s">
        <v>28</v>
      </c>
      <c r="C25" s="523" t="s">
        <v>82</v>
      </c>
      <c r="D25" s="526" t="s">
        <v>29</v>
      </c>
      <c r="E25" s="527"/>
      <c r="F25" s="505"/>
      <c r="G25" s="8"/>
      <c r="H25" s="8"/>
      <c r="I25" s="511"/>
      <c r="J25" s="8"/>
      <c r="K25" s="511"/>
      <c r="L25" s="8"/>
    </row>
    <row r="26" spans="1:12" ht="50.1" customHeight="1" x14ac:dyDescent="0.15">
      <c r="A26" s="503"/>
      <c r="B26" s="496"/>
      <c r="C26" s="524"/>
      <c r="D26" s="526" t="s">
        <v>30</v>
      </c>
      <c r="E26" s="527"/>
      <c r="F26" s="505"/>
      <c r="G26" s="8"/>
      <c r="H26" s="8"/>
      <c r="I26" s="513"/>
      <c r="J26" s="8"/>
      <c r="K26" s="513"/>
      <c r="L26" s="8"/>
    </row>
    <row r="27" spans="1:12" ht="50.1" customHeight="1" x14ac:dyDescent="0.15">
      <c r="A27" s="503"/>
      <c r="B27" s="496"/>
      <c r="C27" s="524"/>
      <c r="D27" s="526" t="s">
        <v>31</v>
      </c>
      <c r="E27" s="527"/>
      <c r="F27" s="505"/>
      <c r="G27" s="8"/>
      <c r="H27" s="8"/>
      <c r="I27" s="513"/>
      <c r="J27" s="8"/>
      <c r="K27" s="513"/>
      <c r="L27" s="8"/>
    </row>
    <row r="28" spans="1:12" ht="50.1" customHeight="1" x14ac:dyDescent="0.15">
      <c r="A28" s="504"/>
      <c r="B28" s="496"/>
      <c r="C28" s="525"/>
      <c r="D28" s="496" t="s">
        <v>32</v>
      </c>
      <c r="E28" s="496"/>
      <c r="F28" s="496"/>
      <c r="G28" s="8"/>
      <c r="H28" s="8"/>
      <c r="I28" s="512"/>
      <c r="J28" s="8"/>
      <c r="K28" s="512"/>
      <c r="L28" s="8"/>
    </row>
    <row r="29" spans="1:12" ht="50.1" customHeight="1" x14ac:dyDescent="0.15">
      <c r="A29" s="532" t="s">
        <v>33</v>
      </c>
      <c r="B29" s="8" t="s">
        <v>34</v>
      </c>
      <c r="C29" s="496" t="s">
        <v>35</v>
      </c>
      <c r="D29" s="496"/>
      <c r="E29" s="496"/>
      <c r="F29" s="496"/>
      <c r="G29" s="8"/>
      <c r="H29" s="8"/>
      <c r="I29" s="8"/>
      <c r="J29" s="8"/>
      <c r="K29" s="8"/>
      <c r="L29" s="8"/>
    </row>
    <row r="30" spans="1:12" ht="50.1" customHeight="1" x14ac:dyDescent="0.15">
      <c r="A30" s="532"/>
      <c r="B30" s="534" t="s">
        <v>36</v>
      </c>
      <c r="C30" s="499" t="s">
        <v>37</v>
      </c>
      <c r="D30" s="499"/>
      <c r="E30" s="499"/>
      <c r="F30" s="499"/>
      <c r="G30" s="8"/>
      <c r="H30" s="8"/>
      <c r="I30" s="511"/>
      <c r="J30" s="8"/>
      <c r="K30" s="511"/>
      <c r="L30" s="8"/>
    </row>
    <row r="31" spans="1:12" ht="50.1" customHeight="1" x14ac:dyDescent="0.15">
      <c r="A31" s="532"/>
      <c r="B31" s="534"/>
      <c r="C31" s="20"/>
      <c r="D31" s="18" t="s">
        <v>65</v>
      </c>
      <c r="E31" s="538" t="s">
        <v>64</v>
      </c>
      <c r="F31" s="539"/>
      <c r="G31" s="26" t="s">
        <v>88</v>
      </c>
      <c r="H31" s="8"/>
      <c r="I31" s="513"/>
      <c r="J31" s="8"/>
      <c r="K31" s="513"/>
      <c r="L31" s="8"/>
    </row>
    <row r="32" spans="1:12" ht="50.1" customHeight="1" x14ac:dyDescent="0.15">
      <c r="A32" s="532"/>
      <c r="B32" s="534"/>
      <c r="C32" s="20"/>
      <c r="D32" s="18" t="s">
        <v>66</v>
      </c>
      <c r="E32" s="538" t="s">
        <v>92</v>
      </c>
      <c r="F32" s="539"/>
      <c r="G32" s="26" t="s">
        <v>89</v>
      </c>
      <c r="H32" s="8"/>
      <c r="I32" s="513"/>
      <c r="J32" s="8"/>
      <c r="K32" s="513"/>
      <c r="L32" s="8"/>
    </row>
    <row r="33" spans="1:12" ht="50.1" customHeight="1" x14ac:dyDescent="0.15">
      <c r="A33" s="532"/>
      <c r="B33" s="534"/>
      <c r="C33" s="19"/>
      <c r="D33" s="500" t="s">
        <v>21</v>
      </c>
      <c r="E33" s="500"/>
      <c r="F33" s="501"/>
      <c r="G33" s="8"/>
      <c r="H33" s="8"/>
      <c r="I33" s="513"/>
      <c r="J33" s="8"/>
      <c r="K33" s="513"/>
      <c r="L33" s="8"/>
    </row>
    <row r="34" spans="1:12" ht="50.1" customHeight="1" x14ac:dyDescent="0.15">
      <c r="A34" s="532"/>
      <c r="B34" s="534"/>
      <c r="C34" s="499" t="s">
        <v>38</v>
      </c>
      <c r="D34" s="499"/>
      <c r="E34" s="499"/>
      <c r="F34" s="499"/>
      <c r="G34" s="8"/>
      <c r="H34" s="8"/>
      <c r="I34" s="513"/>
      <c r="J34" s="8"/>
      <c r="K34" s="513"/>
      <c r="L34" s="8"/>
    </row>
    <row r="35" spans="1:12" ht="50.1" customHeight="1" x14ac:dyDescent="0.15">
      <c r="A35" s="532"/>
      <c r="B35" s="534"/>
      <c r="C35" s="20"/>
      <c r="D35" s="18" t="s">
        <v>65</v>
      </c>
      <c r="E35" s="538" t="s">
        <v>68</v>
      </c>
      <c r="F35" s="539"/>
      <c r="G35" s="26" t="s">
        <v>96</v>
      </c>
      <c r="H35" s="8"/>
      <c r="I35" s="513"/>
      <c r="J35" s="8"/>
      <c r="K35" s="513"/>
      <c r="L35" s="8"/>
    </row>
    <row r="36" spans="1:12" ht="50.1" customHeight="1" x14ac:dyDescent="0.15">
      <c r="A36" s="532"/>
      <c r="B36" s="534"/>
      <c r="C36" s="20"/>
      <c r="D36" s="18" t="s">
        <v>66</v>
      </c>
      <c r="E36" s="538" t="s">
        <v>93</v>
      </c>
      <c r="F36" s="539"/>
      <c r="G36" s="26" t="s">
        <v>97</v>
      </c>
      <c r="H36" s="8"/>
      <c r="I36" s="513"/>
      <c r="J36" s="8"/>
      <c r="K36" s="513"/>
      <c r="L36" s="8"/>
    </row>
    <row r="37" spans="1:12" ht="50.1" customHeight="1" x14ac:dyDescent="0.15">
      <c r="A37" s="532"/>
      <c r="B37" s="534"/>
      <c r="C37" s="19"/>
      <c r="D37" s="500" t="s">
        <v>39</v>
      </c>
      <c r="E37" s="500"/>
      <c r="F37" s="501"/>
      <c r="G37" s="8"/>
      <c r="H37" s="8"/>
      <c r="I37" s="513"/>
      <c r="J37" s="8"/>
      <c r="K37" s="513"/>
      <c r="L37" s="8"/>
    </row>
    <row r="38" spans="1:12" ht="50.1" customHeight="1" x14ac:dyDescent="0.15">
      <c r="A38" s="532"/>
      <c r="B38" s="8" t="s">
        <v>40</v>
      </c>
      <c r="C38" s="496" t="s">
        <v>41</v>
      </c>
      <c r="D38" s="496"/>
      <c r="E38" s="496"/>
      <c r="F38" s="496"/>
      <c r="G38" s="8"/>
      <c r="H38" s="8"/>
      <c r="I38" s="11"/>
      <c r="J38" s="8"/>
      <c r="K38" s="11"/>
      <c r="L38" s="8"/>
    </row>
    <row r="39" spans="1:12" ht="50.1" customHeight="1" x14ac:dyDescent="0.15">
      <c r="A39" s="528" t="s">
        <v>61</v>
      </c>
      <c r="B39" s="508" t="s">
        <v>42</v>
      </c>
      <c r="C39" s="496" t="s">
        <v>43</v>
      </c>
      <c r="D39" s="496"/>
      <c r="E39" s="496"/>
      <c r="F39" s="496"/>
      <c r="G39" s="8"/>
      <c r="H39" s="8"/>
      <c r="I39" s="511"/>
      <c r="J39" s="8"/>
      <c r="K39" s="511"/>
      <c r="L39" s="8"/>
    </row>
    <row r="40" spans="1:12" ht="50.1" customHeight="1" x14ac:dyDescent="0.15">
      <c r="A40" s="529"/>
      <c r="B40" s="509"/>
      <c r="C40" s="496" t="s">
        <v>94</v>
      </c>
      <c r="D40" s="496"/>
      <c r="E40" s="496"/>
      <c r="F40" s="496"/>
      <c r="G40" s="8"/>
      <c r="H40" s="8"/>
      <c r="I40" s="512"/>
      <c r="J40" s="8"/>
      <c r="K40" s="512"/>
      <c r="L40" s="8"/>
    </row>
    <row r="41" spans="1:12" ht="50.1" customHeight="1" x14ac:dyDescent="0.15">
      <c r="A41" s="529"/>
      <c r="B41" s="510"/>
      <c r="C41" s="496" t="s">
        <v>95</v>
      </c>
      <c r="D41" s="496"/>
      <c r="E41" s="496"/>
      <c r="F41" s="496"/>
      <c r="G41" s="8"/>
      <c r="H41" s="8"/>
      <c r="I41" s="21"/>
      <c r="J41" s="8"/>
      <c r="K41" s="21"/>
      <c r="L41" s="8"/>
    </row>
    <row r="42" spans="1:12" ht="50.1" customHeight="1" x14ac:dyDescent="0.15">
      <c r="A42" s="529"/>
      <c r="B42" s="496" t="s">
        <v>44</v>
      </c>
      <c r="C42" s="496" t="s">
        <v>45</v>
      </c>
      <c r="D42" s="496"/>
      <c r="E42" s="496"/>
      <c r="F42" s="496"/>
      <c r="G42" s="8"/>
      <c r="H42" s="8"/>
      <c r="I42" s="511"/>
      <c r="J42" s="8"/>
      <c r="K42" s="511"/>
      <c r="L42" s="8"/>
    </row>
    <row r="43" spans="1:12" ht="50.1" customHeight="1" x14ac:dyDescent="0.15">
      <c r="A43" s="529"/>
      <c r="B43" s="496"/>
      <c r="C43" s="496" t="s">
        <v>46</v>
      </c>
      <c r="D43" s="496"/>
      <c r="E43" s="496"/>
      <c r="F43" s="496"/>
      <c r="G43" s="8"/>
      <c r="H43" s="8"/>
      <c r="I43" s="513"/>
      <c r="J43" s="8"/>
      <c r="K43" s="513"/>
      <c r="L43" s="8"/>
    </row>
    <row r="44" spans="1:12" ht="50.1" customHeight="1" x14ac:dyDescent="0.15">
      <c r="A44" s="529"/>
      <c r="B44" s="496"/>
      <c r="C44" s="496" t="s">
        <v>47</v>
      </c>
      <c r="D44" s="496"/>
      <c r="E44" s="496"/>
      <c r="F44" s="496"/>
      <c r="G44" s="8"/>
      <c r="H44" s="8"/>
      <c r="I44" s="512"/>
      <c r="J44" s="8"/>
      <c r="K44" s="512"/>
      <c r="L44" s="8"/>
    </row>
    <row r="45" spans="1:12" ht="50.1" customHeight="1" x14ac:dyDescent="0.15">
      <c r="A45" s="529"/>
      <c r="B45" s="496" t="s">
        <v>48</v>
      </c>
      <c r="C45" s="496" t="s">
        <v>49</v>
      </c>
      <c r="D45" s="496"/>
      <c r="E45" s="496"/>
      <c r="F45" s="496"/>
      <c r="G45" s="8"/>
      <c r="H45" s="8"/>
      <c r="I45" s="511"/>
      <c r="J45" s="8"/>
      <c r="K45" s="511"/>
      <c r="L45" s="8"/>
    </row>
    <row r="46" spans="1:12" ht="50.1" customHeight="1" x14ac:dyDescent="0.15">
      <c r="A46" s="530"/>
      <c r="B46" s="496"/>
      <c r="C46" s="496" t="s">
        <v>50</v>
      </c>
      <c r="D46" s="496"/>
      <c r="E46" s="496"/>
      <c r="F46" s="496"/>
      <c r="G46" s="8"/>
      <c r="H46" s="8"/>
      <c r="I46" s="512"/>
      <c r="J46" s="8"/>
      <c r="K46" s="512"/>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536" t="s">
        <v>56</v>
      </c>
      <c r="B54" s="536"/>
      <c r="C54" s="536"/>
      <c r="D54" s="536"/>
      <c r="E54" s="536"/>
      <c r="F54" s="536"/>
      <c r="G54" s="536"/>
      <c r="H54" s="536"/>
      <c r="I54" s="536"/>
      <c r="J54" s="536"/>
      <c r="K54" s="536"/>
      <c r="L54" s="536"/>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624" t="s">
        <v>90</v>
      </c>
      <c r="B1" s="624"/>
      <c r="C1" s="624"/>
      <c r="D1" s="624"/>
      <c r="E1" s="624"/>
      <c r="F1" s="624"/>
      <c r="G1" s="624"/>
      <c r="H1" s="17"/>
    </row>
    <row r="2" spans="1:8" ht="20.100000000000001" customHeight="1" x14ac:dyDescent="0.15"/>
    <row r="3" spans="1:8" ht="20.100000000000001" customHeight="1" x14ac:dyDescent="0.15">
      <c r="H3" t="s">
        <v>78</v>
      </c>
    </row>
    <row r="4" spans="1:8" ht="60" customHeight="1" x14ac:dyDescent="0.15">
      <c r="A4" s="628" t="s">
        <v>4</v>
      </c>
      <c r="B4" s="628"/>
      <c r="C4" s="628" t="s">
        <v>5</v>
      </c>
      <c r="D4" s="628"/>
      <c r="E4" s="628"/>
      <c r="F4" s="628"/>
      <c r="G4" s="16" t="s">
        <v>79</v>
      </c>
      <c r="H4" s="1"/>
    </row>
    <row r="5" spans="1:8" ht="60" customHeight="1" x14ac:dyDescent="0.15">
      <c r="A5" s="629" t="s">
        <v>11</v>
      </c>
      <c r="B5" s="621" t="s">
        <v>18</v>
      </c>
      <c r="C5" s="621" t="s">
        <v>19</v>
      </c>
      <c r="D5" s="621"/>
      <c r="E5" s="621"/>
      <c r="F5" s="621"/>
      <c r="G5" s="13"/>
      <c r="H5" s="2"/>
    </row>
    <row r="6" spans="1:8" ht="60" customHeight="1" x14ac:dyDescent="0.15">
      <c r="A6" s="630"/>
      <c r="B6" s="621"/>
      <c r="C6" s="14"/>
      <c r="D6" s="625" t="s">
        <v>100</v>
      </c>
      <c r="E6" s="625"/>
      <c r="F6" s="626"/>
      <c r="G6" s="22" t="s">
        <v>84</v>
      </c>
      <c r="H6" s="3" t="s">
        <v>71</v>
      </c>
    </row>
    <row r="7" spans="1:8" ht="60" customHeight="1" x14ac:dyDescent="0.15">
      <c r="A7" s="630"/>
      <c r="B7" s="621"/>
      <c r="C7" s="621" t="s">
        <v>20</v>
      </c>
      <c r="D7" s="621"/>
      <c r="E7" s="621"/>
      <c r="F7" s="621"/>
      <c r="G7" s="623" t="s">
        <v>102</v>
      </c>
      <c r="H7" s="2"/>
    </row>
    <row r="8" spans="1:8" ht="60" customHeight="1" x14ac:dyDescent="0.15">
      <c r="A8" s="630"/>
      <c r="B8" s="621"/>
      <c r="C8" s="14"/>
      <c r="D8" s="15" t="s">
        <v>80</v>
      </c>
      <c r="E8" s="625" t="s">
        <v>98</v>
      </c>
      <c r="F8" s="626"/>
      <c r="G8" s="623"/>
      <c r="H8" s="4" t="s">
        <v>76</v>
      </c>
    </row>
    <row r="9" spans="1:8" ht="60" customHeight="1" x14ac:dyDescent="0.15">
      <c r="A9" s="630"/>
      <c r="B9" s="621"/>
      <c r="C9" s="14"/>
      <c r="D9" s="15" t="s">
        <v>63</v>
      </c>
      <c r="E9" s="625" t="s">
        <v>101</v>
      </c>
      <c r="F9" s="626"/>
      <c r="G9" s="623"/>
      <c r="H9" s="5" t="s">
        <v>77</v>
      </c>
    </row>
    <row r="10" spans="1:8" ht="60" customHeight="1" x14ac:dyDescent="0.15">
      <c r="A10" s="630"/>
      <c r="B10" s="620" t="s">
        <v>36</v>
      </c>
      <c r="C10" s="621" t="s">
        <v>37</v>
      </c>
      <c r="D10" s="621"/>
      <c r="E10" s="621"/>
      <c r="F10" s="621"/>
      <c r="G10" s="622" t="s">
        <v>104</v>
      </c>
      <c r="H10" s="2"/>
    </row>
    <row r="11" spans="1:8" ht="60" customHeight="1" x14ac:dyDescent="0.15">
      <c r="A11" s="630"/>
      <c r="B11" s="620"/>
      <c r="C11" s="14"/>
      <c r="D11" s="15" t="s">
        <v>65</v>
      </c>
      <c r="E11" s="625" t="s">
        <v>64</v>
      </c>
      <c r="F11" s="626"/>
      <c r="G11" s="623"/>
      <c r="H11" s="4" t="s">
        <v>74</v>
      </c>
    </row>
    <row r="12" spans="1:8" ht="60" customHeight="1" x14ac:dyDescent="0.15">
      <c r="A12" s="630"/>
      <c r="B12" s="620"/>
      <c r="C12" s="14"/>
      <c r="D12" s="15" t="s">
        <v>66</v>
      </c>
      <c r="E12" s="625" t="s">
        <v>91</v>
      </c>
      <c r="F12" s="626"/>
      <c r="G12" s="623"/>
      <c r="H12" s="6" t="s">
        <v>72</v>
      </c>
    </row>
    <row r="13" spans="1:8" ht="60" customHeight="1" x14ac:dyDescent="0.15">
      <c r="A13" s="630"/>
      <c r="B13" s="620"/>
      <c r="C13" s="627" t="s">
        <v>38</v>
      </c>
      <c r="D13" s="627"/>
      <c r="E13" s="627"/>
      <c r="F13" s="627"/>
      <c r="G13" s="632" t="s">
        <v>103</v>
      </c>
      <c r="H13" s="6"/>
    </row>
    <row r="14" spans="1:8" ht="60" customHeight="1" x14ac:dyDescent="0.15">
      <c r="A14" s="630"/>
      <c r="B14" s="620"/>
      <c r="C14" s="137"/>
      <c r="D14" s="138" t="s">
        <v>67</v>
      </c>
      <c r="E14" s="635" t="s">
        <v>68</v>
      </c>
      <c r="F14" s="636"/>
      <c r="G14" s="633"/>
      <c r="H14" s="136" t="s">
        <v>73</v>
      </c>
    </row>
    <row r="15" spans="1:8" ht="60" customHeight="1" x14ac:dyDescent="0.15">
      <c r="A15" s="631"/>
      <c r="B15" s="620"/>
      <c r="C15" s="137"/>
      <c r="D15" s="138" t="s">
        <v>69</v>
      </c>
      <c r="E15" s="635" t="s">
        <v>93</v>
      </c>
      <c r="F15" s="636"/>
      <c r="G15" s="634"/>
      <c r="H15" s="6" t="s">
        <v>75</v>
      </c>
    </row>
    <row r="16" spans="1:8" ht="20.100000000000001" customHeight="1" x14ac:dyDescent="0.15"/>
  </sheetData>
  <mergeCells count="20">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
  <sheetViews>
    <sheetView workbookViewId="0">
      <selection activeCell="N30" sqref="N30"/>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評価票</vt:lpstr>
      <vt:lpstr>R3資料7-2 設定基準</vt:lpstr>
      <vt:lpstr>R1資料5-3H30事業実績</vt:lpstr>
      <vt:lpstr>H30資料5-1　評価票</vt:lpstr>
      <vt:lpstr>5-2 設定基準</vt:lpstr>
      <vt:lpstr>H29実績</vt:lpstr>
      <vt:lpstr>【参考】H29資料４　評価票</vt:lpstr>
      <vt:lpstr>【参考】H29参考資料３</vt:lpstr>
      <vt:lpstr>メモ</vt:lpstr>
      <vt:lpstr>【参考】H29参考資料３!Print_Area</vt:lpstr>
      <vt:lpstr>'【参考】H29資料４　評価票'!Print_Area</vt:lpstr>
      <vt:lpstr>'5-2 設定基準'!Print_Area</vt:lpstr>
      <vt:lpstr>'R1資料5-3H30事業実績'!Print_Area</vt:lpstr>
      <vt:lpstr>'R3資料7-2 設定基準'!Print_Area</vt:lpstr>
      <vt:lpstr>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2022-03-01T23:34:05Z</cp:lastPrinted>
  <dcterms:created xsi:type="dcterms:W3CDTF">2017-07-25T02:03:57Z</dcterms:created>
  <dcterms:modified xsi:type="dcterms:W3CDTF">2022-03-01T23:34:12Z</dcterms:modified>
</cp:coreProperties>
</file>