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7 物流・PT調査に関すること\03 京阪神都市圏交通計画協議会（物流調査・パーソントリップ調査）\R7\02_物資流動調査委託\03_臨時公表\HP掲載\"/>
    </mc:Choice>
  </mc:AlternateContent>
  <xr:revisionPtr revIDLastSave="0" documentId="13_ncr:1_{8FFDE1CC-B72B-4E2D-8AD7-B57042900599}" xr6:coauthVersionLast="47" xr6:coauthVersionMax="47" xr10:uidLastSave="{00000000-0000-0000-0000-000000000000}"/>
  <bookViews>
    <workbookView xWindow="-28920" yWindow="-4110" windowWidth="29040" windowHeight="15990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A6" i="1"/>
</calcChain>
</file>

<file path=xl/sharedStrings.xml><?xml version="1.0" encoding="utf-8"?>
<sst xmlns="http://schemas.openxmlformats.org/spreadsheetml/2006/main" count="49" uniqueCount="40">
  <si>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</si>
  <si>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</si>
  <si>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</si>
  <si>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</si>
  <si>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</si>
  <si>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</si>
  <si>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</si>
  <si>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</si>
  <si>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</si>
  <si>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</si>
  <si>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</si>
  <si>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７ケ月</t>
    <rPh sb="1" eb="3">
      <t>カゲツ</t>
    </rPh>
    <phoneticPr fontId="2"/>
  </si>
  <si>
    <t>道路室</t>
    <rPh sb="0" eb="3">
      <t>ドウロシツ</t>
    </rPh>
    <phoneticPr fontId="2"/>
  </si>
  <si>
    <t>建設コンサルタント</t>
  </si>
  <si>
    <t>大阪府域一円</t>
    <rPh sb="0" eb="4">
      <t>オオサカフイキ</t>
    </rPh>
    <rPh sb="4" eb="6">
      <t>イチエン</t>
    </rPh>
    <phoneticPr fontId="2"/>
  </si>
  <si>
    <t>大阪府域一円</t>
    <rPh sb="0" eb="3">
      <t>オオサカフ</t>
    </rPh>
    <rPh sb="3" eb="4">
      <t>イキ</t>
    </rPh>
    <rPh sb="4" eb="6">
      <t>イチエン</t>
    </rPh>
    <phoneticPr fontId="2"/>
  </si>
  <si>
    <t>物資流動調査　一式</t>
    <rPh sb="0" eb="6">
      <t>ブッシリュウドウチョウサ</t>
    </rPh>
    <rPh sb="7" eb="9">
      <t>イッシキ</t>
    </rPh>
    <phoneticPr fontId="2"/>
  </si>
  <si>
    <t>ビッグデータを活用した交通流分析等委託</t>
    <rPh sb="7" eb="9">
      <t>カツヨウ</t>
    </rPh>
    <rPh sb="11" eb="13">
      <t>コウツウ</t>
    </rPh>
    <rPh sb="13" eb="14">
      <t>リュウ</t>
    </rPh>
    <rPh sb="14" eb="16">
      <t>ブンセキ</t>
    </rPh>
    <rPh sb="16" eb="17">
      <t>トウ</t>
    </rPh>
    <rPh sb="17" eb="19">
      <t>イタク</t>
    </rPh>
    <phoneticPr fontId="2"/>
  </si>
  <si>
    <t>交通流分析　一式
旅行速度分析　一式
渋滞対策方針検討　一式</t>
    <rPh sb="0" eb="2">
      <t>コウツウ</t>
    </rPh>
    <rPh sb="2" eb="3">
      <t>リュウ</t>
    </rPh>
    <rPh sb="3" eb="5">
      <t>ブンセキ</t>
    </rPh>
    <rPh sb="6" eb="8">
      <t>イチシキ</t>
    </rPh>
    <rPh sb="9" eb="11">
      <t>リョコウ</t>
    </rPh>
    <rPh sb="11" eb="13">
      <t>ソクド</t>
    </rPh>
    <rPh sb="13" eb="15">
      <t>ブンセキ</t>
    </rPh>
    <rPh sb="16" eb="18">
      <t>イッシキ</t>
    </rPh>
    <rPh sb="19" eb="21">
      <t>ジュウタイ</t>
    </rPh>
    <rPh sb="21" eb="23">
      <t>タイサク</t>
    </rPh>
    <rPh sb="23" eb="25">
      <t>ホウシン</t>
    </rPh>
    <rPh sb="25" eb="27">
      <t>ケントウ</t>
    </rPh>
    <rPh sb="28" eb="30">
      <t>イッシキ</t>
    </rPh>
    <phoneticPr fontId="2"/>
  </si>
  <si>
    <t>近畿圏物資流動調査委託（令和７年度）</t>
    <rPh sb="0" eb="9">
      <t>キンキケンブッシリュウドウチョウサ</t>
    </rPh>
    <rPh sb="9" eb="11">
      <t>イタク</t>
    </rPh>
    <rPh sb="12" eb="14">
      <t>レイワ</t>
    </rPh>
    <rPh sb="15" eb="17">
      <t>ネンド</t>
    </rPh>
    <phoneticPr fontId="2"/>
  </si>
  <si>
    <t>路河川地区等名</t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</si>
  <si>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</si>
  <si>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</si>
  <si>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 xml:space="preserve">
（１）
部局</t>
    <phoneticPr fontId="4"/>
  </si>
  <si>
    <t>公表日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</si>
  <si>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</si>
  <si>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</si>
  <si>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</si>
  <si>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</si>
  <si>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</si>
  <si>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</t>
    <phoneticPr fontId="4"/>
  </si>
  <si>
    <t xml:space="preserve">
（６）
規模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</si>
  <si>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</si>
  <si>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</si>
  <si>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</si>
  <si>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</si>
  <si>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</si>
  <si>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</si>
  <si>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</si>
  <si>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</t>
    <rPh sb="6" eb="7">
      <t>ト</t>
    </rPh>
    <rPh sb="8" eb="9">
      <t>ア</t>
    </rPh>
    <rPh sb="11" eb="12">
      <t>サキ</t>
    </rPh>
    <rPh sb="12" eb="14">
      <t>ショゾク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</si>
</sst>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49" fontId="6" fillId="0" borderId="14" xfId="3" applyNumberFormat="1" applyFont="1" applyBorder="1" applyAlignment="1" applyProtection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top" wrapText="1"/>
    </xf>
    <xf numFmtId="0" fontId="7" fillId="2" borderId="7" xfId="3" applyFont="1" applyFill="1" applyBorder="1" applyAlignment="1">
      <alignment horizontal="center" vertical="top" wrapText="1"/>
    </xf>
    <xf numFmtId="0" fontId="7" fillId="2" borderId="13" xfId="3" applyFont="1" applyFill="1" applyBorder="1" applyAlignment="1">
      <alignment horizontal="center" vertical="top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>
      <alignment horizontal="center" vertical="center" wrapText="1"/>
    </xf>
    <xf numFmtId="176" fontId="6" fillId="0" borderId="15" xfId="3" applyNumberFormat="1" applyFont="1" applyBorder="1" applyAlignment="1" applyProtection="1">
      <alignment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0" fontId="6" fillId="0" borderId="15" xfId="3" applyFont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0" fontId="6" fillId="0" borderId="16" xfId="3" applyFont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40" zoomScaleNormal="55" zoomScaleSheetLayoutView="40" workbookViewId="0">
      <selection sqref="A1:A4"/>
    </sheetView>
  </sheetViews>
  <sheetFormatPr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296875" style="1" customWidth="1"/>
    <col min="11" max="11" width="18.69921875" style="1" customWidth="1"/>
    <col min="12" max="12" width="13.296875" style="1" customWidth="1"/>
    <col min="13" max="13" width="18.69921875" style="1" customWidth="1"/>
    <col min="14" max="15" width="12.3984375" style="2" customWidth="1"/>
    <col min="16" max="16" width="26.796875" style="1" customWidth="1"/>
    <col min="17" max="18" width="11.5" style="2" customWidth="1"/>
    <col min="19" max="19" width="13.296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796875" style="1"/>
  </cols>
  <sheetData>
    <row r="1" spans="1:23" s="3" customFormat="1" ht="15" customHeight="1" x14ac:dyDescent="0.45">
      <c r="A1" s="20" t="s">
        <v>0</v>
      </c>
      <c r="B1" s="17" t="s">
        <v>26</v>
      </c>
      <c r="C1" s="17" t="s">
        <v>25</v>
      </c>
      <c r="D1" s="17" t="s">
        <v>24</v>
      </c>
      <c r="E1" s="26" t="s">
        <v>1</v>
      </c>
      <c r="F1" s="27"/>
      <c r="G1" s="27"/>
      <c r="H1" s="27"/>
      <c r="I1" s="27"/>
      <c r="J1" s="27"/>
      <c r="K1" s="27"/>
      <c r="L1" s="27"/>
      <c r="M1" s="27"/>
      <c r="N1" s="27"/>
      <c r="O1" s="28"/>
      <c r="P1" s="4" t="s">
        <v>2</v>
      </c>
      <c r="Q1" s="5"/>
      <c r="R1" s="5"/>
      <c r="S1" s="5"/>
      <c r="T1" s="5"/>
      <c r="U1" s="5"/>
      <c r="V1" s="5"/>
      <c r="W1" s="10"/>
    </row>
    <row r="2" spans="1:23" s="6" customFormat="1" ht="15" customHeight="1" x14ac:dyDescent="0.45">
      <c r="A2" s="21"/>
      <c r="B2" s="18"/>
      <c r="C2" s="18"/>
      <c r="D2" s="18"/>
      <c r="E2" s="23" t="s">
        <v>23</v>
      </c>
      <c r="F2" s="23" t="s">
        <v>21</v>
      </c>
      <c r="G2" s="31" t="s">
        <v>3</v>
      </c>
      <c r="H2" s="32"/>
      <c r="I2" s="33"/>
      <c r="J2" s="29" t="s">
        <v>4</v>
      </c>
      <c r="K2" s="37"/>
      <c r="L2" s="37"/>
      <c r="M2" s="30"/>
      <c r="N2" s="23" t="s">
        <v>30</v>
      </c>
      <c r="O2" s="23" t="s">
        <v>31</v>
      </c>
      <c r="P2" s="23" t="s">
        <v>32</v>
      </c>
      <c r="Q2" s="23" t="s">
        <v>33</v>
      </c>
      <c r="R2" s="23" t="s">
        <v>34</v>
      </c>
      <c r="S2" s="23" t="s">
        <v>35</v>
      </c>
      <c r="T2" s="23" t="s">
        <v>36</v>
      </c>
      <c r="U2" s="23" t="s">
        <v>37</v>
      </c>
      <c r="V2" s="23" t="s">
        <v>38</v>
      </c>
      <c r="W2" s="23" t="s">
        <v>39</v>
      </c>
    </row>
    <row r="3" spans="1:23" s="6" customFormat="1" ht="15" customHeight="1" x14ac:dyDescent="0.45">
      <c r="A3" s="21"/>
      <c r="B3" s="18"/>
      <c r="C3" s="18"/>
      <c r="D3" s="18"/>
      <c r="E3" s="24"/>
      <c r="F3" s="24"/>
      <c r="G3" s="34"/>
      <c r="H3" s="35"/>
      <c r="I3" s="36"/>
      <c r="J3" s="29" t="s">
        <v>5</v>
      </c>
      <c r="K3" s="30"/>
      <c r="L3" s="29" t="s">
        <v>6</v>
      </c>
      <c r="M3" s="30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6" customFormat="1" ht="66" customHeight="1" x14ac:dyDescent="0.45">
      <c r="A4" s="22"/>
      <c r="B4" s="19"/>
      <c r="C4" s="19"/>
      <c r="D4" s="19"/>
      <c r="E4" s="25"/>
      <c r="F4" s="25"/>
      <c r="G4" s="7" t="s">
        <v>22</v>
      </c>
      <c r="H4" s="7" t="s">
        <v>20</v>
      </c>
      <c r="I4" s="7" t="s">
        <v>27</v>
      </c>
      <c r="J4" s="7" t="s">
        <v>28</v>
      </c>
      <c r="K4" s="7" t="s">
        <v>29</v>
      </c>
      <c r="L4" s="7" t="s">
        <v>28</v>
      </c>
      <c r="M4" s="7" t="s">
        <v>29</v>
      </c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3" customFormat="1" ht="75.75" customHeight="1" x14ac:dyDescent="0.45">
      <c r="A5" s="8">
        <v>1</v>
      </c>
      <c r="B5" s="38" t="s">
        <v>7</v>
      </c>
      <c r="C5" s="39"/>
      <c r="D5" s="40">
        <v>45826</v>
      </c>
      <c r="E5" s="41" t="s">
        <v>8</v>
      </c>
      <c r="F5" s="41" t="s">
        <v>12</v>
      </c>
      <c r="G5" s="42"/>
      <c r="H5" s="43"/>
      <c r="I5" s="41" t="s">
        <v>17</v>
      </c>
      <c r="J5" s="38"/>
      <c r="K5" s="41" t="s">
        <v>14</v>
      </c>
      <c r="L5" s="9"/>
      <c r="M5" s="9"/>
      <c r="N5" s="44" t="s">
        <v>13</v>
      </c>
      <c r="O5" s="45"/>
      <c r="P5" s="9" t="s">
        <v>18</v>
      </c>
      <c r="Q5" s="44" t="s">
        <v>10</v>
      </c>
      <c r="R5" s="44" t="s">
        <v>11</v>
      </c>
      <c r="S5" s="42" t="s">
        <v>9</v>
      </c>
      <c r="T5" s="46"/>
      <c r="U5" s="46"/>
      <c r="V5" s="46"/>
      <c r="W5" s="11" t="str">
        <f>F5</f>
        <v>道路室</v>
      </c>
    </row>
    <row r="6" spans="1:23" s="3" customFormat="1" ht="75.75" customHeight="1" x14ac:dyDescent="0.45">
      <c r="A6" s="12">
        <f t="shared" ref="A6" si="0">A5+1</f>
        <v>2</v>
      </c>
      <c r="B6" s="47" t="s">
        <v>7</v>
      </c>
      <c r="C6" s="48"/>
      <c r="D6" s="49">
        <v>45826</v>
      </c>
      <c r="E6" s="13" t="s">
        <v>8</v>
      </c>
      <c r="F6" s="13" t="s">
        <v>12</v>
      </c>
      <c r="G6" s="15"/>
      <c r="H6" s="50"/>
      <c r="I6" s="13" t="s">
        <v>19</v>
      </c>
      <c r="J6" s="47"/>
      <c r="K6" s="13" t="s">
        <v>15</v>
      </c>
      <c r="L6" s="14"/>
      <c r="M6" s="14"/>
      <c r="N6" s="51" t="s">
        <v>13</v>
      </c>
      <c r="O6" s="52"/>
      <c r="P6" s="14" t="s">
        <v>16</v>
      </c>
      <c r="Q6" s="51" t="s">
        <v>10</v>
      </c>
      <c r="R6" s="51" t="s">
        <v>11</v>
      </c>
      <c r="S6" s="15" t="s">
        <v>9</v>
      </c>
      <c r="T6" s="53"/>
      <c r="U6" s="53"/>
      <c r="V6" s="53"/>
      <c r="W6" s="16" t="str">
        <f>F6</f>
        <v>道路室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6">
    <cfRule type="expression" dxfId="30" priority="8" stopIfTrue="1">
      <formula>#REF!="取込対象外"</formula>
    </cfRule>
  </conditionalFormatting>
  <conditionalFormatting sqref="C5:C6">
    <cfRule type="expression" dxfId="29" priority="6">
      <formula>$B5="新規"</formula>
    </cfRule>
  </conditionalFormatting>
  <conditionalFormatting sqref="D5:D6">
    <cfRule type="expression" dxfId="28" priority="7" stopIfTrue="1">
      <formula>$B5="取込対象外"</formula>
    </cfRule>
  </conditionalFormatting>
  <conditionalFormatting sqref="E5:E6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5:E6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5:F6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5:F6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5:N6 P5:S6 U5:V6">
    <cfRule type="expression" dxfId="13" priority="33" stopIfTrue="1">
      <formula>#REF!="取込対象外"</formula>
    </cfRule>
  </conditionalFormatting>
  <conditionalFormatting sqref="N5:N6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5:N6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5:R6 T5:W6">
    <cfRule type="expression" dxfId="3" priority="34" stopIfTrue="1">
      <formula>$S5="無効"</formula>
    </cfRule>
  </conditionalFormatting>
  <conditionalFormatting sqref="O5:O6">
    <cfRule type="expression" dxfId="2" priority="5" stopIfTrue="1">
      <formula>#REF!="取込対象外"</formula>
    </cfRule>
  </conditionalFormatting>
  <conditionalFormatting sqref="T5:T6">
    <cfRule type="expression" dxfId="1" priority="3" stopIfTrue="1">
      <formula>#REF!="取込対象外"</formula>
    </cfRule>
  </conditionalFormatting>
  <conditionalFormatting sqref="W5:W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:B6 E5:G6 J5:J6 L5:L6 Q5:T6 N5:O6" xr:uid="{FA762C5D-1B4F-4988-961E-FDE33CCA5DB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2025-06-13T04:47:14Z</cp:lastPrinted>
  <dcterms:created xsi:type="dcterms:W3CDTF">2025-01-29T00:33:40Z</dcterms:created>
  <dcterms:modified xsi:type="dcterms:W3CDTF">2025-06-13T05:45:48Z</dcterms:modified>
</cp:coreProperties>
</file>