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88_250917\00作業\00HP\"/>
    </mc:Choice>
  </mc:AlternateContent>
  <xr:revisionPtr revIDLastSave="0" documentId="13_ncr:1_{D7D20E95-3421-476C-933D-0759CA17B3DC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'都市整備部調書（Excel工事)'!$A$1:$W$5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H5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<sst xmlns="http://schemas.openxmlformats.org/spreadsheetml/2006/main" count="42" uniqueCount="40">
  <si>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</si>
  <si>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</si>
  <si>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</si>
  <si>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</si>
  <si>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</si>
  <si>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</si>
  <si>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</si>
  <si>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</si>
  <si>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</si>
  <si>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</si>
  <si>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</si>
  <si>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</si>
  <si>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</si>
  <si>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</si>
  <si>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</si>
  <si>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</si>
  <si>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</si>
  <si>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</si>
  <si>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</si>
  <si>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</si>
  <si>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</si>
  <si>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</si>
  <si>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</si>
  <si>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</si>
  <si>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</si>
  <si>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</si>
  <si>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</si>
  <si>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</si>
  <si>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</si>
  <si>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</si>
  <si>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310141</t>
  </si>
  <si>
    <t>　鶴見立坑排水施設改築工事（その２）</t>
    <rPh sb="1" eb="5">
      <t>ツルミタテコウ</t>
    </rPh>
    <rPh sb="5" eb="7">
      <t>ハイスイ</t>
    </rPh>
    <rPh sb="7" eb="9">
      <t>シセツ</t>
    </rPh>
    <rPh sb="9" eb="11">
      <t>カイチク</t>
    </rPh>
    <rPh sb="11" eb="13">
      <t>コウジ</t>
    </rPh>
    <phoneticPr fontId="2"/>
  </si>
  <si>
    <t>守口市</t>
    <rPh sb="0" eb="3">
      <t>モリグチシ</t>
    </rPh>
    <phoneticPr fontId="2"/>
  </si>
  <si>
    <t>高瀬旧大枝地内</t>
    <rPh sb="0" eb="2">
      <t>タカセ</t>
    </rPh>
    <rPh sb="2" eb="3">
      <t>キュウ</t>
    </rPh>
    <rPh sb="3" eb="5">
      <t>オオエダ</t>
    </rPh>
    <rPh sb="5" eb="7">
      <t>チナイ</t>
    </rPh>
    <phoneticPr fontId="2"/>
  </si>
  <si>
    <t>プラント機械設備</t>
    <rPh sb="4" eb="8">
      <t>キカイセツビ</t>
    </rPh>
    <phoneticPr fontId="2"/>
  </si>
  <si>
    <t>★</t>
  </si>
  <si>
    <t>第３四半期</t>
  </si>
  <si>
    <t>１８ケ月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</si>
  <si>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</si>
  <si>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ポンプ設備　２台、製作・据付・調整　一式</t>
    <rPh sb="3" eb="5">
      <t>セツビ</t>
    </rPh>
    <rPh sb="7" eb="8">
      <t>ダイ</t>
    </rPh>
    <rPh sb="9" eb="11">
      <t>セイサク</t>
    </rPh>
    <rPh sb="12" eb="14">
      <t>スエツケ</t>
    </rPh>
    <rPh sb="15" eb="17">
      <t>チョウセイ</t>
    </rPh>
    <rPh sb="18" eb="20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</si>
</sst>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6989;&#21209;&#29992;/04%20&#20225;&#30011;&#38450;&#28797;&#65319;/020_&#20104;&#31639;/050_&#20844;&#34920;/R7&#20844;&#34920;/02_&#33256;&#26178;&#20844;&#34920;/88_250917&#65288;&#20104;&#23450;&#65289;/01&#26045;&#35373;/&#26045;&#35373;&#35506;&#65288;&#26032;&#27096;&#24335;&#65289;24_&#12304;&#23517;&#23627;&#24029;&#27700;&#31995;&#25913;&#20462;&#24037;&#21942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P6" sqref="P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10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9" t="s">
        <v>12</v>
      </c>
      <c r="H4" s="5" t="s">
        <v>13</v>
      </c>
      <c r="I4" s="5" t="s">
        <v>16</v>
      </c>
      <c r="J4" s="9" t="s">
        <v>15</v>
      </c>
      <c r="K4" s="9" t="s">
        <v>14</v>
      </c>
      <c r="L4" s="9" t="s">
        <v>15</v>
      </c>
      <c r="M4" s="9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7">
        <v>1</v>
      </c>
      <c r="B5" s="11" t="s">
        <v>27</v>
      </c>
      <c r="C5" s="17"/>
      <c r="D5" s="12">
        <v>45917</v>
      </c>
      <c r="E5" s="13" t="s">
        <v>28</v>
      </c>
      <c r="F5" s="13" t="s">
        <v>29</v>
      </c>
      <c r="G5" s="14" t="s">
        <v>30</v>
      </c>
      <c r="H5" s="15" t="str">
        <f>VLOOKUP(G5,'[3]（３）路河川マスタ'!$E$2:$F$7494,2,FALSE)</f>
        <v>寝屋川北部地下河川</v>
      </c>
      <c r="I5" s="13" t="s">
        <v>31</v>
      </c>
      <c r="J5" s="11" t="s">
        <v>32</v>
      </c>
      <c r="K5" s="13" t="s">
        <v>33</v>
      </c>
      <c r="L5" s="13"/>
      <c r="M5" s="13"/>
      <c r="N5" s="14" t="s">
        <v>34</v>
      </c>
      <c r="O5" s="16" t="s">
        <v>35</v>
      </c>
      <c r="P5" s="13" t="s">
        <v>39</v>
      </c>
      <c r="Q5" s="14" t="s">
        <v>36</v>
      </c>
      <c r="R5" s="14" t="s">
        <v>37</v>
      </c>
      <c r="S5" s="14" t="s">
        <v>38</v>
      </c>
      <c r="T5" s="11"/>
      <c r="U5" s="11"/>
      <c r="V5" s="11"/>
      <c r="W5" s="14" t="str">
        <f t="shared" ref="W5" si="0">F5</f>
        <v>寝屋川水系改修工営所</v>
      </c>
      <c r="X5" s="8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">
    <cfRule type="expression" dxfId="30" priority="57" stopIfTrue="1">
      <formula>#REF!="取込対象外"</formula>
    </cfRule>
  </conditionalFormatting>
  <conditionalFormatting sqref="X5">
    <cfRule type="expression" dxfId="29" priority="58" stopIfTrue="1">
      <formula>$V5="無効"</formula>
    </cfRule>
  </conditionalFormatting>
  <conditionalFormatting sqref="B5:C5">
    <cfRule type="expression" dxfId="28" priority="3" stopIfTrue="1">
      <formula>#REF!="取込対象外"</formula>
    </cfRule>
  </conditionalFormatting>
  <conditionalFormatting sqref="C5">
    <cfRule type="expression" dxfId="27" priority="1">
      <formula>$E5="新規"</formula>
    </cfRule>
  </conditionalFormatting>
  <conditionalFormatting sqref="D5">
    <cfRule type="expression" dxfId="26" priority="2" stopIfTrue="1">
      <formula>$E5="取込対象外"</formula>
    </cfRule>
  </conditionalFormatting>
  <conditionalFormatting sqref="E5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5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5:F5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5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5:W5">
    <cfRule type="expression" dxfId="11" priority="28" stopIfTrue="1">
      <formula>#REF!="取込対象外"</formula>
    </cfRule>
  </conditionalFormatting>
  <conditionalFormatting sqref="N5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5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5:R5 T5:W5">
    <cfRule type="expression" dxfId="1" priority="29" stopIfTrue="1">
      <formula>$V5="無効"</formula>
    </cfRule>
  </conditionalFormatting>
  <conditionalFormatting sqref="P5:R5">
    <cfRule type="expression" dxfId="0" priority="9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2025-07-02T10:50:53Z</cp:lastPrinted>
  <dcterms:created xsi:type="dcterms:W3CDTF">2025-01-29T00:33:40Z</dcterms:created>
  <dcterms:modified xsi:type="dcterms:W3CDTF">2025-09-16T00:13:00Z</dcterms:modified>
</cp:coreProperties>
</file>