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07_250903\00_作業\00_HP\"/>
    </mc:Choice>
  </mc:AlternateContent>
  <xr:revisionPtr revIDLastSave="0" documentId="13_ncr:1_{27379234-B73D-475F-98E2-BAA9BFCA31BD}" xr6:coauthVersionLast="47" xr6:coauthVersionMax="47" xr10:uidLastSave="{00000000-0000-0000-0000-000000000000}"/>
  <bookViews>
    <workbookView xWindow="-28908" yWindow="-108" windowWidth="29016" windowHeight="15696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'都市整備部調書（Excel工事)'!$A$1:$W$8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W7" i="1"/>
  <c r="W6" i="1"/>
  <c r="W5" i="1"/>
</calcChain>
</file>

<file path=xl/sharedStrings.xml><?xml version="1.0" encoding="utf-8"?>
<sst xmlns="http://schemas.openxmlformats.org/spreadsheetml/2006/main" count="89" uniqueCount="74">
  <si>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</si>
  <si>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</si>
  <si>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</si>
  <si>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</si>
  <si>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</si>
  <si>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</si>
  <si>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</si>
  <si>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</si>
  <si>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</si>
  <si>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</si>
  <si>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</si>
  <si>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</si>
  <si>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</si>
  <si>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</si>
  <si>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</si>
  <si>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</si>
  <si>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</si>
  <si>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</si>
  <si>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</si>
  <si>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</si>
  <si>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</si>
  <si>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</si>
  <si>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</si>
  <si>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</si>
  <si>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</si>
  <si>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</si>
  <si>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</si>
  <si>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</si>
  <si>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都市整備部</t>
  </si>
  <si>
    <t>寝屋川水系改修工営所</t>
  </si>
  <si>
    <t>310100</t>
  </si>
  <si>
    <t>一級河川　寝屋川</t>
  </si>
  <si>
    <t>　布施公園調節池築造工事（上面整備工）</t>
  </si>
  <si>
    <t>東大阪市</t>
  </si>
  <si>
    <t>森河内東一丁目地内</t>
  </si>
  <si>
    <t>造園</t>
  </si>
  <si>
    <t>★―１</t>
  </si>
  <si>
    <t>上面整備工　一式</t>
  </si>
  <si>
    <t>第３四半期</t>
  </si>
  <si>
    <t>１２ケ月</t>
    <phoneticPr fontId="2"/>
  </si>
  <si>
    <t>一般競争入札</t>
  </si>
  <si>
    <t>（８）</t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</si>
  <si>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</si>
  <si>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</si>
  <si>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310210</t>
    <phoneticPr fontId="2"/>
  </si>
  <si>
    <t>外　浄化浚渫工事（Ｒ７・Ｒ８　衛門橋上流）</t>
    <phoneticPr fontId="2"/>
  </si>
  <si>
    <t>大阪市城東区</t>
  </si>
  <si>
    <t>中浜三丁目地内　外</t>
    <phoneticPr fontId="2"/>
  </si>
  <si>
    <t>浚渫</t>
    <rPh sb="0" eb="2">
      <t>シュンセツ</t>
    </rPh>
    <phoneticPr fontId="2"/>
  </si>
  <si>
    <t>★―３</t>
  </si>
  <si>
    <t>浚渫工　一式</t>
    <phoneticPr fontId="2"/>
  </si>
  <si>
    <t>６ケ月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</si>
  <si>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</si>
  <si>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（３）（８）</t>
    <phoneticPr fontId="2"/>
  </si>
  <si>
    <t>新規</t>
    <rPh sb="0" eb="2">
      <t>シンキ</t>
    </rPh>
    <phoneticPr fontId="2"/>
  </si>
  <si>
    <t>320161</t>
    <phoneticPr fontId="2"/>
  </si>
  <si>
    <t>大阪市東住吉区</t>
  </si>
  <si>
    <t>今川一丁目地内　外</t>
    <rPh sb="0" eb="2">
      <t>イマカワ</t>
    </rPh>
    <rPh sb="2" eb="3">
      <t>ハジメ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</si>
  <si>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★</t>
  </si>
  <si>
    <t>７ケ月</t>
    <rPh sb="1" eb="3">
      <t>カゲツ</t>
    </rPh>
    <phoneticPr fontId="2"/>
  </si>
  <si>
    <t>310120</t>
  </si>
  <si>
    <t>　護岸補修工事（Ｒ７・Ｒ８　大神橋上流左岸）</t>
    <phoneticPr fontId="2"/>
  </si>
  <si>
    <t>寝屋川市</t>
  </si>
  <si>
    <t>御幸西町地内　外</t>
    <rPh sb="7" eb="8">
      <t>ホカ</t>
    </rPh>
    <phoneticPr fontId="2"/>
  </si>
  <si>
    <t>土木一式</t>
    <rPh sb="0" eb="4">
      <t>ドボクイッシキ</t>
    </rPh>
    <phoneticPr fontId="2"/>
  </si>
  <si>
    <t>補修工　一式</t>
    <rPh sb="0" eb="2">
      <t>ホシュウ</t>
    </rPh>
    <phoneticPr fontId="2"/>
  </si>
  <si>
    <t>一級河川　平野川</t>
    <rPh sb="0" eb="4">
      <t>イッキュウカセン</t>
    </rPh>
    <rPh sb="5" eb="7">
      <t>ヒラノ</t>
    </rPh>
    <rPh sb="7" eb="8">
      <t>カワ</t>
    </rPh>
    <phoneticPr fontId="2"/>
  </si>
  <si>
    <t>寝屋川南部地下河川</t>
    <rPh sb="0" eb="9">
      <t>ネヤガワナンブチカカセン</t>
    </rPh>
    <phoneticPr fontId="2"/>
  </si>
  <si>
    <t>一級河川　古川</t>
    <rPh sb="0" eb="4">
      <t>イッキュウカセン</t>
    </rPh>
    <rPh sb="5" eb="7">
      <t>フルカワ</t>
    </rPh>
    <phoneticPr fontId="2"/>
  </si>
  <si>
    <t>外　今川立坑外　鋼製階段等塗装工事（Ｒ７・Ｒ８）</t>
    <rPh sb="0" eb="1">
      <t>ホカ</t>
    </rPh>
    <rPh sb="2" eb="4">
      <t>イマガワ</t>
    </rPh>
    <rPh sb="4" eb="6">
      <t>タテコウ</t>
    </rPh>
    <rPh sb="6" eb="7">
      <t>ホカ</t>
    </rPh>
    <rPh sb="8" eb="10">
      <t>コウセイ</t>
    </rPh>
    <rPh sb="10" eb="13">
      <t>カイダンナド</t>
    </rPh>
    <rPh sb="13" eb="15">
      <t>トソウ</t>
    </rPh>
    <rPh sb="15" eb="17">
      <t>コウジ</t>
    </rPh>
    <phoneticPr fontId="2"/>
  </si>
  <si>
    <t>塗装</t>
    <rPh sb="0" eb="2">
      <t>トソウ</t>
    </rPh>
    <phoneticPr fontId="2"/>
  </si>
  <si>
    <t>塗装工　一式</t>
    <phoneticPr fontId="2"/>
  </si>
  <si>
    <t>2025-10-900582</t>
    <phoneticPr fontId="2"/>
  </si>
  <si>
    <t>2025-10-900586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</si>
</sst>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3" fillId="4" borderId="0" xfId="1" applyFont="1" applyFill="1">
      <alignment vertical="center"/>
    </xf>
    <xf numFmtId="49" fontId="10" fillId="4" borderId="1" xfId="3" applyNumberFormat="1" applyFont="1" applyFill="1" applyBorder="1" applyAlignment="1" applyProtection="1">
      <alignment vertical="center" wrapText="1"/>
      <protection locked="0"/>
    </xf>
    <xf numFmtId="49" fontId="10" fillId="4" borderId="1" xfId="3" applyNumberFormat="1" applyFont="1" applyFill="1" applyBorder="1" applyAlignment="1">
      <alignment horizontal="center" vertical="center" wrapText="1"/>
    </xf>
    <xf numFmtId="176" fontId="10" fillId="4" borderId="1" xfId="3" applyNumberFormat="1" applyFont="1" applyFill="1" applyBorder="1" applyAlignment="1" applyProtection="1">
      <alignment vertical="center" shrinkToFit="1"/>
      <protection locked="0"/>
    </xf>
    <xf numFmtId="49" fontId="10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0" xfId="3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" applyFill="1">
      <alignment vertical="center"/>
    </xf>
    <xf numFmtId="0" fontId="1" fillId="4" borderId="0" xfId="1" applyFill="1" applyAlignment="1">
      <alignment horizontal="center" vertical="center"/>
    </xf>
    <xf numFmtId="49" fontId="10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8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Z10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S8" sqref="S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6" s="3" customFormat="1" ht="15" customHeight="1" x14ac:dyDescent="0.45">
      <c r="A1" s="23" t="s">
        <v>0</v>
      </c>
      <c r="B1" s="22" t="s">
        <v>7</v>
      </c>
      <c r="C1" s="22" t="s">
        <v>8</v>
      </c>
      <c r="D1" s="22" t="s">
        <v>9</v>
      </c>
      <c r="E1" s="24" t="s">
        <v>1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9" t="s">
        <v>2</v>
      </c>
      <c r="Q1" s="6"/>
      <c r="R1" s="6"/>
      <c r="S1" s="6"/>
      <c r="T1" s="6"/>
      <c r="U1" s="6"/>
      <c r="V1" s="6"/>
      <c r="W1" s="6"/>
    </row>
    <row r="2" spans="1:26" s="4" customFormat="1" ht="15" customHeight="1" x14ac:dyDescent="0.45">
      <c r="A2" s="23"/>
      <c r="B2" s="22"/>
      <c r="C2" s="22"/>
      <c r="D2" s="22"/>
      <c r="E2" s="22" t="s">
        <v>10</v>
      </c>
      <c r="F2" s="22" t="s">
        <v>11</v>
      </c>
      <c r="G2" s="22" t="s">
        <v>3</v>
      </c>
      <c r="H2" s="22"/>
      <c r="I2" s="22"/>
      <c r="J2" s="22" t="s">
        <v>4</v>
      </c>
      <c r="K2" s="22"/>
      <c r="L2" s="22"/>
      <c r="M2" s="22"/>
      <c r="N2" s="22" t="s">
        <v>20</v>
      </c>
      <c r="O2" s="22" t="s">
        <v>19</v>
      </c>
      <c r="P2" s="22" t="s">
        <v>18</v>
      </c>
      <c r="Q2" s="22" t="s">
        <v>17</v>
      </c>
      <c r="R2" s="22" t="s">
        <v>22</v>
      </c>
      <c r="S2" s="22" t="s">
        <v>21</v>
      </c>
      <c r="T2" s="22" t="s">
        <v>23</v>
      </c>
      <c r="U2" s="22" t="s">
        <v>24</v>
      </c>
      <c r="V2" s="22" t="s">
        <v>25</v>
      </c>
      <c r="W2" s="22" t="s">
        <v>26</v>
      </c>
    </row>
    <row r="3" spans="1:26" s="4" customFormat="1" ht="15" customHeight="1" x14ac:dyDescent="0.45">
      <c r="A3" s="23"/>
      <c r="B3" s="22"/>
      <c r="C3" s="22"/>
      <c r="D3" s="22"/>
      <c r="E3" s="22"/>
      <c r="F3" s="22"/>
      <c r="G3" s="22"/>
      <c r="H3" s="22"/>
      <c r="I3" s="22"/>
      <c r="J3" s="22" t="s">
        <v>5</v>
      </c>
      <c r="K3" s="22"/>
      <c r="L3" s="22" t="s">
        <v>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6" s="4" customFormat="1" ht="66" customHeight="1" x14ac:dyDescent="0.45">
      <c r="A4" s="23"/>
      <c r="B4" s="22"/>
      <c r="C4" s="22"/>
      <c r="D4" s="22"/>
      <c r="E4" s="22"/>
      <c r="F4" s="22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6" s="3" customFormat="1" ht="75.75" customHeight="1" x14ac:dyDescent="0.45">
      <c r="A5" s="7">
        <v>1</v>
      </c>
      <c r="B5" s="11" t="s">
        <v>27</v>
      </c>
      <c r="C5" s="12" t="s">
        <v>72</v>
      </c>
      <c r="D5" s="13">
        <v>45903</v>
      </c>
      <c r="E5" s="14" t="s">
        <v>28</v>
      </c>
      <c r="F5" s="14" t="s">
        <v>29</v>
      </c>
      <c r="G5" s="15" t="s">
        <v>30</v>
      </c>
      <c r="H5" s="16" t="s">
        <v>31</v>
      </c>
      <c r="I5" s="14" t="s">
        <v>32</v>
      </c>
      <c r="J5" s="11" t="s">
        <v>33</v>
      </c>
      <c r="K5" s="14" t="s">
        <v>34</v>
      </c>
      <c r="L5" s="14"/>
      <c r="M5" s="14"/>
      <c r="N5" s="15" t="s">
        <v>35</v>
      </c>
      <c r="O5" s="17" t="s">
        <v>36</v>
      </c>
      <c r="P5" s="14" t="s">
        <v>37</v>
      </c>
      <c r="Q5" s="15" t="s">
        <v>38</v>
      </c>
      <c r="R5" s="15" t="s">
        <v>39</v>
      </c>
      <c r="S5" s="15" t="s">
        <v>40</v>
      </c>
      <c r="T5" s="11"/>
      <c r="U5" s="11" t="s">
        <v>41</v>
      </c>
      <c r="V5" s="11"/>
      <c r="W5" s="15" t="str">
        <f t="shared" ref="W5:W8" si="0">F5</f>
        <v>寝屋川水系改修工営所</v>
      </c>
      <c r="X5" s="18"/>
      <c r="Y5" s="10"/>
      <c r="Z5" s="10"/>
    </row>
    <row r="6" spans="1:26" s="3" customFormat="1" ht="75.75" customHeight="1" x14ac:dyDescent="0.45">
      <c r="A6" s="7">
        <v>2</v>
      </c>
      <c r="B6" s="11" t="s">
        <v>27</v>
      </c>
      <c r="C6" s="12" t="s">
        <v>73</v>
      </c>
      <c r="D6" s="13">
        <v>45903</v>
      </c>
      <c r="E6" s="14" t="s">
        <v>42</v>
      </c>
      <c r="F6" s="14" t="s">
        <v>43</v>
      </c>
      <c r="G6" s="15" t="s">
        <v>44</v>
      </c>
      <c r="H6" s="16" t="s">
        <v>66</v>
      </c>
      <c r="I6" s="14" t="s">
        <v>45</v>
      </c>
      <c r="J6" s="11" t="s">
        <v>46</v>
      </c>
      <c r="K6" s="14" t="s">
        <v>47</v>
      </c>
      <c r="L6" s="14"/>
      <c r="M6" s="14"/>
      <c r="N6" s="15" t="s">
        <v>48</v>
      </c>
      <c r="O6" s="17" t="s">
        <v>49</v>
      </c>
      <c r="P6" s="14" t="s">
        <v>50</v>
      </c>
      <c r="Q6" s="15" t="s">
        <v>38</v>
      </c>
      <c r="R6" s="15" t="s">
        <v>51</v>
      </c>
      <c r="S6" s="15" t="s">
        <v>52</v>
      </c>
      <c r="T6" s="11"/>
      <c r="U6" s="11" t="s">
        <v>53</v>
      </c>
      <c r="V6" s="11"/>
      <c r="W6" s="15" t="str">
        <f t="shared" si="0"/>
        <v>寝屋川水系改修工営所</v>
      </c>
      <c r="X6" s="18"/>
      <c r="Y6" s="10"/>
      <c r="Z6" s="10"/>
    </row>
    <row r="7" spans="1:26" s="3" customFormat="1" ht="75.75" customHeight="1" x14ac:dyDescent="0.45">
      <c r="A7" s="7">
        <v>3</v>
      </c>
      <c r="B7" s="11" t="s">
        <v>54</v>
      </c>
      <c r="C7" s="21"/>
      <c r="D7" s="13">
        <v>45903</v>
      </c>
      <c r="E7" s="14" t="s">
        <v>42</v>
      </c>
      <c r="F7" s="14" t="s">
        <v>43</v>
      </c>
      <c r="G7" s="15" t="s">
        <v>55</v>
      </c>
      <c r="H7" s="16" t="s">
        <v>67</v>
      </c>
      <c r="I7" s="14" t="s">
        <v>69</v>
      </c>
      <c r="J7" s="11" t="s">
        <v>56</v>
      </c>
      <c r="K7" s="14" t="s">
        <v>57</v>
      </c>
      <c r="L7" s="14"/>
      <c r="M7" s="14"/>
      <c r="N7" s="15" t="s">
        <v>70</v>
      </c>
      <c r="O7" s="17" t="s">
        <v>58</v>
      </c>
      <c r="P7" s="14" t="s">
        <v>71</v>
      </c>
      <c r="Q7" s="15" t="s">
        <v>38</v>
      </c>
      <c r="R7" s="15" t="s">
        <v>59</v>
      </c>
      <c r="S7" s="15" t="s">
        <v>52</v>
      </c>
      <c r="T7" s="11"/>
      <c r="U7" s="11"/>
      <c r="V7" s="11"/>
      <c r="W7" s="15" t="str">
        <f t="shared" si="0"/>
        <v>寝屋川水系改修工営所</v>
      </c>
      <c r="X7" s="18"/>
      <c r="Y7" s="10"/>
      <c r="Z7" s="10"/>
    </row>
    <row r="8" spans="1:26" s="3" customFormat="1" ht="75.75" customHeight="1" x14ac:dyDescent="0.45">
      <c r="A8" s="7">
        <v>4</v>
      </c>
      <c r="B8" s="11" t="s">
        <v>54</v>
      </c>
      <c r="C8" s="21"/>
      <c r="D8" s="13">
        <v>45903</v>
      </c>
      <c r="E8" s="14" t="s">
        <v>42</v>
      </c>
      <c r="F8" s="14" t="s">
        <v>43</v>
      </c>
      <c r="G8" s="15" t="s">
        <v>60</v>
      </c>
      <c r="H8" s="16" t="s">
        <v>68</v>
      </c>
      <c r="I8" s="14" t="s">
        <v>61</v>
      </c>
      <c r="J8" s="11" t="s">
        <v>62</v>
      </c>
      <c r="K8" s="14" t="s">
        <v>63</v>
      </c>
      <c r="L8" s="14"/>
      <c r="M8" s="14"/>
      <c r="N8" s="15" t="s">
        <v>64</v>
      </c>
      <c r="O8" s="17" t="s">
        <v>49</v>
      </c>
      <c r="P8" s="14" t="s">
        <v>65</v>
      </c>
      <c r="Q8" s="15" t="s">
        <v>38</v>
      </c>
      <c r="R8" s="15" t="s">
        <v>59</v>
      </c>
      <c r="S8" s="15" t="s">
        <v>52</v>
      </c>
      <c r="T8" s="11"/>
      <c r="U8" s="11"/>
      <c r="V8" s="11"/>
      <c r="W8" s="15" t="str">
        <f t="shared" si="0"/>
        <v>寝屋川水系改修工営所</v>
      </c>
      <c r="X8" s="18"/>
      <c r="Y8" s="10"/>
      <c r="Z8" s="10"/>
    </row>
    <row r="9" spans="1:26" x14ac:dyDescent="0.4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20"/>
      <c r="P9" s="19"/>
      <c r="Q9" s="20"/>
      <c r="R9" s="20"/>
      <c r="S9" s="19"/>
      <c r="T9" s="19"/>
      <c r="U9" s="19"/>
      <c r="V9" s="19"/>
      <c r="W9" s="19"/>
      <c r="X9" s="19"/>
      <c r="Y9" s="19"/>
      <c r="Z9" s="19"/>
    </row>
    <row r="10" spans="1:26" x14ac:dyDescent="0.4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19"/>
      <c r="Q10" s="20"/>
      <c r="R10" s="20"/>
      <c r="S10" s="19"/>
      <c r="T10" s="19"/>
      <c r="U10" s="19"/>
      <c r="V10" s="19"/>
      <c r="W10" s="19"/>
      <c r="X10" s="19"/>
      <c r="Y10" s="19"/>
      <c r="Z10" s="19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:X8">
    <cfRule type="expression" dxfId="87" priority="114" stopIfTrue="1">
      <formula>#REF!="取込対象外"</formula>
    </cfRule>
  </conditionalFormatting>
  <conditionalFormatting sqref="X5:X8">
    <cfRule type="expression" dxfId="86" priority="115" stopIfTrue="1">
      <formula>$V5="無効"</formula>
    </cfRule>
  </conditionalFormatting>
  <conditionalFormatting sqref="B5:C5">
    <cfRule type="expression" dxfId="85" priority="61" stopIfTrue="1">
      <formula>#REF!="取込対象外"</formula>
    </cfRule>
  </conditionalFormatting>
  <conditionalFormatting sqref="C5">
    <cfRule type="expression" dxfId="84" priority="59">
      <formula>$E5="新規"</formula>
    </cfRule>
  </conditionalFormatting>
  <conditionalFormatting sqref="D5">
    <cfRule type="expression" dxfId="83" priority="60" stopIfTrue="1">
      <formula>$E5="取込対象外"</formula>
    </cfRule>
  </conditionalFormatting>
  <conditionalFormatting sqref="E5">
    <cfRule type="expression" dxfId="82" priority="67" stopIfTrue="1">
      <formula>#REF!="新規"</formula>
    </cfRule>
    <cfRule type="expression" dxfId="81" priority="68" stopIfTrue="1">
      <formula>#REF!="取込対象外"</formula>
    </cfRule>
    <cfRule type="expression" dxfId="80" priority="69" stopIfTrue="1">
      <formula>#REF!="新規"</formula>
    </cfRule>
    <cfRule type="expression" dxfId="79" priority="70" stopIfTrue="1">
      <formula>#REF!="取込対象外"</formula>
    </cfRule>
  </conditionalFormatting>
  <conditionalFormatting sqref="E5">
    <cfRule type="expression" dxfId="78" priority="62" stopIfTrue="1">
      <formula>#REF!="新規"</formula>
    </cfRule>
    <cfRule type="expression" dxfId="77" priority="63" stopIfTrue="1">
      <formula>#REF!="取込対象外"</formula>
    </cfRule>
  </conditionalFormatting>
  <conditionalFormatting sqref="E5:F5">
    <cfRule type="expression" dxfId="76" priority="71" stopIfTrue="1">
      <formula>#REF!="新規"</formula>
    </cfRule>
    <cfRule type="expression" dxfId="75" priority="72" stopIfTrue="1">
      <formula>#REF!="取込対象外"</formula>
    </cfRule>
  </conditionalFormatting>
  <conditionalFormatting sqref="F5">
    <cfRule type="expression" dxfId="74" priority="73" stopIfTrue="1">
      <formula>#REF!="新規"</formula>
    </cfRule>
    <cfRule type="expression" dxfId="73" priority="74" stopIfTrue="1">
      <formula>#REF!="取込対象外"</formula>
    </cfRule>
    <cfRule type="expression" dxfId="72" priority="75" stopIfTrue="1">
      <formula>#REF!="新規"</formula>
    </cfRule>
    <cfRule type="expression" dxfId="71" priority="76" stopIfTrue="1">
      <formula>#REF!="取込対象外"</formula>
    </cfRule>
    <cfRule type="expression" dxfId="70" priority="77" stopIfTrue="1">
      <formula>#REF!="新規"</formula>
    </cfRule>
    <cfRule type="expression" dxfId="69" priority="78" stopIfTrue="1">
      <formula>#REF!="取込対象外"</formula>
    </cfRule>
  </conditionalFormatting>
  <conditionalFormatting sqref="G5:W5">
    <cfRule type="expression" dxfId="68" priority="85" stopIfTrue="1">
      <formula>#REF!="取込対象外"</formula>
    </cfRule>
  </conditionalFormatting>
  <conditionalFormatting sqref="N5">
    <cfRule type="expression" dxfId="67" priority="79" stopIfTrue="1">
      <formula>#REF!="取込対象外"</formula>
    </cfRule>
    <cfRule type="expression" dxfId="66" priority="80" stopIfTrue="1">
      <formula>#REF!="新規"</formula>
    </cfRule>
    <cfRule type="expression" dxfId="65" priority="81" stopIfTrue="1">
      <formula>#REF!="取込対象外"</formula>
    </cfRule>
    <cfRule type="expression" dxfId="64" priority="82" stopIfTrue="1">
      <formula>#REF!="新規"</formula>
    </cfRule>
    <cfRule type="expression" dxfId="63" priority="83" stopIfTrue="1">
      <formula>#REF!="取込対象外"</formula>
    </cfRule>
    <cfRule type="expression" dxfId="62" priority="84" stopIfTrue="1">
      <formula>#REF!="新規"</formula>
    </cfRule>
  </conditionalFormatting>
  <conditionalFormatting sqref="N5">
    <cfRule type="expression" dxfId="61" priority="64" stopIfTrue="1">
      <formula>#REF!="新規"</formula>
    </cfRule>
    <cfRule type="expression" dxfId="60" priority="65" stopIfTrue="1">
      <formula>#REF!="取込対象外"</formula>
    </cfRule>
    <cfRule type="expression" dxfId="59" priority="66" stopIfTrue="1">
      <formula>#REF!="新規"</formula>
    </cfRule>
  </conditionalFormatting>
  <conditionalFormatting sqref="T5:W5 P5:R5">
    <cfRule type="expression" dxfId="58" priority="86" stopIfTrue="1">
      <formula>$V5="無効"</formula>
    </cfRule>
  </conditionalFormatting>
  <conditionalFormatting sqref="B6:C6">
    <cfRule type="expression" dxfId="57" priority="32" stopIfTrue="1">
      <formula>#REF!="取込対象外"</formula>
    </cfRule>
  </conditionalFormatting>
  <conditionalFormatting sqref="C6">
    <cfRule type="expression" dxfId="56" priority="30">
      <formula>$E6="新規"</formula>
    </cfRule>
  </conditionalFormatting>
  <conditionalFormatting sqref="D6">
    <cfRule type="expression" dxfId="55" priority="31" stopIfTrue="1">
      <formula>$E6="取込対象外"</formula>
    </cfRule>
  </conditionalFormatting>
  <conditionalFormatting sqref="E6">
    <cfRule type="expression" dxfId="54" priority="39" stopIfTrue="1">
      <formula>#REF!="新規"</formula>
    </cfRule>
    <cfRule type="expression" dxfId="53" priority="40" stopIfTrue="1">
      <formula>#REF!="取込対象外"</formula>
    </cfRule>
    <cfRule type="expression" dxfId="52" priority="41" stopIfTrue="1">
      <formula>#REF!="新規"</formula>
    </cfRule>
    <cfRule type="expression" dxfId="51" priority="42" stopIfTrue="1">
      <formula>#REF!="取込対象外"</formula>
    </cfRule>
  </conditionalFormatting>
  <conditionalFormatting sqref="E6">
    <cfRule type="expression" dxfId="50" priority="33" stopIfTrue="1">
      <formula>#REF!="新規"</formula>
    </cfRule>
    <cfRule type="expression" dxfId="49" priority="34" stopIfTrue="1">
      <formula>#REF!="取込対象外"</formula>
    </cfRule>
  </conditionalFormatting>
  <conditionalFormatting sqref="E6:F6">
    <cfRule type="expression" dxfId="48" priority="43" stopIfTrue="1">
      <formula>#REF!="新規"</formula>
    </cfRule>
    <cfRule type="expression" dxfId="47" priority="44" stopIfTrue="1">
      <formula>#REF!="取込対象外"</formula>
    </cfRule>
  </conditionalFormatting>
  <conditionalFormatting sqref="F6">
    <cfRule type="expression" dxfId="46" priority="45" stopIfTrue="1">
      <formula>#REF!="新規"</formula>
    </cfRule>
    <cfRule type="expression" dxfId="45" priority="46" stopIfTrue="1">
      <formula>#REF!="取込対象外"</formula>
    </cfRule>
    <cfRule type="expression" dxfId="44" priority="47" stopIfTrue="1">
      <formula>#REF!="新規"</formula>
    </cfRule>
    <cfRule type="expression" dxfId="43" priority="48" stopIfTrue="1">
      <formula>#REF!="取込対象外"</formula>
    </cfRule>
    <cfRule type="expression" dxfId="42" priority="49" stopIfTrue="1">
      <formula>#REF!="新規"</formula>
    </cfRule>
    <cfRule type="expression" dxfId="41" priority="50" stopIfTrue="1">
      <formula>#REF!="取込対象外"</formula>
    </cfRule>
  </conditionalFormatting>
  <conditionalFormatting sqref="G6:W6">
    <cfRule type="expression" dxfId="40" priority="57" stopIfTrue="1">
      <formula>#REF!="取込対象外"</formula>
    </cfRule>
  </conditionalFormatting>
  <conditionalFormatting sqref="N6">
    <cfRule type="expression" dxfId="39" priority="51" stopIfTrue="1">
      <formula>#REF!="取込対象外"</formula>
    </cfRule>
    <cfRule type="expression" dxfId="38" priority="52" stopIfTrue="1">
      <formula>#REF!="新規"</formula>
    </cfRule>
    <cfRule type="expression" dxfId="37" priority="53" stopIfTrue="1">
      <formula>#REF!="取込対象外"</formula>
    </cfRule>
    <cfRule type="expression" dxfId="36" priority="54" stopIfTrue="1">
      <formula>#REF!="新規"</formula>
    </cfRule>
    <cfRule type="expression" dxfId="35" priority="55" stopIfTrue="1">
      <formula>#REF!="取込対象外"</formula>
    </cfRule>
    <cfRule type="expression" dxfId="34" priority="56" stopIfTrue="1">
      <formula>#REF!="新規"</formula>
    </cfRule>
  </conditionalFormatting>
  <conditionalFormatting sqref="N6">
    <cfRule type="expression" dxfId="33" priority="35" stopIfTrue="1">
      <formula>#REF!="新規"</formula>
    </cfRule>
    <cfRule type="expression" dxfId="32" priority="36" stopIfTrue="1">
      <formula>#REF!="取込対象外"</formula>
    </cfRule>
    <cfRule type="expression" dxfId="31" priority="37" stopIfTrue="1">
      <formula>#REF!="新規"</formula>
    </cfRule>
  </conditionalFormatting>
  <conditionalFormatting sqref="P6:R6 T6:W6">
    <cfRule type="expression" dxfId="30" priority="58" stopIfTrue="1">
      <formula>$V6="無効"</formula>
    </cfRule>
  </conditionalFormatting>
  <conditionalFormatting sqref="P6:R6">
    <cfRule type="expression" dxfId="29" priority="38" stopIfTrue="1">
      <formula>$V6="無効"</formula>
    </cfRule>
  </conditionalFormatting>
  <conditionalFormatting sqref="B7:C8">
    <cfRule type="expression" dxfId="28" priority="3" stopIfTrue="1">
      <formula>#REF!="取込対象外"</formula>
    </cfRule>
  </conditionalFormatting>
  <conditionalFormatting sqref="C7:C8">
    <cfRule type="expression" dxfId="27" priority="1">
      <formula>$E7="新規"</formula>
    </cfRule>
  </conditionalFormatting>
  <conditionalFormatting sqref="D7:D8">
    <cfRule type="expression" dxfId="26" priority="2" stopIfTrue="1">
      <formula>$E7="取込対象外"</formula>
    </cfRule>
  </conditionalFormatting>
  <conditionalFormatting sqref="E7:E8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7:E8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7:F8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7:F8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7:W8">
    <cfRule type="expression" dxfId="11" priority="28" stopIfTrue="1">
      <formula>#REF!="取込対象外"</formula>
    </cfRule>
  </conditionalFormatting>
  <conditionalFormatting sqref="N7:N8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7:N8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7:R8 T7:W8">
    <cfRule type="expression" dxfId="1" priority="29" stopIfTrue="1">
      <formula>$V7="無効"</formula>
    </cfRule>
  </conditionalFormatting>
  <conditionalFormatting sqref="P7:R8">
    <cfRule type="expression" dxfId="0" priority="9" stopIfTrue="1">
      <formula>$V7="無効"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2025-08-28T05:39:52Z</cp:lastPrinted>
  <dcterms:created xsi:type="dcterms:W3CDTF">2025-01-29T00:33:40Z</dcterms:created>
  <dcterms:modified xsi:type="dcterms:W3CDTF">2025-09-01T06:42:22Z</dcterms:modified>
</cp:coreProperties>
</file>