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9$\doc\業務用\04 企画防災Ｇ\020_予算\050_公表\R7公表\02_臨時公表\01_250430\03_企画作業\HP\"/>
    </mc:Choice>
  </mc:AlternateContent>
  <xr:revisionPtr revIDLastSave="0" documentId="13_ncr:1_{5FBECA0B-7D3D-447C-B1EB-ED44A9AC1D72}" xr6:coauthVersionLast="47" xr6:coauthVersionMax="47" xr10:uidLastSave="{00000000-0000-0000-0000-000000000000}"/>
  <bookViews>
    <workbookView xWindow="-108" yWindow="-108" windowWidth="23256" windowHeight="1416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'都市整備部調書（Excel建コン)'!#REF!</definedName>
    <definedName name="_xlnm.Print_Area" localSheetId="0">'都市整備部調書（Excel建コン)'!$A$1:$W$8</definedName>
    <definedName name="_xlnm.Print_Titles" localSheetId="0">'都市整備部調書（Excel建コン)'!$1:$4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7" i="1"/>
  <c r="H6" i="1"/>
</calcChain>
</file>

<file path=xl/sharedStrings.xml><?xml version="1.0" encoding="utf-8"?>
<sst xmlns="http://schemas.openxmlformats.org/spreadsheetml/2006/main" count="82" uniqueCount="57">
  <si>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</si>
  <si>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</si>
  <si>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</si>
  <si>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</si>
  <si>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</si>
  <si>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</si>
  <si>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</si>
  <si>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</si>
  <si>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</si>
  <si>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第１四半期</t>
    <rPh sb="0" eb="1">
      <t>ダイ</t>
    </rPh>
    <rPh sb="2" eb="5">
      <t>シハンキ</t>
    </rPh>
    <phoneticPr fontId="2"/>
  </si>
  <si>
    <t>一般競争入札</t>
    <rPh sb="0" eb="6">
      <t>イッパンキョウソウニュウサツ</t>
    </rPh>
    <phoneticPr fontId="2"/>
  </si>
  <si>
    <t>８ケ月</t>
    <rPh sb="1" eb="3">
      <t>カゲツ</t>
    </rPh>
    <phoneticPr fontId="2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</si>
  <si>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2"/>
  </si>
  <si>
    <t>寝屋川市</t>
  </si>
  <si>
    <t>建設コンサルタント</t>
  </si>
  <si>
    <t>一級河川　古川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</si>
  <si>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</si>
  <si>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</si>
  <si>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</si>
  <si>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</si>
  <si>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</si>
  <si>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</si>
  <si>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</si>
  <si>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</si>
  <si>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</si>
  <si>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</si>
  <si>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</si>
  <si>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</si>
  <si>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</si>
  <si>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</si>
  <si>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</si>
  <si>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</si>
  <si>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</si>
  <si>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</si>
  <si>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</si>
  <si>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</si>
  <si>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御幸西町地内</t>
    <rPh sb="0" eb="3">
      <t>ミユキニシ</t>
    </rPh>
    <rPh sb="3" eb="4">
      <t>マチ</t>
    </rPh>
    <rPh sb="4" eb="6">
      <t>チナイ</t>
    </rPh>
    <phoneticPr fontId="2"/>
  </si>
  <si>
    <t>道路詳細設計　一式</t>
    <rPh sb="0" eb="2">
      <t>ドウロ</t>
    </rPh>
    <rPh sb="2" eb="4">
      <t>ショウサイ</t>
    </rPh>
    <rPh sb="4" eb="6">
      <t>セッケイ</t>
    </rPh>
    <rPh sb="7" eb="9">
      <t>イッシキ</t>
    </rPh>
    <phoneticPr fontId="2"/>
  </si>
  <si>
    <t>寝屋川水系改修工営所</t>
  </si>
  <si>
    <t>310120</t>
  </si>
  <si>
    <t>310250</t>
    <phoneticPr fontId="4"/>
  </si>
  <si>
    <t>310210</t>
    <phoneticPr fontId="4"/>
  </si>
  <si>
    <t>310100</t>
    <phoneticPr fontId="4"/>
  </si>
  <si>
    <t>　河川台帳整備委託（Ｒ７その１）</t>
    <rPh sb="1" eb="3">
      <t>カセン</t>
    </rPh>
    <rPh sb="3" eb="7">
      <t>ダイチョウセイビ</t>
    </rPh>
    <rPh sb="7" eb="9">
      <t>イタク</t>
    </rPh>
    <phoneticPr fontId="2"/>
  </si>
  <si>
    <t>　河川台帳整備委託（Ｒ７その３）</t>
    <rPh sb="1" eb="3">
      <t>カセン</t>
    </rPh>
    <rPh sb="3" eb="7">
      <t>ダイチョウセイビ</t>
    </rPh>
    <rPh sb="7" eb="9">
      <t>イタク</t>
    </rPh>
    <phoneticPr fontId="2"/>
  </si>
  <si>
    <t>　 河川台帳整備委託（Ｒ７その１）</t>
    <rPh sb="2" eb="4">
      <t>カセン</t>
    </rPh>
    <rPh sb="4" eb="8">
      <t>ダイチョウセイビ</t>
    </rPh>
    <rPh sb="8" eb="10">
      <t>イタク</t>
    </rPh>
    <phoneticPr fontId="2"/>
  </si>
  <si>
    <t>　工事用迂回路詳細設計委託（大神橋上流）</t>
    <rPh sb="1" eb="4">
      <t>コウジヨウ</t>
    </rPh>
    <rPh sb="4" eb="7">
      <t>ウカイロ</t>
    </rPh>
    <rPh sb="7" eb="9">
      <t>ショウサイ</t>
    </rPh>
    <rPh sb="9" eb="11">
      <t>セッケイ</t>
    </rPh>
    <rPh sb="11" eb="13">
      <t>イタク</t>
    </rPh>
    <rPh sb="14" eb="15">
      <t>オオ</t>
    </rPh>
    <rPh sb="15" eb="16">
      <t>カミ</t>
    </rPh>
    <rPh sb="16" eb="17">
      <t>ハシ</t>
    </rPh>
    <rPh sb="17" eb="19">
      <t>ジョウリュウ</t>
    </rPh>
    <phoneticPr fontId="2"/>
  </si>
  <si>
    <t>大阪市東成区</t>
  </si>
  <si>
    <t>大阪市生野区</t>
  </si>
  <si>
    <t>大東市</t>
  </si>
  <si>
    <t>神路三丁目地内　外</t>
    <rPh sb="0" eb="1">
      <t>カミ</t>
    </rPh>
    <rPh sb="2" eb="5">
      <t>サンチョウメ</t>
    </rPh>
    <rPh sb="5" eb="6">
      <t>チ</t>
    </rPh>
    <rPh sb="6" eb="7">
      <t>ナイ</t>
    </rPh>
    <rPh sb="8" eb="9">
      <t>ソト</t>
    </rPh>
    <phoneticPr fontId="2"/>
  </si>
  <si>
    <t>勝山北五丁目地内　外</t>
    <rPh sb="0" eb="2">
      <t>カツヤマ</t>
    </rPh>
    <rPh sb="2" eb="3">
      <t>キタ</t>
    </rPh>
    <rPh sb="3" eb="6">
      <t>ゴチョウメ</t>
    </rPh>
    <rPh sb="6" eb="7">
      <t>チ</t>
    </rPh>
    <rPh sb="7" eb="8">
      <t>ナイ</t>
    </rPh>
    <rPh sb="9" eb="10">
      <t>ホカ</t>
    </rPh>
    <phoneticPr fontId="2"/>
  </si>
  <si>
    <t>諸福二丁目地内　外</t>
    <rPh sb="0" eb="2">
      <t>モロフク</t>
    </rPh>
    <rPh sb="2" eb="5">
      <t>ニチョウメ</t>
    </rPh>
    <rPh sb="5" eb="7">
      <t>ジナイ</t>
    </rPh>
    <rPh sb="8" eb="9">
      <t>ホカ</t>
    </rPh>
    <phoneticPr fontId="2"/>
  </si>
  <si>
    <t>測量</t>
  </si>
  <si>
    <t>台帳整備　一式</t>
    <rPh sb="0" eb="4">
      <t>ダイチョウセイビ</t>
    </rPh>
    <rPh sb="5" eb="6">
      <t>イチ</t>
    </rPh>
    <rPh sb="6" eb="7">
      <t>シキ</t>
    </rPh>
    <phoneticPr fontId="2"/>
  </si>
  <si>
    <t>６ケ月</t>
    <rPh sb="1" eb="3">
      <t>カゲツ</t>
    </rPh>
    <phoneticPr fontId="2"/>
  </si>
  <si>
    <t>平面測量　一式、台帳整備　一式</t>
    <rPh sb="0" eb="4">
      <t>ヘイメンソクリョウ</t>
    </rPh>
    <rPh sb="5" eb="6">
      <t>イチ</t>
    </rPh>
    <rPh sb="6" eb="7">
      <t>シキ</t>
    </rPh>
    <rPh sb="8" eb="12">
      <t>ダイチョウセイビ</t>
    </rPh>
    <rPh sb="13" eb="15">
      <t>イッシキ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</si>
</sst>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9" fillId="0" borderId="0" xfId="1" applyFont="1">
      <alignment vertical="center"/>
    </xf>
    <xf numFmtId="0" fontId="7" fillId="2" borderId="1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 applyProtection="1">
      <alignment vertical="center" wrapText="1"/>
      <protection locked="0"/>
    </xf>
    <xf numFmtId="49" fontId="6" fillId="0" borderId="1" xfId="3" applyNumberFormat="1" applyFont="1" applyBorder="1" applyAlignment="1">
      <alignment horizontal="center" vertical="center" wrapText="1"/>
    </xf>
    <xf numFmtId="176" fontId="6" fillId="0" borderId="1" xfId="3" applyNumberFormat="1" applyFont="1" applyFill="1" applyBorder="1" applyAlignment="1" applyProtection="1">
      <alignment vertical="center" shrinkToFit="1"/>
      <protection locked="0"/>
    </xf>
    <xf numFmtId="49" fontId="6" fillId="0" borderId="1" xfId="3" applyNumberFormat="1" applyFont="1" applyFill="1" applyBorder="1" applyAlignment="1" applyProtection="1">
      <alignment horizontal="left" vertical="center" wrapText="1"/>
      <protection locked="0"/>
    </xf>
    <xf numFmtId="0" fontId="8" fillId="2" borderId="1" xfId="3" applyFont="1" applyFill="1" applyBorder="1" applyAlignment="1">
      <alignment horizontal="left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49" fontId="6" fillId="0" borderId="1" xfId="3" applyNumberFormat="1" applyFont="1" applyBorder="1" applyAlignment="1" applyProtection="1">
      <alignment horizontal="center" vertical="center" wrapText="1"/>
      <protection locked="0"/>
    </xf>
    <xf numFmtId="0" fontId="6" fillId="0" borderId="1" xfId="3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shrinkToFit="1"/>
      <protection locked="0"/>
    </xf>
    <xf numFmtId="0" fontId="6" fillId="0" borderId="1" xfId="3" applyFont="1" applyBorder="1" applyAlignment="1" applyProtection="1">
      <alignment horizontal="left" vertical="center" wrapText="1"/>
      <protection locked="0"/>
    </xf>
    <xf numFmtId="0" fontId="7" fillId="2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left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56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20724</xdr:colOff>
      <xdr:row>4</xdr:row>
      <xdr:rowOff>0</xdr:rowOff>
    </xdr:from>
    <xdr:to>
      <xdr:col>8</xdr:col>
      <xdr:colOff>135157</xdr:colOff>
      <xdr:row>4</xdr:row>
      <xdr:rowOff>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8C07900B-0B56-497B-A3F9-45F69EAE736C}"/>
            </a:ext>
          </a:extLst>
        </xdr:cNvPr>
        <xdr:cNvSpPr/>
      </xdr:nvSpPr>
      <xdr:spPr>
        <a:xfrm>
          <a:off x="11450724" y="3393341"/>
          <a:ext cx="114433" cy="17460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oueA\AppData\Local\Microsoft\Windows\INetCache\Content.Outlook\RM4B1B99\&#65288;&#27827;&#24029;&#20445;&#20840;G&#65289;&#65288;&#26032;&#27096;&#24335;&#65289;&#26032;24_&#12304;&#23517;&#23627;&#24029;&#27700;&#31995;&#25913;&#20462;&#24037;&#21942;&#25152;&#12305;_Excel&#35519;&#26360;_&#24314;&#12467;&#12531;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建コン)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 refreshError="1"/>
      <sheetData sheetId="1" refreshError="1"/>
      <sheetData sheetId="2" refreshError="1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</row>
        <row r="155">
          <cell r="E155" t="str">
            <v>990000</v>
          </cell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</row>
        <row r="4620">
          <cell r="E4620" t="str">
            <v>990000</v>
          </cell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</row>
        <row r="4722">
          <cell r="E4722" t="str">
            <v>990000</v>
          </cell>
        </row>
        <row r="4723">
          <cell r="E4723" t="str">
            <v>990000</v>
          </cell>
        </row>
        <row r="4724">
          <cell r="E4724" t="str">
            <v>990000</v>
          </cell>
        </row>
        <row r="4725">
          <cell r="E4725" t="str">
            <v>990000</v>
          </cell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</row>
        <row r="4747">
          <cell r="E4747" t="str">
            <v>990000</v>
          </cell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</row>
        <row r="7093">
          <cell r="E7093" t="str">
            <v>990000</v>
          </cell>
        </row>
        <row r="7094">
          <cell r="E7094" t="str">
            <v>990000</v>
          </cell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W8"/>
  <sheetViews>
    <sheetView showGridLines="0" tabSelected="1" view="pageBreakPreview" topLeftCell="I1" zoomScale="70" zoomScaleNormal="55" zoomScaleSheetLayoutView="70" workbookViewId="0">
      <pane ySplit="4" topLeftCell="A5" activePane="bottomLeft" state="frozen"/>
      <selection activeCell="W8" sqref="W8:W10"/>
      <selection pane="bottomLeft" activeCell="O14" sqref="O14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3" s="3" customFormat="1" ht="15" customHeight="1" x14ac:dyDescent="0.45">
      <c r="A1" s="20" t="s">
        <v>0</v>
      </c>
      <c r="B1" s="19" t="s">
        <v>16</v>
      </c>
      <c r="C1" s="19" t="s">
        <v>17</v>
      </c>
      <c r="D1" s="19" t="s">
        <v>18</v>
      </c>
      <c r="E1" s="21" t="s">
        <v>1</v>
      </c>
      <c r="F1" s="21"/>
      <c r="G1" s="21"/>
      <c r="H1" s="21"/>
      <c r="I1" s="21"/>
      <c r="J1" s="21"/>
      <c r="K1" s="21"/>
      <c r="L1" s="21"/>
      <c r="M1" s="21"/>
      <c r="N1" s="21"/>
      <c r="O1" s="21"/>
      <c r="P1" s="11" t="s">
        <v>2</v>
      </c>
      <c r="Q1" s="12"/>
      <c r="R1" s="12"/>
      <c r="S1" s="12"/>
      <c r="T1" s="12"/>
      <c r="U1" s="12"/>
      <c r="V1" s="12"/>
      <c r="W1" s="12"/>
    </row>
    <row r="2" spans="1:23" s="4" customFormat="1" ht="15" customHeight="1" x14ac:dyDescent="0.45">
      <c r="A2" s="20"/>
      <c r="B2" s="19"/>
      <c r="C2" s="19"/>
      <c r="D2" s="19"/>
      <c r="E2" s="19" t="s">
        <v>19</v>
      </c>
      <c r="F2" s="19" t="s">
        <v>20</v>
      </c>
      <c r="G2" s="19" t="s">
        <v>3</v>
      </c>
      <c r="H2" s="19"/>
      <c r="I2" s="19"/>
      <c r="J2" s="19" t="s">
        <v>4</v>
      </c>
      <c r="K2" s="19"/>
      <c r="L2" s="19"/>
      <c r="M2" s="19"/>
      <c r="N2" s="19" t="s">
        <v>29</v>
      </c>
      <c r="O2" s="19" t="s">
        <v>28</v>
      </c>
      <c r="P2" s="19" t="s">
        <v>27</v>
      </c>
      <c r="Q2" s="19" t="s">
        <v>26</v>
      </c>
      <c r="R2" s="19" t="s">
        <v>31</v>
      </c>
      <c r="S2" s="19" t="s">
        <v>30</v>
      </c>
      <c r="T2" s="19" t="s">
        <v>32</v>
      </c>
      <c r="U2" s="19" t="s">
        <v>33</v>
      </c>
      <c r="V2" s="19" t="s">
        <v>34</v>
      </c>
      <c r="W2" s="19" t="s">
        <v>35</v>
      </c>
    </row>
    <row r="3" spans="1:23" s="4" customFormat="1" ht="15" customHeight="1" x14ac:dyDescent="0.45">
      <c r="A3" s="20"/>
      <c r="B3" s="19"/>
      <c r="C3" s="19"/>
      <c r="D3" s="19"/>
      <c r="E3" s="19"/>
      <c r="F3" s="19"/>
      <c r="G3" s="19"/>
      <c r="H3" s="19"/>
      <c r="I3" s="19"/>
      <c r="J3" s="19" t="s">
        <v>5</v>
      </c>
      <c r="K3" s="19"/>
      <c r="L3" s="19" t="s">
        <v>6</v>
      </c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</row>
    <row r="4" spans="1:23" s="4" customFormat="1" ht="66" customHeight="1" x14ac:dyDescent="0.45">
      <c r="A4" s="20"/>
      <c r="B4" s="19"/>
      <c r="C4" s="19"/>
      <c r="D4" s="19"/>
      <c r="E4" s="19"/>
      <c r="F4" s="19"/>
      <c r="G4" s="5" t="s">
        <v>21</v>
      </c>
      <c r="H4" s="6" t="s">
        <v>22</v>
      </c>
      <c r="I4" s="6" t="s">
        <v>25</v>
      </c>
      <c r="J4" s="5" t="s">
        <v>24</v>
      </c>
      <c r="K4" s="5" t="s">
        <v>23</v>
      </c>
      <c r="L4" s="5" t="s">
        <v>24</v>
      </c>
      <c r="M4" s="5" t="s">
        <v>23</v>
      </c>
      <c r="N4" s="19"/>
      <c r="O4" s="19"/>
      <c r="P4" s="19"/>
      <c r="Q4" s="19"/>
      <c r="R4" s="19"/>
      <c r="S4" s="19"/>
      <c r="T4" s="19"/>
      <c r="U4" s="19"/>
      <c r="V4" s="19"/>
      <c r="W4" s="19"/>
    </row>
    <row r="5" spans="1:23" s="3" customFormat="1" ht="75.75" customHeight="1" x14ac:dyDescent="0.45">
      <c r="A5" s="13">
        <v>1</v>
      </c>
      <c r="B5" s="7" t="s">
        <v>7</v>
      </c>
      <c r="C5" s="8"/>
      <c r="D5" s="9">
        <v>45777</v>
      </c>
      <c r="E5" s="10" t="s">
        <v>8</v>
      </c>
      <c r="F5" s="10" t="s">
        <v>12</v>
      </c>
      <c r="G5" s="14" t="s">
        <v>39</v>
      </c>
      <c r="H5" s="15" t="s">
        <v>15</v>
      </c>
      <c r="I5" s="10" t="s">
        <v>46</v>
      </c>
      <c r="J5" s="7" t="s">
        <v>13</v>
      </c>
      <c r="K5" s="10" t="s">
        <v>36</v>
      </c>
      <c r="L5" s="10"/>
      <c r="M5" s="10"/>
      <c r="N5" s="16" t="s">
        <v>14</v>
      </c>
      <c r="O5" s="17"/>
      <c r="P5" s="10" t="s">
        <v>37</v>
      </c>
      <c r="Q5" s="16" t="s">
        <v>9</v>
      </c>
      <c r="R5" s="16" t="s">
        <v>11</v>
      </c>
      <c r="S5" s="16" t="s">
        <v>10</v>
      </c>
      <c r="T5" s="7"/>
      <c r="U5" s="7"/>
      <c r="V5" s="7"/>
      <c r="W5" s="14" t="s">
        <v>38</v>
      </c>
    </row>
    <row r="6" spans="1:23" s="3" customFormat="1" ht="75.75" customHeight="1" x14ac:dyDescent="0.45">
      <c r="A6" s="13">
        <v>2</v>
      </c>
      <c r="B6" s="7" t="s">
        <v>7</v>
      </c>
      <c r="C6" s="8"/>
      <c r="D6" s="9">
        <v>45777</v>
      </c>
      <c r="E6" s="10" t="s">
        <v>8</v>
      </c>
      <c r="F6" s="10" t="s">
        <v>12</v>
      </c>
      <c r="G6" s="14" t="s">
        <v>40</v>
      </c>
      <c r="H6" s="18" t="str">
        <f>VLOOKUP(G6,'[3]（３）路河川マスタ'!$E$2:$F$7494,2,FALSE)</f>
        <v>一級河川　平野川分水路</v>
      </c>
      <c r="I6" s="10" t="s">
        <v>45</v>
      </c>
      <c r="J6" s="7" t="s">
        <v>47</v>
      </c>
      <c r="K6" s="10" t="s">
        <v>50</v>
      </c>
      <c r="L6" s="10"/>
      <c r="M6" s="10"/>
      <c r="N6" s="16" t="s">
        <v>53</v>
      </c>
      <c r="O6" s="17"/>
      <c r="P6" s="10" t="s">
        <v>54</v>
      </c>
      <c r="Q6" s="16" t="s">
        <v>9</v>
      </c>
      <c r="R6" s="16" t="s">
        <v>55</v>
      </c>
      <c r="S6" s="16" t="s">
        <v>10</v>
      </c>
      <c r="T6" s="7"/>
      <c r="U6" s="7"/>
      <c r="V6" s="7"/>
      <c r="W6" s="14" t="s">
        <v>38</v>
      </c>
    </row>
    <row r="7" spans="1:23" s="3" customFormat="1" ht="75.75" customHeight="1" x14ac:dyDescent="0.45">
      <c r="A7" s="13">
        <v>3</v>
      </c>
      <c r="B7" s="7" t="s">
        <v>7</v>
      </c>
      <c r="C7" s="8"/>
      <c r="D7" s="9">
        <v>45777</v>
      </c>
      <c r="E7" s="10" t="s">
        <v>8</v>
      </c>
      <c r="F7" s="10" t="s">
        <v>12</v>
      </c>
      <c r="G7" s="14" t="s">
        <v>41</v>
      </c>
      <c r="H7" s="18" t="str">
        <f>VLOOKUP(G7,'[3]（３）路河川マスタ'!$E$2:$F$7494,2,FALSE)</f>
        <v>一級河川　平野川</v>
      </c>
      <c r="I7" s="10" t="s">
        <v>44</v>
      </c>
      <c r="J7" s="7" t="s">
        <v>48</v>
      </c>
      <c r="K7" s="10" t="s">
        <v>51</v>
      </c>
      <c r="L7" s="10"/>
      <c r="M7" s="10"/>
      <c r="N7" s="16" t="s">
        <v>53</v>
      </c>
      <c r="O7" s="17"/>
      <c r="P7" s="10" t="s">
        <v>56</v>
      </c>
      <c r="Q7" s="16" t="s">
        <v>9</v>
      </c>
      <c r="R7" s="16" t="s">
        <v>55</v>
      </c>
      <c r="S7" s="16" t="s">
        <v>10</v>
      </c>
      <c r="T7" s="7"/>
      <c r="U7" s="7"/>
      <c r="V7" s="7"/>
      <c r="W7" s="14" t="s">
        <v>38</v>
      </c>
    </row>
    <row r="8" spans="1:23" s="3" customFormat="1" ht="75.75" customHeight="1" x14ac:dyDescent="0.45">
      <c r="A8" s="13">
        <v>4</v>
      </c>
      <c r="B8" s="7" t="s">
        <v>7</v>
      </c>
      <c r="C8" s="8"/>
      <c r="D8" s="9">
        <v>45777</v>
      </c>
      <c r="E8" s="10" t="s">
        <v>8</v>
      </c>
      <c r="F8" s="10" t="s">
        <v>12</v>
      </c>
      <c r="G8" s="14" t="s">
        <v>42</v>
      </c>
      <c r="H8" s="18" t="str">
        <f>VLOOKUP(G8,'[3]（３）路河川マスタ'!$E$2:$F$7494,2,FALSE)</f>
        <v>一級河川　寝屋川</v>
      </c>
      <c r="I8" s="10" t="s">
        <v>43</v>
      </c>
      <c r="J8" s="7" t="s">
        <v>49</v>
      </c>
      <c r="K8" s="10" t="s">
        <v>52</v>
      </c>
      <c r="L8" s="10"/>
      <c r="M8" s="10"/>
      <c r="N8" s="16" t="s">
        <v>53</v>
      </c>
      <c r="O8" s="17"/>
      <c r="P8" s="10" t="s">
        <v>54</v>
      </c>
      <c r="Q8" s="16" t="s">
        <v>9</v>
      </c>
      <c r="R8" s="16" t="s">
        <v>55</v>
      </c>
      <c r="S8" s="16" t="s">
        <v>10</v>
      </c>
      <c r="T8" s="7"/>
      <c r="U8" s="7"/>
      <c r="V8" s="7"/>
      <c r="W8" s="14" t="s">
        <v>38</v>
      </c>
    </row>
  </sheetData>
  <mergeCells count="21"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  <mergeCell ref="D1:D4"/>
    <mergeCell ref="A1:A4"/>
    <mergeCell ref="B1:B4"/>
    <mergeCell ref="C1:C4"/>
    <mergeCell ref="E2:E4"/>
    <mergeCell ref="E1:O1"/>
    <mergeCell ref="L3:M3"/>
  </mergeCells>
  <phoneticPr fontId="2"/>
  <conditionalFormatting sqref="B5:C8">
    <cfRule type="expression" dxfId="55" priority="33" stopIfTrue="1">
      <formula>#REF!="取込対象外"</formula>
    </cfRule>
  </conditionalFormatting>
  <conditionalFormatting sqref="C5:C8">
    <cfRule type="expression" dxfId="54" priority="31">
      <formula>$B5="新規"</formula>
    </cfRule>
  </conditionalFormatting>
  <conditionalFormatting sqref="D5:D8">
    <cfRule type="expression" dxfId="53" priority="32" stopIfTrue="1">
      <formula>$B5="取込対象外"</formula>
    </cfRule>
  </conditionalFormatting>
  <conditionalFormatting sqref="E5:E8">
    <cfRule type="expression" dxfId="52" priority="40" stopIfTrue="1">
      <formula>#REF!="新規"</formula>
    </cfRule>
    <cfRule type="expression" dxfId="51" priority="41" stopIfTrue="1">
      <formula>#REF!="取込対象外"</formula>
    </cfRule>
    <cfRule type="expression" dxfId="50" priority="42" stopIfTrue="1">
      <formula>#REF!="新規"</formula>
    </cfRule>
    <cfRule type="expression" dxfId="49" priority="43" stopIfTrue="1">
      <formula>#REF!="取込対象外"</formula>
    </cfRule>
  </conditionalFormatting>
  <conditionalFormatting sqref="E5:E8">
    <cfRule type="expression" dxfId="48" priority="34" stopIfTrue="1">
      <formula>#REF!="新規"</formula>
    </cfRule>
    <cfRule type="expression" dxfId="47" priority="35" stopIfTrue="1">
      <formula>#REF!="取込対象外"</formula>
    </cfRule>
  </conditionalFormatting>
  <conditionalFormatting sqref="E5:F8">
    <cfRule type="expression" dxfId="46" priority="44" stopIfTrue="1">
      <formula>#REF!="新規"</formula>
    </cfRule>
    <cfRule type="expression" dxfId="45" priority="45" stopIfTrue="1">
      <formula>#REF!="取込対象外"</formula>
    </cfRule>
  </conditionalFormatting>
  <conditionalFormatting sqref="F5:F8">
    <cfRule type="expression" dxfId="44" priority="46" stopIfTrue="1">
      <formula>#REF!="新規"</formula>
    </cfRule>
    <cfRule type="expression" dxfId="43" priority="47" stopIfTrue="1">
      <formula>#REF!="取込対象外"</formula>
    </cfRule>
    <cfRule type="expression" dxfId="42" priority="48" stopIfTrue="1">
      <formula>#REF!="新規"</formula>
    </cfRule>
    <cfRule type="expression" dxfId="41" priority="49" stopIfTrue="1">
      <formula>#REF!="取込対象外"</formula>
    </cfRule>
    <cfRule type="expression" dxfId="40" priority="50" stopIfTrue="1">
      <formula>#REF!="新規"</formula>
    </cfRule>
    <cfRule type="expression" dxfId="39" priority="51" stopIfTrue="1">
      <formula>#REF!="取込対象外"</formula>
    </cfRule>
  </conditionalFormatting>
  <conditionalFormatting sqref="H5:N5 U5:V8 P5:S5 L6:M8 S6:S8">
    <cfRule type="expression" dxfId="38" priority="58" stopIfTrue="1">
      <formula>#REF!="取込対象外"</formula>
    </cfRule>
  </conditionalFormatting>
  <conditionalFormatting sqref="N5">
    <cfRule type="expression" dxfId="37" priority="52" stopIfTrue="1">
      <formula>#REF!="取込対象外"</formula>
    </cfRule>
    <cfRule type="expression" dxfId="36" priority="53" stopIfTrue="1">
      <formula>#REF!="新規"</formula>
    </cfRule>
    <cfRule type="expression" dxfId="35" priority="54" stopIfTrue="1">
      <formula>#REF!="取込対象外"</formula>
    </cfRule>
    <cfRule type="expression" dxfId="34" priority="55" stopIfTrue="1">
      <formula>#REF!="新規"</formula>
    </cfRule>
    <cfRule type="expression" dxfId="33" priority="56" stopIfTrue="1">
      <formula>#REF!="取込対象外"</formula>
    </cfRule>
    <cfRule type="expression" dxfId="32" priority="57" stopIfTrue="1">
      <formula>#REF!="新規"</formula>
    </cfRule>
  </conditionalFormatting>
  <conditionalFormatting sqref="N5">
    <cfRule type="expression" dxfId="31" priority="36" stopIfTrue="1">
      <formula>#REF!="新規"</formula>
    </cfRule>
    <cfRule type="expression" dxfId="30" priority="37" stopIfTrue="1">
      <formula>#REF!="取込対象外"</formula>
    </cfRule>
    <cfRule type="expression" dxfId="29" priority="38" stopIfTrue="1">
      <formula>#REF!="新規"</formula>
    </cfRule>
  </conditionalFormatting>
  <conditionalFormatting sqref="P5:R5 T5:W8">
    <cfRule type="expression" dxfId="28" priority="59" stopIfTrue="1">
      <formula>$S5="無効"</formula>
    </cfRule>
  </conditionalFormatting>
  <conditionalFormatting sqref="O5:O8">
    <cfRule type="expression" dxfId="27" priority="30" stopIfTrue="1">
      <formula>#REF!="取込対象外"</formula>
    </cfRule>
  </conditionalFormatting>
  <conditionalFormatting sqref="T5:T8">
    <cfRule type="expression" dxfId="26" priority="28" stopIfTrue="1">
      <formula>#REF!="取込対象外"</formula>
    </cfRule>
  </conditionalFormatting>
  <conditionalFormatting sqref="W5:W8">
    <cfRule type="expression" dxfId="25" priority="26" stopIfTrue="1">
      <formula>#REF!="取込対象外"</formula>
    </cfRule>
  </conditionalFormatting>
  <conditionalFormatting sqref="G6:G8">
    <cfRule type="expression" dxfId="24" priority="25" stopIfTrue="1">
      <formula>#REF!="取込対象外"</formula>
    </cfRule>
  </conditionalFormatting>
  <conditionalFormatting sqref="G5">
    <cfRule type="expression" dxfId="23" priority="24" stopIfTrue="1">
      <formula>#REF!="取込対象外"</formula>
    </cfRule>
  </conditionalFormatting>
  <conditionalFormatting sqref="H6:H8">
    <cfRule type="expression" dxfId="22" priority="23" stopIfTrue="1">
      <formula>#REF!="取込対象外"</formula>
    </cfRule>
  </conditionalFormatting>
  <conditionalFormatting sqref="I6:I8">
    <cfRule type="expression" dxfId="21" priority="22" stopIfTrue="1">
      <formula>#REF!="取込対象外"</formula>
    </cfRule>
  </conditionalFormatting>
  <conditionalFormatting sqref="J6:J8">
    <cfRule type="expression" dxfId="20" priority="21" stopIfTrue="1">
      <formula>#REF!="取込対象外"</formula>
    </cfRule>
  </conditionalFormatting>
  <conditionalFormatting sqref="K6:K8">
    <cfRule type="expression" dxfId="19" priority="20" stopIfTrue="1">
      <formula>#REF!="取込対象外"</formula>
    </cfRule>
  </conditionalFormatting>
  <conditionalFormatting sqref="N6:N8">
    <cfRule type="expression" dxfId="18" priority="19" stopIfTrue="1">
      <formula>#REF!="取込対象外"</formula>
    </cfRule>
  </conditionalFormatting>
  <conditionalFormatting sqref="N6:N8">
    <cfRule type="expression" dxfId="17" priority="13" stopIfTrue="1">
      <formula>#REF!="取込対象外"</formula>
    </cfRule>
    <cfRule type="expression" dxfId="16" priority="14" stopIfTrue="1">
      <formula>#REF!="新規"</formula>
    </cfRule>
    <cfRule type="expression" dxfId="15" priority="15" stopIfTrue="1">
      <formula>#REF!="取込対象外"</formula>
    </cfRule>
    <cfRule type="expression" dxfId="14" priority="16" stopIfTrue="1">
      <formula>#REF!="新規"</formula>
    </cfRule>
    <cfRule type="expression" dxfId="13" priority="17" stopIfTrue="1">
      <formula>#REF!="取込対象外"</formula>
    </cfRule>
    <cfRule type="expression" dxfId="12" priority="18" stopIfTrue="1">
      <formula>#REF!="新規"</formula>
    </cfRule>
  </conditionalFormatting>
  <conditionalFormatting sqref="N6:N8">
    <cfRule type="expression" dxfId="11" priority="10" stopIfTrue="1">
      <formula>#REF!="新規"</formula>
    </cfRule>
    <cfRule type="expression" dxfId="10" priority="11" stopIfTrue="1">
      <formula>#REF!="取込対象外"</formula>
    </cfRule>
    <cfRule type="expression" dxfId="9" priority="12" stopIfTrue="1">
      <formula>#REF!="新規"</formula>
    </cfRule>
  </conditionalFormatting>
  <conditionalFormatting sqref="P6:P8">
    <cfRule type="expression" dxfId="8" priority="8" stopIfTrue="1">
      <formula>#REF!="取込対象外"</formula>
    </cfRule>
  </conditionalFormatting>
  <conditionalFormatting sqref="P6:P8">
    <cfRule type="expression" dxfId="7" priority="9" stopIfTrue="1">
      <formula>$V6="無効"</formula>
    </cfRule>
  </conditionalFormatting>
  <conditionalFormatting sqref="P6:P8">
    <cfRule type="expression" dxfId="6" priority="7" stopIfTrue="1">
      <formula>$V6="無効"</formula>
    </cfRule>
  </conditionalFormatting>
  <conditionalFormatting sqref="Q6:Q8">
    <cfRule type="expression" dxfId="5" priority="5" stopIfTrue="1">
      <formula>#REF!="取込対象外"</formula>
    </cfRule>
  </conditionalFormatting>
  <conditionalFormatting sqref="Q6:Q8">
    <cfRule type="expression" dxfId="4" priority="6" stopIfTrue="1">
      <formula>$V6="無効"</formula>
    </cfRule>
  </conditionalFormatting>
  <conditionalFormatting sqref="Q6:Q8">
    <cfRule type="expression" dxfId="3" priority="4" stopIfTrue="1">
      <formula>$V6="無効"</formula>
    </cfRule>
  </conditionalFormatting>
  <conditionalFormatting sqref="R6:R8">
    <cfRule type="expression" dxfId="2" priority="2" stopIfTrue="1">
      <formula>#REF!="取込対象外"</formula>
    </cfRule>
  </conditionalFormatting>
  <conditionalFormatting sqref="R6:R8">
    <cfRule type="expression" dxfId="1" priority="3" stopIfTrue="1">
      <formula>$V6="無効"</formula>
    </cfRule>
  </conditionalFormatting>
  <conditionalFormatting sqref="R6:R8">
    <cfRule type="expression" dxfId="0" priority="1" stopIfTrue="1">
      <formula>$V6="無効"</formula>
    </cfRule>
  </conditionalFormatting>
  <dataValidations count="2">
    <dataValidation type="list" allowBlank="1" showInputMessage="1" showErrorMessage="1" sqref="B5:B8 E5:F8 L5:L8 N5 J5 O5:O8 S5:T8 Q5:R5" xr:uid="{7BD0EEF6-C64F-412E-AA9A-52F61FEB6A05}">
      <formula1>#REF!</formula1>
    </dataValidation>
    <dataValidation type="textLength" imeMode="off" allowBlank="1" showInputMessage="1" showErrorMessage="1" sqref="G5:G8" xr:uid="{ACD83649-8918-4293-9A5E-5CD7D6424E9B}">
      <formula1>0</formula1>
      <formula2>6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2025-01-29T00:34:17Z</cp:lastPrinted>
  <dcterms:created xsi:type="dcterms:W3CDTF">2025-01-29T00:33:40Z</dcterms:created>
  <dcterms:modified xsi:type="dcterms:W3CDTF">2025-04-30T00:34:13Z</dcterms:modified>
</cp:coreProperties>
</file>