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2公表用（ホームページ） 作業中\01財務諸表\02_00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法人等出資金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_xlnm.Print_Area" localSheetId="5">法人等出資金明細表ほか!$A$1:$AC$59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L30" i="6" l="1"/>
  <c r="M20" i="6"/>
  <c r="M13" i="6"/>
  <c r="M21" i="6" s="1"/>
  <c r="G25" i="5" l="1"/>
</calcChain>
</file>

<file path=xl/sharedStrings.xml><?xml version="1.0" encoding="utf-8"?>
<sst xmlns="http://schemas.openxmlformats.org/spreadsheetml/2006/main" count="810" uniqueCount="347">
  <si>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</si>
  <si>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</si>
  <si>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</si>
  <si>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</si>
  <si>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</si>
  <si>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</si>
  <si>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</si>
  <si>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</si>
  <si>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</si>
  <si>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</si>
  <si>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</si>
  <si>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</si>
  <si>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</si>
  <si>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</si>
  <si>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</si>
  <si>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</si>
  <si>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</si>
  <si>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</si>
  <si>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</si>
  <si>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</si>
  <si>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</si>
  <si>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</si>
  <si>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</si>
  <si>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</si>
  <si>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</si>
  <si>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</si>
  <si>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</si>
  <si>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</si>
  <si>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</si>
  <si>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</si>
  <si>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</si>
  <si>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</si>
  <si>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</si>
  <si>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</si>
  <si>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</si>
  <si>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</si>
  <si>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</si>
  <si>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</si>
  <si>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</si>
  <si>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</si>
  <si>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</si>
  <si>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</si>
  <si>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</si>
  <si>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</si>
  <si>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</si>
  <si>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</si>
  <si>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</si>
  <si>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</si>
  <si>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</si>
  <si>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</si>
  <si>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</si>
  <si>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</si>
  <si>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</si>
  <si>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</si>
  <si>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</si>
  <si>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</si>
  <si>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</si>
  <si>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</si>
  <si>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</si>
  <si>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</si>
  <si>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</si>
  <si>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</si>
  <si>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</si>
  <si>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</si>
  <si>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</si>
  <si>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</si>
  <si>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</si>
  <si>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</si>
  <si>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</si>
  <si>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</si>
  <si>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</si>
  <si>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</si>
  <si>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</si>
  <si>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</si>
  <si>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</si>
  <si>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</si>
  <si>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</si>
  <si>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</si>
  <si>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</si>
  <si>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</si>
  <si>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</si>
  <si>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</si>
  <si>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</si>
  <si>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</si>
  <si>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</si>
  <si>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</si>
  <si>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</si>
  <si>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</si>
  <si>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</si>
  <si>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</si>
  <si>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</si>
  <si>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</si>
  <si>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</si>
  <si>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</si>
  <si>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</si>
  <si>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</si>
  <si>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</si>
  <si>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</si>
  <si>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</si>
  <si>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</si>
  <si>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</si>
  <si>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</si>
  <si>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</si>
  <si>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</si>
  <si>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</si>
  <si>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</si>
  <si>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</si>
  <si>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</si>
  <si>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</si>
  <si>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</si>
  <si>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</si>
  <si>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</si>
  <si>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</si>
  <si>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</si>
  <si>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</si>
  <si>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</si>
  <si>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</si>
  <si>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</si>
  <si>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</si>
  <si>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</si>
  <si>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</si>
  <si>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</si>
  <si>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</si>
  <si>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</si>
  <si>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</si>
  <si>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</si>
  <si>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</si>
  <si>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</si>
  <si>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</si>
  <si>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</si>
  <si>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</si>
  <si>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</si>
  <si>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</si>
  <si>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</si>
  <si>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</si>
  <si>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</si>
  <si>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</si>
  <si>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</si>
  <si>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</si>
  <si>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</si>
  <si>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</si>
  <si>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</si>
  <si>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</si>
  <si>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</si>
  <si>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</si>
  <si>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</si>
  <si>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</si>
  <si>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</si>
  <si>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</si>
  <si>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</si>
  <si>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</si>
  <si>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</si>
  <si>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</si>
  <si>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</si>
  <si>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</si>
  <si>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</si>
  <si>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</si>
  <si>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</si>
  <si>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</si>
  <si>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</si>
  <si>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</si>
  <si>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</si>
  <si>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</si>
  <si>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</si>
  <si>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</si>
  <si>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</si>
  <si>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</si>
  <si>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</si>
  <si>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</si>
  <si>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</si>
  <si>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</si>
  <si>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</si>
  <si>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</si>
  <si>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</si>
  <si>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</si>
  <si>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</si>
  <si>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</si>
  <si>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</si>
  <si>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</si>
  <si>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</si>
  <si>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</si>
  <si>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</si>
  <si>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</si>
  <si>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</si>
  <si>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</si>
  <si>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</si>
  <si>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</si>
  <si>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</si>
  <si>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</si>
  <si>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</si>
  <si>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</si>
  <si>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</si>
  <si>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</si>
  <si>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</si>
  <si>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</si>
  <si>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</si>
  <si>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</si>
  <si>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</si>
  <si>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</si>
  <si>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</si>
  <si>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</si>
  <si>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</si>
  <si>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</si>
  <si>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</si>
  <si>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</si>
  <si>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</si>
  <si>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</si>
  <si>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</si>
  <si>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</si>
  <si>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</si>
  <si>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</si>
  <si>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</si>
  <si>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</si>
  <si>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</si>
  <si>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</si>
  <si>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</si>
  <si>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</si>
  <si>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</si>
  <si>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</si>
  <si>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</si>
  <si>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</si>
  <si>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</si>
  <si>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</si>
  <si>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</si>
  <si>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</si>
  <si>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</si>
  <si>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</si>
  <si>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</si>
  <si>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</si>
  <si>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</si>
  <si>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</si>
  <si>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</si>
  <si>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</si>
  <si>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</si>
  <si>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</si>
  <si>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</si>
  <si>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</si>
  <si>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</si>
  <si>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</si>
  <si>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（平成３１年３月３１日現在）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</si>
  <si>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</si>
  <si>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5">
      <t>ネン</t>
    </rPh>
    <rPh sb="5" eb="6">
      <t>ド</t>
    </rPh>
    <phoneticPr fontId="8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</si>
  <si>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</si>
  <si>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</si>
  <si>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</si>
  <si>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</si>
  <si>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</si>
  <si>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</si>
  <si>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</si>
  <si>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</si>
  <si>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局：都市整備部　  会　　計：一般会計</t>
    <phoneticPr fontId="3"/>
  </si>
  <si>
    <t xml:space="preserve"> </t>
    <phoneticPr fontId="3"/>
  </si>
  <si>
    <t>公園事業の実施等による資産の増 +7,492
管理する資産の減価償却等 -1,825
地方債の発行等により -1,281</t>
    <phoneticPr fontId="3"/>
  </si>
  <si>
    <t>河川砂防事業 及び 道路事業の実施等による資産の増 +70,050
管理する資産の減価償却等 -58,832
地方債の償還等により +23,691</t>
    <phoneticPr fontId="3"/>
  </si>
  <si>
    <t>大阪府道路公社への出資金の減 -21,520
地下鉄７号線貸付金の減 -1,629
大阪外環状線鉄道(株)貸付金の増 +2,330
流域下水道事業の企業会計化に伴う
出資金の減 +5,645
大阪府建設CALSシステム用サーバーの
リース資産の取得による増 +445
地方債の償還等により +14,423</t>
    <rPh sb="119" eb="121">
      <t>シサン</t>
    </rPh>
    <phoneticPr fontId="3"/>
  </si>
  <si>
    <t>前払金の減 -98
未収金の増 +99
短期貸付金の減 -181
不能欠損引当金の減 -95</t>
    <phoneticPr fontId="3"/>
  </si>
  <si>
    <t>賞与等引当金の増 -34
リース債務の増 -106
前受金増 -23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</si>
  <si>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</si>
  <si>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</si>
  <si>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都市整備部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</si>
  <si>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</si>
  <si>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</si>
  <si>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</si>
  <si>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</si>
  <si>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</si>
  <si>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</si>
  <si>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</si>
  <si>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</si>
  <si>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</si>
  <si>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</si>
  <si>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</si>
  <si>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</si>
  <si>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</si>
  <si>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</si>
  <si>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</si>
  <si>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</si>
  <si>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</si>
  <si>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</si>
  <si>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</si>
  <si>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</si>
  <si>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</si>
  <si>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</si>
  <si>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</si>
  <si>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</si>
  <si>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</si>
  <si>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</si>
  <si>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</si>
  <si>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</si>
  <si>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</si>
  <si>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</si>
  <si>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</si>
  <si>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</si>
  <si>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</si>
  <si>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</si>
  <si>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</si>
  <si>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</si>
  <si>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</si>
  <si>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</si>
  <si>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</si>
  <si>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</si>
  <si>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</si>
  <si>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部　　局：都市整備部　  会　　計：一般会計</t>
    <phoneticPr fontId="3"/>
  </si>
  <si>
    <t>部　　局：都市整備部　  会　　計：一般会計</t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</si>
  <si>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</si>
  <si>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【一般会計・都市整備部】</t>
    <rPh sb="1" eb="3">
      <t>イッパン</t>
    </rPh>
    <rPh sb="3" eb="5">
      <t>カイケイ</t>
    </rPh>
    <rPh sb="6" eb="8">
      <t>トシ</t>
    </rPh>
    <rPh sb="8" eb="10">
      <t>セイビ</t>
    </rPh>
    <rPh sb="10" eb="11">
      <t>ブ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</si>
  <si>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</si>
  <si>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</si>
  <si>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</si>
  <si>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</si>
  <si>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</si>
  <si>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（独）日本高速道路保有・債務返済機構</t>
  </si>
  <si>
    <t>－</t>
    <phoneticPr fontId="3"/>
  </si>
  <si>
    <t>大阪府道路公社</t>
  </si>
  <si>
    <t>（公財）国際花と緑の博覧会記念協会</t>
  </si>
  <si>
    <t>（一財）都市農地活用支援センター</t>
  </si>
  <si>
    <t>（公財）河川財団</t>
  </si>
  <si>
    <t>その他</t>
    <rPh sb="2" eb="3">
      <t>タ</t>
    </rPh>
    <phoneticPr fontId="4"/>
  </si>
  <si>
    <t>小　　　計</t>
    <rPh sb="0" eb="1">
      <t>コ</t>
    </rPh>
    <rPh sb="4" eb="5">
      <t>ケイ</t>
    </rPh>
    <phoneticPr fontId="3"/>
  </si>
  <si>
    <t>有価証券</t>
    <rPh sb="0" eb="2">
      <t>ユウカ</t>
    </rPh>
    <rPh sb="2" eb="4">
      <t>ショウケン</t>
    </rPh>
    <phoneticPr fontId="3"/>
  </si>
  <si>
    <t>関西高速鉄道（株）</t>
  </si>
  <si>
    <t>大阪高速鉄道（株）</t>
  </si>
  <si>
    <t>大阪外環状鉄道（株）</t>
  </si>
  <si>
    <t>中之島高速鉄道（株）</t>
  </si>
  <si>
    <t>西大阪高速鉄道（株）</t>
  </si>
  <si>
    <t>その他</t>
    <rPh sb="2" eb="3">
      <t>タ</t>
    </rPh>
    <phoneticPr fontId="3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</si>
  <si>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</si>
  <si>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</si>
  <si>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</si>
  <si>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</si>
  <si>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大阪外環状鉄道(株)</t>
    <rPh sb="0" eb="2">
      <t>オオサカ</t>
    </rPh>
    <rPh sb="2" eb="3">
      <t>ソト</t>
    </rPh>
    <rPh sb="3" eb="5">
      <t>カンジョウ</t>
    </rPh>
    <rPh sb="5" eb="7">
      <t>テツドウ</t>
    </rPh>
    <rPh sb="7" eb="10">
      <t>カブ</t>
    </rPh>
    <phoneticPr fontId="3"/>
  </si>
  <si>
    <t>大阪府道路公社</t>
    <rPh sb="0" eb="3">
      <t>オオサカフ</t>
    </rPh>
    <rPh sb="3" eb="5">
      <t>ドウロ</t>
    </rPh>
    <rPh sb="5" eb="7">
      <t>コウシャ</t>
    </rPh>
    <phoneticPr fontId="3"/>
  </si>
  <si>
    <t>（独法）日本高速道路保有・債務返済機構</t>
    <rPh sb="1" eb="2">
      <t>ドク</t>
    </rPh>
    <rPh sb="2" eb="3">
      <t>ホウ</t>
    </rPh>
    <rPh sb="4" eb="6">
      <t>ニホン</t>
    </rPh>
    <rPh sb="6" eb="8">
      <t>コウソク</t>
    </rPh>
    <rPh sb="8" eb="10">
      <t>ドウロ</t>
    </rPh>
    <rPh sb="10" eb="12">
      <t>ホユウ</t>
    </rPh>
    <rPh sb="13" eb="15">
      <t>サイム</t>
    </rPh>
    <rPh sb="15" eb="17">
      <t>ヘンサイ</t>
    </rPh>
    <rPh sb="17" eb="19">
      <t>キコウ</t>
    </rPh>
    <phoneticPr fontId="3"/>
  </si>
  <si>
    <t>部　　局：都市整備部　  会　　計：一般会計</t>
    <phoneticPr fontId="3"/>
  </si>
  <si>
    <t>部　　局：都市整備部　  会　　計：一般会計</t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</si>
  <si>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</si>
  <si>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</si>
  <si>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</si>
  <si>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</si>
  <si>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</si>
  <si>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</si>
  <si>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</si>
  <si>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</si>
  <si>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</si>
  <si>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</si>
  <si>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不納欠損引当金、賞与等引当金、退職手当引当金の当期減少額（その他）の主な要因は、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ショウヨ</t>
    </rPh>
    <rPh sb="13" eb="14">
      <t>トウ</t>
    </rPh>
    <rPh sb="14" eb="16">
      <t>ヒキアテ</t>
    </rPh>
    <rPh sb="16" eb="17">
      <t>キン</t>
    </rPh>
    <rPh sb="18" eb="20">
      <t>タイショク</t>
    </rPh>
    <rPh sb="20" eb="22">
      <t>テアテ</t>
    </rPh>
    <rPh sb="22" eb="24">
      <t>ヒキアテ</t>
    </rPh>
    <rPh sb="24" eb="25">
      <t>キン</t>
    </rPh>
    <rPh sb="26" eb="28">
      <t>トウキ</t>
    </rPh>
    <rPh sb="28" eb="30">
      <t>ゲンショウ</t>
    </rPh>
    <rPh sb="30" eb="31">
      <t>ガク</t>
    </rPh>
    <rPh sb="34" eb="35">
      <t>タ</t>
    </rPh>
    <rPh sb="37" eb="38">
      <t>オモ</t>
    </rPh>
    <rPh sb="39" eb="41">
      <t>ヨウイン</t>
    </rPh>
    <phoneticPr fontId="3"/>
  </si>
  <si>
    <t>大阪府土地開発公社</t>
    <phoneticPr fontId="4"/>
  </si>
  <si>
    <t xml:space="preserve"> 要引当金額の見直しによる減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</si>
</sst>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459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2" fillId="0" borderId="0" xfId="0" applyFont="1" applyFill="1">
      <alignment vertical="center"/>
    </xf>
    <xf numFmtId="38" fontId="2" fillId="0" borderId="0" xfId="14" applyFont="1" applyFill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5" fillId="0" borderId="0" xfId="0" applyFont="1" applyFill="1" applyBorder="1" applyAlignment="1">
      <alignment horizontal="right"/>
    </xf>
    <xf numFmtId="38" fontId="2" fillId="0" borderId="0" xfId="0" applyNumberFormat="1" applyFont="1" applyFill="1">
      <alignment vertical="center"/>
    </xf>
    <xf numFmtId="176" fontId="46" fillId="0" borderId="0" xfId="5" applyNumberFormat="1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 justifyLastLine="1"/>
    </xf>
    <xf numFmtId="176" fontId="46" fillId="0" borderId="0" xfId="5" applyNumberFormat="1" applyFont="1" applyFill="1" applyBorder="1" applyAlignment="1">
      <alignment horizontal="right" vertical="center"/>
    </xf>
    <xf numFmtId="176" fontId="47" fillId="0" borderId="0" xfId="0" applyNumberFormat="1" applyFont="1" applyFill="1" applyAlignment="1">
      <alignment vertical="center"/>
    </xf>
    <xf numFmtId="0" fontId="2" fillId="0" borderId="0" xfId="5" applyFont="1" applyFill="1" applyBorder="1" applyAlignment="1">
      <alignment horizontal="distributed" vertical="center" justifyLastLine="1"/>
    </xf>
    <xf numFmtId="0" fontId="33" fillId="0" borderId="0" xfId="5" applyFont="1" applyFill="1" applyBorder="1" applyAlignment="1">
      <alignment horizontal="distributed" vertical="center" justifyLastLine="1"/>
    </xf>
    <xf numFmtId="176" fontId="46" fillId="0" borderId="0" xfId="5" applyNumberFormat="1" applyFont="1" applyFill="1" applyBorder="1" applyAlignment="1">
      <alignment vertical="center"/>
    </xf>
    <xf numFmtId="0" fontId="33" fillId="0" borderId="0" xfId="5" applyFont="1" applyFill="1" applyBorder="1" applyAlignment="1">
      <alignment vertical="center"/>
    </xf>
    <xf numFmtId="176" fontId="2" fillId="0" borderId="0" xfId="0" applyNumberFormat="1" applyFont="1" applyFill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0" fillId="0" borderId="12" xfId="10" applyFont="1" applyBorder="1" applyAlignment="1">
      <alignment horizontal="center" vertical="center"/>
    </xf>
    <xf numFmtId="0" fontId="0" fillId="0" borderId="12" xfId="10" applyFont="1" applyBorder="1" applyAlignment="1">
      <alignment horizontal="left" vertical="center" wrapText="1" shrinkToFit="1"/>
    </xf>
    <xf numFmtId="0" fontId="27" fillId="0" borderId="22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33" fillId="0" borderId="12" xfId="10" applyFont="1" applyBorder="1" applyAlignment="1">
      <alignment horizontal="left" vertical="center" wrapText="1" shrinkToFit="1"/>
    </xf>
    <xf numFmtId="0" fontId="33" fillId="0" borderId="22" xfId="10" applyFont="1" applyBorder="1" applyAlignment="1">
      <alignment horizontal="left" vertical="center" shrinkToFit="1"/>
    </xf>
    <xf numFmtId="0" fontId="33" fillId="0" borderId="23" xfId="10" applyFont="1" applyBorder="1" applyAlignment="1">
      <alignment horizontal="left" vertical="center" shrinkToFit="1"/>
    </xf>
    <xf numFmtId="176" fontId="39" fillId="0" borderId="20" xfId="16" applyNumberFormat="1" applyFont="1" applyBorder="1" applyAlignment="1">
      <alignment vertical="center"/>
    </xf>
    <xf numFmtId="176" fontId="39" fillId="0" borderId="30" xfId="16" applyNumberFormat="1" applyFont="1" applyBorder="1" applyAlignment="1">
      <alignment vertical="center"/>
    </xf>
    <xf numFmtId="176" fontId="39" fillId="0" borderId="19" xfId="16" applyNumberFormat="1" applyFont="1" applyBorder="1" applyAlignment="1">
      <alignment vertical="center"/>
    </xf>
    <xf numFmtId="176" fontId="39" fillId="0" borderId="12" xfId="16" applyNumberFormat="1" applyFont="1" applyBorder="1" applyAlignment="1">
      <alignment vertical="center"/>
    </xf>
    <xf numFmtId="176" fontId="39" fillId="0" borderId="22" xfId="16" applyNumberFormat="1" applyFont="1" applyBorder="1" applyAlignment="1">
      <alignment vertical="center"/>
    </xf>
    <xf numFmtId="176" fontId="39" fillId="0" borderId="23" xfId="16" applyNumberFormat="1" applyFont="1" applyBorder="1" applyAlignment="1">
      <alignment vertical="center"/>
    </xf>
    <xf numFmtId="176" fontId="39" fillId="0" borderId="13" xfId="16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33" xfId="16" applyNumberFormat="1" applyFont="1" applyBorder="1" applyAlignment="1">
      <alignment vertical="center"/>
    </xf>
    <xf numFmtId="176" fontId="39" fillId="0" borderId="14" xfId="16" applyNumberFormat="1" applyFont="1" applyBorder="1" applyAlignment="1">
      <alignment vertical="center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47" xfId="16" applyNumberFormat="1" applyFont="1" applyBorder="1" applyAlignment="1">
      <alignment vertical="center"/>
    </xf>
    <xf numFmtId="176" fontId="39" fillId="0" borderId="48" xfId="16" applyNumberFormat="1" applyFont="1" applyBorder="1" applyAlignment="1">
      <alignment vertical="center"/>
    </xf>
    <xf numFmtId="176" fontId="39" fillId="0" borderId="49" xfId="16" applyNumberFormat="1" applyFont="1" applyBorder="1" applyAlignment="1">
      <alignment vertical="center"/>
    </xf>
    <xf numFmtId="176" fontId="39" fillId="0" borderId="50" xfId="16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181" fontId="39" fillId="0" borderId="13" xfId="16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6" applyNumberFormat="1" applyFont="1" applyFill="1" applyBorder="1" applyAlignment="1">
      <alignment vertical="center"/>
    </xf>
    <xf numFmtId="176" fontId="39" fillId="0" borderId="22" xfId="16" applyNumberFormat="1" applyFont="1" applyFill="1" applyBorder="1" applyAlignment="1">
      <alignment vertical="center"/>
    </xf>
    <xf numFmtId="176" fontId="39" fillId="0" borderId="23" xfId="16" applyNumberFormat="1" applyFont="1" applyFill="1" applyBorder="1" applyAlignment="1">
      <alignment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80" fontId="39" fillId="0" borderId="0" xfId="15" applyNumberFormat="1" applyFont="1" applyAlignment="1">
      <alignment horizontal="right" vertical="center"/>
    </xf>
    <xf numFmtId="0" fontId="2" fillId="0" borderId="12" xfId="5" applyFont="1" applyFill="1" applyBorder="1" applyAlignment="1">
      <alignment horizontal="left" vertical="center"/>
    </xf>
    <xf numFmtId="0" fontId="2" fillId="0" borderId="22" xfId="5" applyFont="1" applyFill="1" applyBorder="1" applyAlignment="1">
      <alignment horizontal="left" vertical="center"/>
    </xf>
    <xf numFmtId="0" fontId="2" fillId="0" borderId="23" xfId="5" applyFont="1" applyFill="1" applyBorder="1" applyAlignment="1">
      <alignment horizontal="left" vertical="center"/>
    </xf>
    <xf numFmtId="176" fontId="46" fillId="0" borderId="12" xfId="5" applyNumberFormat="1" applyFont="1" applyFill="1" applyBorder="1" applyAlignment="1">
      <alignment horizontal="right" vertical="center"/>
    </xf>
    <xf numFmtId="176" fontId="46" fillId="0" borderId="22" xfId="5" applyNumberFormat="1" applyFont="1" applyFill="1" applyBorder="1" applyAlignment="1">
      <alignment horizontal="right" vertical="center"/>
    </xf>
    <xf numFmtId="176" fontId="46" fillId="0" borderId="23" xfId="5" applyNumberFormat="1" applyFont="1" applyFill="1" applyBorder="1" applyAlignment="1">
      <alignment horizontal="right" vertical="center"/>
    </xf>
    <xf numFmtId="176" fontId="46" fillId="0" borderId="12" xfId="5" applyNumberFormat="1" applyFont="1" applyFill="1" applyBorder="1" applyAlignment="1">
      <alignment vertical="center"/>
    </xf>
    <xf numFmtId="176" fontId="46" fillId="0" borderId="22" xfId="5" applyNumberFormat="1" applyFont="1" applyFill="1" applyBorder="1" applyAlignment="1">
      <alignment vertical="center"/>
    </xf>
    <xf numFmtId="176" fontId="46" fillId="0" borderId="14" xfId="5" applyNumberFormat="1" applyFont="1" applyFill="1" applyBorder="1" applyAlignment="1">
      <alignment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176" fontId="16" fillId="0" borderId="56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76" xfId="5" applyFont="1" applyFill="1" applyBorder="1" applyAlignment="1">
      <alignment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56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0" fontId="16" fillId="0" borderId="16" xfId="5" applyFont="1" applyFill="1" applyBorder="1" applyAlignment="1">
      <alignment horizontal="right" vertical="center"/>
    </xf>
    <xf numFmtId="0" fontId="16" fillId="0" borderId="17" xfId="5" applyFont="1" applyFill="1" applyBorder="1" applyAlignment="1">
      <alignment horizontal="right" vertical="center"/>
    </xf>
    <xf numFmtId="0" fontId="2" fillId="0" borderId="29" xfId="5" applyFont="1" applyFill="1" applyBorder="1" applyAlignment="1">
      <alignment vertical="center"/>
    </xf>
    <xf numFmtId="0" fontId="33" fillId="0" borderId="30" xfId="5" applyFont="1" applyFill="1" applyBorder="1" applyAlignment="1">
      <alignment vertical="center"/>
    </xf>
    <xf numFmtId="0" fontId="33" fillId="0" borderId="33" xfId="5" applyFont="1" applyFill="1" applyBorder="1" applyAlignment="1">
      <alignment vertical="center"/>
    </xf>
    <xf numFmtId="176" fontId="46" fillId="0" borderId="18" xfId="5" applyNumberFormat="1" applyFont="1" applyFill="1" applyBorder="1" applyAlignment="1">
      <alignment vertical="center"/>
    </xf>
    <xf numFmtId="0" fontId="33" fillId="0" borderId="18" xfId="5" applyFont="1" applyFill="1" applyBorder="1" applyAlignment="1">
      <alignment vertical="center"/>
    </xf>
    <xf numFmtId="0" fontId="33" fillId="0" borderId="31" xfId="5" applyFont="1" applyFill="1" applyBorder="1" applyAlignment="1">
      <alignment vertical="center"/>
    </xf>
    <xf numFmtId="0" fontId="2" fillId="0" borderId="75" xfId="5" applyFont="1" applyFill="1" applyBorder="1" applyAlignment="1">
      <alignment horizontal="distributed" vertical="center" justifyLastLine="1"/>
    </xf>
    <xf numFmtId="0" fontId="33" fillId="0" borderId="6" xfId="5" applyFont="1" applyFill="1" applyBorder="1" applyAlignment="1">
      <alignment horizontal="distributed" vertical="center" justifyLastLine="1"/>
    </xf>
    <xf numFmtId="176" fontId="46" fillId="0" borderId="6" xfId="5" applyNumberFormat="1" applyFont="1" applyFill="1" applyBorder="1" applyAlignment="1">
      <alignment vertical="center"/>
    </xf>
    <xf numFmtId="0" fontId="33" fillId="0" borderId="6" xfId="5" applyFont="1" applyFill="1" applyBorder="1" applyAlignment="1">
      <alignment vertical="center"/>
    </xf>
    <xf numFmtId="0" fontId="33" fillId="0" borderId="46" xfId="5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1" xfId="5" applyFont="1" applyFill="1" applyBorder="1" applyAlignment="1">
      <alignment vertical="center"/>
    </xf>
    <xf numFmtId="0" fontId="33" fillId="0" borderId="22" xfId="5" applyFont="1" applyFill="1" applyBorder="1" applyAlignment="1">
      <alignment vertical="center"/>
    </xf>
    <xf numFmtId="0" fontId="33" fillId="0" borderId="23" xfId="5" applyFont="1" applyFill="1" applyBorder="1" applyAlignment="1">
      <alignment vertical="center"/>
    </xf>
    <xf numFmtId="176" fontId="46" fillId="0" borderId="13" xfId="5" applyNumberFormat="1" applyFont="1" applyFill="1" applyBorder="1" applyAlignment="1">
      <alignment vertical="center"/>
    </xf>
    <xf numFmtId="0" fontId="33" fillId="0" borderId="13" xfId="5" applyFont="1" applyFill="1" applyBorder="1" applyAlignment="1">
      <alignment vertical="center"/>
    </xf>
    <xf numFmtId="0" fontId="33" fillId="0" borderId="28" xfId="5" applyFont="1" applyFill="1" applyBorder="1" applyAlignment="1">
      <alignment vertical="center"/>
    </xf>
    <xf numFmtId="176" fontId="46" fillId="0" borderId="71" xfId="5" applyNumberFormat="1" applyFont="1" applyFill="1" applyBorder="1" applyAlignment="1">
      <alignment horizontal="distributed" vertical="center" justifyLastLine="1"/>
    </xf>
    <xf numFmtId="0" fontId="33" fillId="0" borderId="72" xfId="0" applyFont="1" applyFill="1" applyBorder="1" applyAlignment="1">
      <alignment horizontal="distributed" vertical="center" justifyLastLine="1"/>
    </xf>
    <xf numFmtId="0" fontId="33" fillId="0" borderId="73" xfId="0" applyFont="1" applyFill="1" applyBorder="1" applyAlignment="1">
      <alignment horizontal="distributed" vertical="center" justifyLastLine="1"/>
    </xf>
    <xf numFmtId="176" fontId="46" fillId="0" borderId="5" xfId="5" applyNumberFormat="1" applyFont="1" applyFill="1" applyBorder="1" applyAlignment="1">
      <alignment horizontal="right" vertical="center"/>
    </xf>
    <xf numFmtId="176" fontId="46" fillId="0" borderId="1" xfId="5" applyNumberFormat="1" applyFont="1" applyFill="1" applyBorder="1" applyAlignment="1">
      <alignment horizontal="right" vertical="center"/>
    </xf>
    <xf numFmtId="176" fontId="46" fillId="0" borderId="40" xfId="5" applyNumberFormat="1" applyFont="1" applyFill="1" applyBorder="1" applyAlignment="1">
      <alignment horizontal="right" vertical="center"/>
    </xf>
    <xf numFmtId="176" fontId="46" fillId="0" borderId="74" xfId="5" applyNumberFormat="1" applyFont="1" applyFill="1" applyBorder="1" applyAlignment="1">
      <alignment horizontal="right" vertical="center"/>
    </xf>
    <xf numFmtId="176" fontId="46" fillId="0" borderId="72" xfId="5" applyNumberFormat="1" applyFont="1" applyFill="1" applyBorder="1" applyAlignment="1">
      <alignment horizontal="right" vertical="center"/>
    </xf>
    <xf numFmtId="176" fontId="46" fillId="0" borderId="73" xfId="5" applyNumberFormat="1" applyFont="1" applyFill="1" applyBorder="1" applyAlignment="1">
      <alignment horizontal="right" vertical="center"/>
    </xf>
    <xf numFmtId="176" fontId="46" fillId="0" borderId="7" xfId="5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/>
    </xf>
    <xf numFmtId="0" fontId="45" fillId="0" borderId="1" xfId="0" applyFont="1" applyFill="1" applyBorder="1" applyAlignment="1">
      <alignment horizontal="right"/>
    </xf>
    <xf numFmtId="0" fontId="2" fillId="0" borderId="51" xfId="5" applyFont="1" applyFill="1" applyBorder="1" applyAlignment="1">
      <alignment horizontal="distributed" vertical="center" justifyLastLine="1"/>
    </xf>
    <xf numFmtId="0" fontId="33" fillId="0" borderId="52" xfId="5" applyFont="1" applyFill="1" applyBorder="1" applyAlignment="1">
      <alignment horizontal="distributed" vertical="center" justifyLastLine="1"/>
    </xf>
    <xf numFmtId="0" fontId="33" fillId="0" borderId="53" xfId="5" applyFont="1" applyFill="1" applyBorder="1" applyAlignment="1">
      <alignment horizontal="distributed" vertical="center"/>
    </xf>
    <xf numFmtId="176" fontId="2" fillId="0" borderId="54" xfId="5" applyNumberFormat="1" applyFont="1" applyFill="1" applyBorder="1" applyAlignment="1">
      <alignment horizontal="distributed" vertical="center" justifyLastLine="1"/>
    </xf>
    <xf numFmtId="0" fontId="33" fillId="0" borderId="55" xfId="5" applyFont="1" applyFill="1" applyBorder="1" applyAlignment="1">
      <alignment horizontal="distributed" vertical="center" justifyLastLine="1"/>
    </xf>
    <xf numFmtId="0" fontId="6" fillId="0" borderId="60" xfId="5" applyFont="1" applyFill="1" applyBorder="1" applyAlignment="1">
      <alignment horizontal="center" vertical="center"/>
    </xf>
    <xf numFmtId="0" fontId="6" fillId="0" borderId="61" xfId="5" applyFont="1" applyFill="1" applyBorder="1" applyAlignment="1">
      <alignment horizontal="center" vertical="center"/>
    </xf>
    <xf numFmtId="0" fontId="6" fillId="0" borderId="62" xfId="5" applyFont="1" applyFill="1" applyBorder="1" applyAlignment="1">
      <alignment horizontal="center" vertical="center"/>
    </xf>
    <xf numFmtId="176" fontId="46" fillId="0" borderId="60" xfId="5" applyNumberFormat="1" applyFont="1" applyFill="1" applyBorder="1" applyAlignment="1">
      <alignment horizontal="right" vertical="center"/>
    </xf>
    <xf numFmtId="176" fontId="46" fillId="0" borderId="61" xfId="5" applyNumberFormat="1" applyFont="1" applyFill="1" applyBorder="1" applyAlignment="1">
      <alignment horizontal="right" vertical="center"/>
    </xf>
    <xf numFmtId="176" fontId="46" fillId="0" borderId="62" xfId="5" applyNumberFormat="1" applyFont="1" applyFill="1" applyBorder="1" applyAlignment="1">
      <alignment horizontal="right" vertical="center"/>
    </xf>
    <xf numFmtId="176" fontId="46" fillId="0" borderId="63" xfId="5" applyNumberFormat="1" applyFont="1" applyFill="1" applyBorder="1" applyAlignment="1">
      <alignment horizontal="right" vertical="center"/>
    </xf>
    <xf numFmtId="176" fontId="46" fillId="0" borderId="14" xfId="5" applyNumberFormat="1" applyFont="1" applyFill="1" applyBorder="1" applyAlignment="1">
      <alignment horizontal="right" vertical="center"/>
    </xf>
    <xf numFmtId="0" fontId="6" fillId="0" borderId="12" xfId="5" applyFont="1" applyFill="1" applyBorder="1" applyAlignment="1">
      <alignment horizontal="center" vertical="center"/>
    </xf>
    <xf numFmtId="0" fontId="6" fillId="0" borderId="22" xfId="5" applyFont="1" applyFill="1" applyBorder="1" applyAlignment="1">
      <alignment horizontal="center" vertical="center"/>
    </xf>
    <xf numFmtId="0" fontId="6" fillId="0" borderId="23" xfId="5" applyFont="1" applyFill="1" applyBorder="1" applyAlignment="1">
      <alignment horizontal="center" vertical="center"/>
    </xf>
    <xf numFmtId="0" fontId="2" fillId="0" borderId="64" xfId="5" applyFont="1" applyFill="1" applyBorder="1" applyAlignment="1">
      <alignment horizontal="center" vertical="center"/>
    </xf>
    <xf numFmtId="0" fontId="2" fillId="0" borderId="65" xfId="5" applyFont="1" applyFill="1" applyBorder="1" applyAlignment="1">
      <alignment horizontal="center" vertical="center"/>
    </xf>
    <xf numFmtId="0" fontId="2" fillId="0" borderId="66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center" vertical="center"/>
    </xf>
    <xf numFmtId="0" fontId="2" fillId="0" borderId="9" xfId="5" applyFont="1" applyFill="1" applyBorder="1" applyAlignment="1">
      <alignment horizontal="center" vertical="center"/>
    </xf>
    <xf numFmtId="0" fontId="2" fillId="0" borderId="57" xfId="5" applyFont="1" applyFill="1" applyBorder="1" applyAlignment="1">
      <alignment horizontal="center" vertical="center"/>
    </xf>
    <xf numFmtId="0" fontId="2" fillId="0" borderId="58" xfId="5" applyFont="1" applyFill="1" applyBorder="1" applyAlignment="1">
      <alignment horizontal="center" vertical="center"/>
    </xf>
    <xf numFmtId="0" fontId="2" fillId="0" borderId="59" xfId="5" applyFont="1" applyFill="1" applyBorder="1" applyAlignment="1">
      <alignment horizontal="center" vertical="center"/>
    </xf>
    <xf numFmtId="0" fontId="2" fillId="0" borderId="67" xfId="5" applyFont="1" applyFill="1" applyBorder="1" applyAlignment="1">
      <alignment horizontal="left" vertical="center"/>
    </xf>
    <xf numFmtId="0" fontId="2" fillId="0" borderId="68" xfId="5" applyFont="1" applyFill="1" applyBorder="1" applyAlignment="1">
      <alignment horizontal="left" vertical="center"/>
    </xf>
    <xf numFmtId="0" fontId="2" fillId="0" borderId="69" xfId="5" applyFont="1" applyFill="1" applyBorder="1" applyAlignment="1">
      <alignment horizontal="left" vertical="center"/>
    </xf>
    <xf numFmtId="176" fontId="46" fillId="0" borderId="67" xfId="5" applyNumberFormat="1" applyFont="1" applyFill="1" applyBorder="1" applyAlignment="1">
      <alignment horizontal="right" vertical="center"/>
    </xf>
    <xf numFmtId="176" fontId="46" fillId="0" borderId="68" xfId="5" applyNumberFormat="1" applyFont="1" applyFill="1" applyBorder="1" applyAlignment="1">
      <alignment horizontal="right" vertical="center"/>
    </xf>
    <xf numFmtId="176" fontId="46" fillId="0" borderId="69" xfId="5" applyNumberFormat="1" applyFont="1" applyFill="1" applyBorder="1" applyAlignment="1">
      <alignment horizontal="right" vertical="center"/>
    </xf>
    <xf numFmtId="176" fontId="46" fillId="0" borderId="70" xfId="5" applyNumberFormat="1" applyFont="1" applyFill="1" applyBorder="1" applyAlignment="1">
      <alignment horizontal="right" vertical="center"/>
    </xf>
    <xf numFmtId="0" fontId="2" fillId="0" borderId="26" xfId="5" applyFont="1" applyFill="1" applyBorder="1" applyAlignment="1">
      <alignment horizontal="center" vertical="center" shrinkToFit="1"/>
    </xf>
    <xf numFmtId="0" fontId="2" fillId="0" borderId="27" xfId="5" applyFont="1" applyFill="1" applyBorder="1" applyAlignment="1">
      <alignment horizontal="center" vertical="center" shrinkToFit="1"/>
    </xf>
    <xf numFmtId="0" fontId="2" fillId="0" borderId="34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57" xfId="5" applyFont="1" applyFill="1" applyBorder="1" applyAlignment="1">
      <alignment horizontal="center" vertical="center" shrinkToFit="1"/>
    </xf>
    <xf numFmtId="0" fontId="2" fillId="0" borderId="58" xfId="5" applyFont="1" applyFill="1" applyBorder="1" applyAlignment="1">
      <alignment horizontal="center" vertical="center" shrinkToFit="1"/>
    </xf>
    <xf numFmtId="0" fontId="2" fillId="0" borderId="59" xfId="5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176" fontId="46" fillId="0" borderId="56" xfId="5" applyNumberFormat="1" applyFont="1" applyFill="1" applyBorder="1" applyAlignment="1">
      <alignment horizontal="right" vertical="center"/>
    </xf>
    <xf numFmtId="176" fontId="46" fillId="0" borderId="16" xfId="5" applyNumberFormat="1" applyFont="1" applyFill="1" applyBorder="1" applyAlignment="1">
      <alignment horizontal="right" vertical="center"/>
    </xf>
    <xf numFmtId="176" fontId="46" fillId="0" borderId="17" xfId="5" applyNumberFormat="1" applyFont="1" applyFill="1" applyBorder="1" applyAlignment="1">
      <alignment horizontal="right" vertical="center"/>
    </xf>
    <xf numFmtId="176" fontId="46" fillId="0" borderId="47" xfId="5" applyNumberFormat="1" applyFont="1" applyFill="1" applyBorder="1" applyAlignment="1">
      <alignment horizontal="right" vertical="center" wrapText="1"/>
    </xf>
    <xf numFmtId="176" fontId="46" fillId="0" borderId="48" xfId="5" applyNumberFormat="1" applyFont="1" applyFill="1" applyBorder="1" applyAlignment="1">
      <alignment horizontal="right" vertical="center" wrapText="1"/>
    </xf>
    <xf numFmtId="176" fontId="46" fillId="0" borderId="49" xfId="5" applyNumberFormat="1" applyFont="1" applyFill="1" applyBorder="1" applyAlignment="1">
      <alignment horizontal="right" vertical="center" wrapText="1"/>
    </xf>
    <xf numFmtId="176" fontId="46" fillId="0" borderId="47" xfId="5" applyNumberFormat="1" applyFont="1" applyFill="1" applyBorder="1" applyAlignment="1">
      <alignment horizontal="center" vertical="center"/>
    </xf>
    <xf numFmtId="176" fontId="46" fillId="0" borderId="48" xfId="5" applyNumberFormat="1" applyFont="1" applyFill="1" applyBorder="1" applyAlignment="1">
      <alignment horizontal="center" vertical="center"/>
    </xf>
    <xf numFmtId="176" fontId="46" fillId="0" borderId="50" xfId="5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right"/>
    </xf>
    <xf numFmtId="0" fontId="2" fillId="0" borderId="52" xfId="5" applyFont="1" applyFill="1" applyBorder="1" applyAlignment="1">
      <alignment horizontal="distributed" vertical="center" justifyLastLine="1"/>
    </xf>
    <xf numFmtId="0" fontId="2" fillId="0" borderId="53" xfId="5" applyFont="1" applyFill="1" applyBorder="1" applyAlignment="1">
      <alignment horizontal="distributed" vertical="center" justifyLastLine="1"/>
    </xf>
    <xf numFmtId="176" fontId="2" fillId="0" borderId="52" xfId="5" applyNumberFormat="1" applyFont="1" applyFill="1" applyBorder="1" applyAlignment="1">
      <alignment horizontal="distributed" vertical="center" justifyLastLine="1"/>
    </xf>
    <xf numFmtId="176" fontId="2" fillId="0" borderId="53" xfId="5" applyNumberFormat="1" applyFont="1" applyFill="1" applyBorder="1" applyAlignment="1">
      <alignment horizontal="distributed" vertical="center" justifyLastLine="1"/>
    </xf>
    <xf numFmtId="176" fontId="2" fillId="0" borderId="54" xfId="5" applyNumberFormat="1" applyFont="1" applyFill="1" applyBorder="1" applyAlignment="1">
      <alignment horizontal="center" vertical="center"/>
    </xf>
    <xf numFmtId="176" fontId="2" fillId="0" borderId="52" xfId="5" applyNumberFormat="1" applyFont="1" applyFill="1" applyBorder="1" applyAlignment="1">
      <alignment horizontal="center" vertical="center"/>
    </xf>
    <xf numFmtId="176" fontId="2" fillId="0" borderId="53" xfId="5" applyNumberFormat="1" applyFont="1" applyFill="1" applyBorder="1" applyAlignment="1">
      <alignment horizontal="center" vertical="center"/>
    </xf>
    <xf numFmtId="176" fontId="2" fillId="0" borderId="55" xfId="5" applyNumberFormat="1" applyFont="1" applyFill="1" applyBorder="1" applyAlignment="1">
      <alignment horizontal="center" vertical="center"/>
    </xf>
    <xf numFmtId="0" fontId="2" fillId="0" borderId="0" xfId="4" applyFont="1" applyAlignment="1">
      <alignment wrapText="1"/>
    </xf>
    <xf numFmtId="0" fontId="2" fillId="0" borderId="0" xfId="4" applyFont="1" applyAlignment="1"/>
  </cellXfs>
  <cellStyles count="17">
    <cellStyle name="桁区切り" xfId="14" builtinId="6"/>
    <cellStyle name="桁区切り 2" xfId="1"/>
    <cellStyle name="桁区切り 2 2" xfId="16"/>
    <cellStyle name="桁区切り 3" xfId="2"/>
    <cellStyle name="桁区切り 4" xfId="3"/>
    <cellStyle name="標準" xfId="0" builtinId="0"/>
    <cellStyle name="標準 10" xfId="15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>
      <selection activeCell="M2" sqref="M2"/>
    </sheetView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250</v>
      </c>
    </row>
    <row r="2" spans="1:20" ht="45" customHeight="1" x14ac:dyDescent="0.15">
      <c r="A2" s="457"/>
      <c r="B2" s="458"/>
      <c r="C2" s="458"/>
      <c r="D2" s="458"/>
      <c r="E2" s="458"/>
      <c r="F2" s="458"/>
      <c r="G2" s="458"/>
      <c r="H2" s="458"/>
      <c r="I2" s="458"/>
      <c r="J2" s="458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04" t="s">
        <v>2</v>
      </c>
      <c r="B4" s="205"/>
      <c r="C4" s="205"/>
      <c r="D4" s="205"/>
      <c r="E4" s="205"/>
      <c r="F4" s="205"/>
      <c r="G4" s="206"/>
      <c r="H4" s="12" t="s">
        <v>241</v>
      </c>
      <c r="I4" s="13" t="s">
        <v>240</v>
      </c>
      <c r="J4" s="14" t="s">
        <v>3</v>
      </c>
      <c r="K4" s="204" t="s">
        <v>2</v>
      </c>
      <c r="L4" s="205"/>
      <c r="M4" s="205"/>
      <c r="N4" s="205"/>
      <c r="O4" s="205"/>
      <c r="P4" s="205"/>
      <c r="Q4" s="206"/>
      <c r="R4" s="12" t="s">
        <v>241</v>
      </c>
      <c r="S4" s="13" t="s">
        <v>240</v>
      </c>
      <c r="T4" s="14" t="s">
        <v>3</v>
      </c>
    </row>
    <row r="5" spans="1:20" ht="9" customHeight="1" thickBot="1" x14ac:dyDescent="0.2">
      <c r="A5" s="207"/>
      <c r="B5" s="208"/>
      <c r="C5" s="208"/>
      <c r="D5" s="208"/>
      <c r="E5" s="208"/>
      <c r="F5" s="208"/>
      <c r="G5" s="209"/>
      <c r="H5" s="15" t="s">
        <v>4</v>
      </c>
      <c r="I5" s="16" t="s">
        <v>5</v>
      </c>
      <c r="J5" s="17" t="s">
        <v>6</v>
      </c>
      <c r="K5" s="207"/>
      <c r="L5" s="208"/>
      <c r="M5" s="208"/>
      <c r="N5" s="208"/>
      <c r="O5" s="208"/>
      <c r="P5" s="208"/>
      <c r="Q5" s="209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7736.242209</v>
      </c>
      <c r="I7" s="22">
        <v>8012.1121290000001</v>
      </c>
      <c r="J7" s="23">
        <v>-275.86991999999998</v>
      </c>
      <c r="K7" s="18"/>
      <c r="L7" s="19" t="s">
        <v>10</v>
      </c>
      <c r="M7" s="19"/>
      <c r="N7" s="19"/>
      <c r="O7" s="19"/>
      <c r="P7" s="19"/>
      <c r="Q7" s="20"/>
      <c r="R7" s="21">
        <v>254751.32202200001</v>
      </c>
      <c r="S7" s="22">
        <v>265909.907526</v>
      </c>
      <c r="T7" s="23">
        <v>-11158.585504000001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249</v>
      </c>
      <c r="I8" s="28" t="s">
        <v>249</v>
      </c>
      <c r="J8" s="29" t="s">
        <v>249</v>
      </c>
      <c r="K8" s="24"/>
      <c r="L8" s="25"/>
      <c r="M8" s="25"/>
      <c r="N8" s="25" t="s">
        <v>12</v>
      </c>
      <c r="O8" s="25"/>
      <c r="P8" s="25"/>
      <c r="Q8" s="26"/>
      <c r="R8" s="27">
        <v>253211.33420899999</v>
      </c>
      <c r="S8" s="28">
        <v>264532.74479899998</v>
      </c>
      <c r="T8" s="29">
        <v>-11321.41059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249</v>
      </c>
      <c r="I9" s="28" t="s">
        <v>249</v>
      </c>
      <c r="J9" s="29" t="s">
        <v>249</v>
      </c>
      <c r="K9" s="24"/>
      <c r="L9" s="25"/>
      <c r="M9" s="25"/>
      <c r="N9" s="25" t="s">
        <v>14</v>
      </c>
      <c r="O9" s="25"/>
      <c r="P9" s="25"/>
      <c r="Q9" s="26"/>
      <c r="R9" s="27" t="s">
        <v>249</v>
      </c>
      <c r="S9" s="28" t="s">
        <v>249</v>
      </c>
      <c r="T9" s="29" t="s">
        <v>249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249</v>
      </c>
      <c r="I10" s="28" t="s">
        <v>249</v>
      </c>
      <c r="J10" s="29" t="s">
        <v>249</v>
      </c>
      <c r="K10" s="24"/>
      <c r="L10" s="25"/>
      <c r="M10" s="25"/>
      <c r="N10" s="25"/>
      <c r="O10" s="25" t="s">
        <v>16</v>
      </c>
      <c r="P10" s="25"/>
      <c r="Q10" s="26"/>
      <c r="R10" s="27" t="s">
        <v>249</v>
      </c>
      <c r="S10" s="28" t="s">
        <v>249</v>
      </c>
      <c r="T10" s="29" t="s">
        <v>249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7610.7013619999998</v>
      </c>
      <c r="I11" s="28">
        <v>7511.3469999999998</v>
      </c>
      <c r="J11" s="29">
        <v>99.354361999999995</v>
      </c>
      <c r="K11" s="24"/>
      <c r="L11" s="25"/>
      <c r="M11" s="25"/>
      <c r="N11" s="25"/>
      <c r="O11" s="25" t="s">
        <v>18</v>
      </c>
      <c r="P11" s="25"/>
      <c r="Q11" s="26"/>
      <c r="R11" s="27" t="s">
        <v>249</v>
      </c>
      <c r="S11" s="28" t="s">
        <v>249</v>
      </c>
      <c r="T11" s="29" t="s">
        <v>249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249</v>
      </c>
      <c r="I12" s="28" t="s">
        <v>249</v>
      </c>
      <c r="J12" s="29" t="s">
        <v>249</v>
      </c>
      <c r="K12" s="24"/>
      <c r="L12" s="25"/>
      <c r="M12" s="25"/>
      <c r="N12" s="25" t="s">
        <v>247</v>
      </c>
      <c r="O12" s="25"/>
      <c r="P12" s="25"/>
      <c r="Q12" s="26"/>
      <c r="R12" s="27">
        <v>1016.1404250000001</v>
      </c>
      <c r="S12" s="28">
        <v>982.27511900000002</v>
      </c>
      <c r="T12" s="29">
        <v>33.865305999999997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7610.7013619999998</v>
      </c>
      <c r="I13" s="28">
        <v>7511.3469999999998</v>
      </c>
      <c r="J13" s="29">
        <v>99.354361999999995</v>
      </c>
      <c r="K13" s="24"/>
      <c r="L13" s="25"/>
      <c r="M13" s="25"/>
      <c r="N13" s="25" t="s">
        <v>21</v>
      </c>
      <c r="O13" s="25"/>
      <c r="P13" s="25"/>
      <c r="Q13" s="26"/>
      <c r="R13" s="27" t="s">
        <v>249</v>
      </c>
      <c r="S13" s="28" t="s">
        <v>249</v>
      </c>
      <c r="T13" s="29" t="s">
        <v>249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>
        <v>-4210.7007059999996</v>
      </c>
      <c r="I14" s="28">
        <v>-4114.7653369999998</v>
      </c>
      <c r="J14" s="29">
        <v>-95.935368999999994</v>
      </c>
      <c r="K14" s="24"/>
      <c r="L14" s="25"/>
      <c r="M14" s="25"/>
      <c r="N14" s="25"/>
      <c r="O14" s="25" t="s">
        <v>23</v>
      </c>
      <c r="P14" s="25"/>
      <c r="Q14" s="26"/>
      <c r="R14" s="27" t="s">
        <v>249</v>
      </c>
      <c r="S14" s="28" t="s">
        <v>249</v>
      </c>
      <c r="T14" s="29" t="s">
        <v>249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249</v>
      </c>
      <c r="I15" s="28" t="s">
        <v>249</v>
      </c>
      <c r="J15" s="29" t="s">
        <v>249</v>
      </c>
      <c r="K15" s="24"/>
      <c r="L15" s="25"/>
      <c r="M15" s="25"/>
      <c r="N15" s="25"/>
      <c r="O15" s="25" t="s">
        <v>25</v>
      </c>
      <c r="P15" s="25"/>
      <c r="Q15" s="26"/>
      <c r="R15" s="27" t="s">
        <v>249</v>
      </c>
      <c r="S15" s="28" t="s">
        <v>249</v>
      </c>
      <c r="T15" s="29" t="s">
        <v>249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249</v>
      </c>
      <c r="I16" s="28" t="s">
        <v>249</v>
      </c>
      <c r="J16" s="29" t="s">
        <v>249</v>
      </c>
      <c r="K16" s="24"/>
      <c r="L16" s="25"/>
      <c r="M16" s="25"/>
      <c r="N16" s="25" t="s">
        <v>27</v>
      </c>
      <c r="O16" s="25"/>
      <c r="P16" s="25"/>
      <c r="Q16" s="26"/>
      <c r="R16" s="27" t="s">
        <v>249</v>
      </c>
      <c r="S16" s="28" t="s">
        <v>249</v>
      </c>
      <c r="T16" s="29" t="s">
        <v>249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249</v>
      </c>
      <c r="I17" s="28" t="s">
        <v>249</v>
      </c>
      <c r="J17" s="29" t="s">
        <v>249</v>
      </c>
      <c r="K17" s="24"/>
      <c r="L17" s="25"/>
      <c r="M17" s="25"/>
      <c r="N17" s="25" t="s">
        <v>29</v>
      </c>
      <c r="O17" s="25"/>
      <c r="P17" s="25"/>
      <c r="Q17" s="26"/>
      <c r="R17" s="27">
        <v>500.94468999999998</v>
      </c>
      <c r="S17" s="28">
        <v>394.887608</v>
      </c>
      <c r="T17" s="29">
        <v>106.05708199999999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>
        <v>460.94692199999997</v>
      </c>
      <c r="I18" s="28">
        <v>641.98346100000003</v>
      </c>
      <c r="J18" s="29">
        <v>-181.036539</v>
      </c>
      <c r="K18" s="24"/>
      <c r="L18" s="25"/>
      <c r="M18" s="25"/>
      <c r="N18" s="25" t="s">
        <v>31</v>
      </c>
      <c r="O18" s="25"/>
      <c r="P18" s="25"/>
      <c r="Q18" s="26"/>
      <c r="R18" s="27">
        <v>22.902698000000001</v>
      </c>
      <c r="S18" s="28" t="s">
        <v>249</v>
      </c>
      <c r="T18" s="29">
        <v>22.902698000000001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 t="s">
        <v>249</v>
      </c>
      <c r="I19" s="28" t="s">
        <v>249</v>
      </c>
      <c r="J19" s="29" t="s">
        <v>249</v>
      </c>
      <c r="K19" s="18"/>
      <c r="L19" s="19" t="s">
        <v>33</v>
      </c>
      <c r="M19" s="19"/>
      <c r="N19" s="19"/>
      <c r="O19" s="19"/>
      <c r="P19" s="19"/>
      <c r="Q19" s="20"/>
      <c r="R19" s="21">
        <v>1284048.289838</v>
      </c>
      <c r="S19" s="22">
        <v>1309587.1017189999</v>
      </c>
      <c r="T19" s="23">
        <v>-25538.811881000001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>
        <v>3875.2946310000002</v>
      </c>
      <c r="I20" s="28">
        <v>3973.5470049999999</v>
      </c>
      <c r="J20" s="29">
        <v>-98.252374000000003</v>
      </c>
      <c r="K20" s="24"/>
      <c r="L20" s="25"/>
      <c r="M20" s="25"/>
      <c r="N20" s="25" t="s">
        <v>12</v>
      </c>
      <c r="O20" s="25"/>
      <c r="P20" s="25"/>
      <c r="Q20" s="26"/>
      <c r="R20" s="27">
        <v>1270759.399253</v>
      </c>
      <c r="S20" s="28">
        <v>1296270.420686</v>
      </c>
      <c r="T20" s="29">
        <v>-25511.021433000002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3888103.912424</v>
      </c>
      <c r="I21" s="22">
        <v>3885804.034674</v>
      </c>
      <c r="J21" s="23">
        <v>2299.8777500000001</v>
      </c>
      <c r="K21" s="24"/>
      <c r="L21" s="25"/>
      <c r="M21" s="25"/>
      <c r="N21" s="25" t="s">
        <v>36</v>
      </c>
      <c r="O21" s="25"/>
      <c r="P21" s="25"/>
      <c r="Q21" s="26"/>
      <c r="R21" s="27" t="s">
        <v>249</v>
      </c>
      <c r="S21" s="28" t="s">
        <v>249</v>
      </c>
      <c r="T21" s="29" t="s">
        <v>249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443006.377996</v>
      </c>
      <c r="I22" s="28">
        <v>437332.29880799999</v>
      </c>
      <c r="J22" s="29">
        <v>5674.0791879999997</v>
      </c>
      <c r="K22" s="24"/>
      <c r="L22" s="25"/>
      <c r="M22" s="25"/>
      <c r="N22" s="25"/>
      <c r="O22" s="25" t="s">
        <v>16</v>
      </c>
      <c r="P22" s="25"/>
      <c r="Q22" s="26"/>
      <c r="R22" s="27" t="s">
        <v>249</v>
      </c>
      <c r="S22" s="28" t="s">
        <v>249</v>
      </c>
      <c r="T22" s="29" t="s">
        <v>249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440377.63544599997</v>
      </c>
      <c r="I23" s="28">
        <v>434703.55625800003</v>
      </c>
      <c r="J23" s="29">
        <v>5674.0791879999997</v>
      </c>
      <c r="K23" s="24"/>
      <c r="L23" s="25"/>
      <c r="M23" s="25"/>
      <c r="N23" s="25"/>
      <c r="O23" s="25" t="s">
        <v>39</v>
      </c>
      <c r="P23" s="25"/>
      <c r="Q23" s="26"/>
      <c r="R23" s="27" t="s">
        <v>249</v>
      </c>
      <c r="S23" s="28" t="s">
        <v>249</v>
      </c>
      <c r="T23" s="29" t="s">
        <v>249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405400.97066400002</v>
      </c>
      <c r="I24" s="28">
        <v>399392.59113700001</v>
      </c>
      <c r="J24" s="29">
        <v>6008.3795270000001</v>
      </c>
      <c r="K24" s="24"/>
      <c r="L24" s="25"/>
      <c r="M24" s="25"/>
      <c r="N24" s="25" t="s">
        <v>41</v>
      </c>
      <c r="O24" s="25"/>
      <c r="P24" s="25"/>
      <c r="Q24" s="26"/>
      <c r="R24" s="27">
        <v>11841.78637</v>
      </c>
      <c r="S24" s="28">
        <v>12078.435998000001</v>
      </c>
      <c r="T24" s="29">
        <v>-236.64962800000001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12065.433652</v>
      </c>
      <c r="I25" s="28">
        <v>12300.030247999999</v>
      </c>
      <c r="J25" s="29">
        <v>-234.59659600000001</v>
      </c>
      <c r="K25" s="24"/>
      <c r="L25" s="25"/>
      <c r="M25" s="25"/>
      <c r="N25" s="25" t="s">
        <v>43</v>
      </c>
      <c r="O25" s="25"/>
      <c r="P25" s="25"/>
      <c r="Q25" s="26"/>
      <c r="R25" s="27" t="s">
        <v>249</v>
      </c>
      <c r="S25" s="28" t="s">
        <v>249</v>
      </c>
      <c r="T25" s="29" t="s">
        <v>249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22850.108626000001</v>
      </c>
      <c r="I26" s="28">
        <v>22933.046401</v>
      </c>
      <c r="J26" s="29">
        <v>-82.937775000000002</v>
      </c>
      <c r="K26" s="24"/>
      <c r="L26" s="25"/>
      <c r="M26" s="25"/>
      <c r="N26" s="25" t="s">
        <v>29</v>
      </c>
      <c r="O26" s="25"/>
      <c r="P26" s="25"/>
      <c r="Q26" s="26"/>
      <c r="R26" s="27">
        <v>1447.1042150000001</v>
      </c>
      <c r="S26" s="28">
        <v>1238.2450349999999</v>
      </c>
      <c r="T26" s="29">
        <v>208.85918000000001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>
        <v>1.8165</v>
      </c>
      <c r="I27" s="28">
        <v>1.8165</v>
      </c>
      <c r="J27" s="29" t="s">
        <v>249</v>
      </c>
      <c r="K27" s="24"/>
      <c r="L27" s="25"/>
      <c r="M27" s="25"/>
      <c r="N27" s="25" t="s">
        <v>46</v>
      </c>
      <c r="O27" s="25"/>
      <c r="P27" s="25"/>
      <c r="Q27" s="26"/>
      <c r="R27" s="27" t="s">
        <v>249</v>
      </c>
      <c r="S27" s="28" t="s">
        <v>249</v>
      </c>
      <c r="T27" s="29" t="s">
        <v>249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>
        <v>9.9999999999999995E-7</v>
      </c>
      <c r="I28" s="28">
        <v>9.9999999999999995E-7</v>
      </c>
      <c r="J28" s="29" t="s">
        <v>249</v>
      </c>
      <c r="K28" s="210" t="s">
        <v>48</v>
      </c>
      <c r="L28" s="211"/>
      <c r="M28" s="211"/>
      <c r="N28" s="211"/>
      <c r="O28" s="211"/>
      <c r="P28" s="211"/>
      <c r="Q28" s="212"/>
      <c r="R28" s="30">
        <v>1538799.6118600001</v>
      </c>
      <c r="S28" s="31">
        <v>1575497.0092450001</v>
      </c>
      <c r="T28" s="32">
        <v>-36697.397384999997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>
        <v>59.306002999999997</v>
      </c>
      <c r="I29" s="28">
        <v>76.071971000000005</v>
      </c>
      <c r="J29" s="29">
        <v>-16.765968000000001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249</v>
      </c>
      <c r="I30" s="28" t="s">
        <v>249</v>
      </c>
      <c r="J30" s="29" t="s">
        <v>249</v>
      </c>
      <c r="K30" s="18"/>
      <c r="L30" s="19" t="s">
        <v>52</v>
      </c>
      <c r="M30" s="19"/>
      <c r="N30" s="19"/>
      <c r="O30" s="19"/>
      <c r="P30" s="19"/>
      <c r="Q30" s="20"/>
      <c r="R30" s="21">
        <v>2357040.542773</v>
      </c>
      <c r="S30" s="22">
        <v>2318319.1375580002</v>
      </c>
      <c r="T30" s="23">
        <v>38721.405214999999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>
        <v>2628.7425499999999</v>
      </c>
      <c r="I31" s="28">
        <v>2628.7425499999999</v>
      </c>
      <c r="J31" s="29" t="s">
        <v>249</v>
      </c>
      <c r="K31" s="24"/>
      <c r="L31" s="25"/>
      <c r="M31" s="25" t="s">
        <v>54</v>
      </c>
      <c r="N31" s="34"/>
      <c r="O31" s="34"/>
      <c r="P31" s="34"/>
      <c r="Q31" s="35"/>
      <c r="R31" s="27">
        <v>38721.405214999999</v>
      </c>
      <c r="S31" s="28">
        <v>61264.519151</v>
      </c>
      <c r="T31" s="29">
        <v>-22543.113936000002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249</v>
      </c>
      <c r="I32" s="28" t="s">
        <v>249</v>
      </c>
      <c r="J32" s="29" t="s">
        <v>249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>
        <v>2628.7425499999999</v>
      </c>
      <c r="I33" s="28">
        <v>2628.7425499999999</v>
      </c>
      <c r="J33" s="29" t="s">
        <v>249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>
        <v>2859888.197925</v>
      </c>
      <c r="I34" s="28">
        <v>2874877.7575210002</v>
      </c>
      <c r="J34" s="29">
        <v>-14989.559595999999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>
        <v>2859865.914473</v>
      </c>
      <c r="I35" s="28">
        <v>2874855.4740690002</v>
      </c>
      <c r="J35" s="29">
        <v>-14989.559595999999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>
        <v>1427407.4817270001</v>
      </c>
      <c r="I36" s="28">
        <v>1415922.8102140001</v>
      </c>
      <c r="J36" s="29">
        <v>11484.671512999999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>
        <v>5046.7542780000003</v>
      </c>
      <c r="I37" s="28">
        <v>5259.6394270000001</v>
      </c>
      <c r="J37" s="29">
        <v>-212.88514900000001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>
        <v>1427411.6784679999</v>
      </c>
      <c r="I38" s="28">
        <v>1453673.024428</v>
      </c>
      <c r="J38" s="29">
        <v>-26261.345959999999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>
        <v>22.283452</v>
      </c>
      <c r="I39" s="28">
        <v>22.283452</v>
      </c>
      <c r="J39" s="29" t="s">
        <v>249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>
        <v>22.283452</v>
      </c>
      <c r="I40" s="28">
        <v>22.283452</v>
      </c>
      <c r="J40" s="29" t="s">
        <v>249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249</v>
      </c>
      <c r="I41" s="28" t="s">
        <v>249</v>
      </c>
      <c r="J41" s="29" t="s">
        <v>249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41.624288999999997</v>
      </c>
      <c r="I42" s="28">
        <v>103.303425</v>
      </c>
      <c r="J42" s="29">
        <v>-61.679136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249</v>
      </c>
      <c r="I43" s="28" t="s">
        <v>249</v>
      </c>
      <c r="J43" s="29" t="s">
        <v>249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1952.2901609999999</v>
      </c>
      <c r="I44" s="28">
        <v>1629.2506020000001</v>
      </c>
      <c r="J44" s="29">
        <v>323.039559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>
        <v>104.78872699999999</v>
      </c>
      <c r="I45" s="28">
        <v>2.1427200000000002</v>
      </c>
      <c r="J45" s="29">
        <v>102.646007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>
        <v>307871.23818699998</v>
      </c>
      <c r="I46" s="28">
        <v>281761.40667400003</v>
      </c>
      <c r="J46" s="29">
        <v>26109.831513000001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275239.39513899997</v>
      </c>
      <c r="I47" s="28">
        <v>290097.874924</v>
      </c>
      <c r="J47" s="29">
        <v>-14858.479785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253362.27799999999</v>
      </c>
      <c r="I48" s="28">
        <v>268460.78200000001</v>
      </c>
      <c r="J48" s="29">
        <v>-15098.504000000001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247717.658</v>
      </c>
      <c r="I49" s="28">
        <v>268460.78200000001</v>
      </c>
      <c r="J49" s="29">
        <v>-20743.124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>
        <v>5644.62</v>
      </c>
      <c r="I50" s="28" t="s">
        <v>249</v>
      </c>
      <c r="J50" s="29">
        <v>5644.62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>
        <v>21816.755879</v>
      </c>
      <c r="I51" s="28">
        <v>21576.731663999999</v>
      </c>
      <c r="J51" s="29">
        <v>240.024215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 t="s">
        <v>249</v>
      </c>
      <c r="I52" s="28" t="s">
        <v>249</v>
      </c>
      <c r="J52" s="29" t="s">
        <v>249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 t="s">
        <v>249</v>
      </c>
      <c r="I53" s="28" t="s">
        <v>249</v>
      </c>
      <c r="J53" s="29" t="s">
        <v>249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249</v>
      </c>
      <c r="I54" s="28" t="s">
        <v>249</v>
      </c>
      <c r="J54" s="29" t="s">
        <v>249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249</v>
      </c>
      <c r="I55" s="28" t="s">
        <v>249</v>
      </c>
      <c r="J55" s="29" t="s">
        <v>249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 t="s">
        <v>249</v>
      </c>
      <c r="I56" s="28" t="s">
        <v>249</v>
      </c>
      <c r="J56" s="29" t="s">
        <v>249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249</v>
      </c>
      <c r="I57" s="28" t="s">
        <v>249</v>
      </c>
      <c r="J57" s="29" t="s">
        <v>249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>
        <v>60.361260000000001</v>
      </c>
      <c r="I58" s="28">
        <v>60.361260000000001</v>
      </c>
      <c r="J58" s="29" t="s">
        <v>249</v>
      </c>
      <c r="K58" s="210" t="s">
        <v>72</v>
      </c>
      <c r="L58" s="213"/>
      <c r="M58" s="213"/>
      <c r="N58" s="213"/>
      <c r="O58" s="213"/>
      <c r="P58" s="213"/>
      <c r="Q58" s="214"/>
      <c r="R58" s="30">
        <v>2357040.542773</v>
      </c>
      <c r="S58" s="31">
        <v>2318319.1375580002</v>
      </c>
      <c r="T58" s="32">
        <v>38721.405214999999</v>
      </c>
    </row>
    <row r="59" spans="1:20" ht="9" customHeight="1" thickBot="1" x14ac:dyDescent="0.2">
      <c r="A59" s="215" t="s">
        <v>73</v>
      </c>
      <c r="B59" s="216"/>
      <c r="C59" s="216"/>
      <c r="D59" s="216"/>
      <c r="E59" s="216"/>
      <c r="F59" s="216"/>
      <c r="G59" s="217"/>
      <c r="H59" s="49">
        <v>3895840.154633</v>
      </c>
      <c r="I59" s="49">
        <v>3893816.146803</v>
      </c>
      <c r="J59" s="50">
        <v>2024.00783</v>
      </c>
      <c r="K59" s="215" t="s">
        <v>74</v>
      </c>
      <c r="L59" s="218"/>
      <c r="M59" s="218"/>
      <c r="N59" s="218"/>
      <c r="O59" s="218"/>
      <c r="P59" s="218"/>
      <c r="Q59" s="219"/>
      <c r="R59" s="51">
        <v>3895840.154633</v>
      </c>
      <c r="S59" s="49">
        <v>3893816.146803</v>
      </c>
      <c r="T59" s="50">
        <v>2024.00783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250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>
      <selection activeCell="D41" sqref="D41"/>
    </sheetView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250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20" t="s">
        <v>2</v>
      </c>
      <c r="B4" s="221"/>
      <c r="C4" s="221"/>
      <c r="D4" s="221"/>
      <c r="E4" s="221"/>
      <c r="F4" s="221"/>
      <c r="G4" s="222"/>
      <c r="H4" s="66" t="s">
        <v>244</v>
      </c>
      <c r="I4" s="66" t="s">
        <v>243</v>
      </c>
      <c r="J4" s="67" t="s">
        <v>3</v>
      </c>
      <c r="L4" s="220" t="s">
        <v>2</v>
      </c>
      <c r="M4" s="221"/>
      <c r="N4" s="221"/>
      <c r="O4" s="221"/>
      <c r="P4" s="221"/>
      <c r="Q4" s="221"/>
      <c r="R4" s="222"/>
      <c r="S4" s="66" t="s">
        <v>244</v>
      </c>
      <c r="T4" s="66" t="s">
        <v>243</v>
      </c>
      <c r="U4" s="67" t="s">
        <v>3</v>
      </c>
    </row>
    <row r="5" spans="1:21" ht="21" customHeight="1" thickBot="1" x14ac:dyDescent="0.2">
      <c r="A5" s="223"/>
      <c r="B5" s="224"/>
      <c r="C5" s="224"/>
      <c r="D5" s="224"/>
      <c r="E5" s="224"/>
      <c r="F5" s="224"/>
      <c r="G5" s="225"/>
      <c r="H5" s="68" t="s">
        <v>76</v>
      </c>
      <c r="I5" s="68" t="s">
        <v>77</v>
      </c>
      <c r="J5" s="69" t="s">
        <v>78</v>
      </c>
      <c r="L5" s="223"/>
      <c r="M5" s="224"/>
      <c r="N5" s="224"/>
      <c r="O5" s="224"/>
      <c r="P5" s="224"/>
      <c r="Q5" s="224"/>
      <c r="R5" s="225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45.66</v>
      </c>
      <c r="T7" s="75">
        <v>45.66</v>
      </c>
      <c r="U7" s="76" t="s">
        <v>249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13203.199342</v>
      </c>
      <c r="I8" s="75">
        <v>17380.655375999999</v>
      </c>
      <c r="J8" s="76">
        <v>-4177.4560339999998</v>
      </c>
      <c r="L8" s="77"/>
      <c r="M8" s="78"/>
      <c r="N8" s="78"/>
      <c r="O8" s="78" t="s">
        <v>84</v>
      </c>
      <c r="P8" s="78"/>
      <c r="Q8" s="78"/>
      <c r="R8" s="78"/>
      <c r="S8" s="79">
        <v>45.66</v>
      </c>
      <c r="T8" s="79">
        <v>45.66</v>
      </c>
      <c r="U8" s="80" t="s">
        <v>249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249</v>
      </c>
      <c r="I9" s="79" t="s">
        <v>249</v>
      </c>
      <c r="J9" s="80" t="s">
        <v>249</v>
      </c>
      <c r="L9" s="70"/>
      <c r="M9" s="71"/>
      <c r="N9" s="71" t="s">
        <v>86</v>
      </c>
      <c r="O9" s="71"/>
      <c r="P9" s="71"/>
      <c r="Q9" s="71"/>
      <c r="R9" s="71"/>
      <c r="S9" s="75">
        <v>9877.5921300000009</v>
      </c>
      <c r="T9" s="75">
        <v>12339.035145</v>
      </c>
      <c r="U9" s="76">
        <v>-2461.4430149999998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249</v>
      </c>
      <c r="I10" s="79" t="s">
        <v>249</v>
      </c>
      <c r="J10" s="80" t="s">
        <v>249</v>
      </c>
      <c r="L10" s="77"/>
      <c r="M10" s="78"/>
      <c r="N10" s="78"/>
      <c r="O10" s="78" t="s">
        <v>88</v>
      </c>
      <c r="P10" s="78"/>
      <c r="Q10" s="78"/>
      <c r="R10" s="78"/>
      <c r="S10" s="79">
        <v>9877.5921300000009</v>
      </c>
      <c r="T10" s="79">
        <v>12339.035145</v>
      </c>
      <c r="U10" s="80">
        <v>-2461.4430149999998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249</v>
      </c>
      <c r="I11" s="79" t="s">
        <v>249</v>
      </c>
      <c r="J11" s="80" t="s">
        <v>249</v>
      </c>
      <c r="L11" s="77"/>
      <c r="M11" s="78"/>
      <c r="N11" s="78"/>
      <c r="O11" s="78" t="s">
        <v>90</v>
      </c>
      <c r="P11" s="78"/>
      <c r="Q11" s="78"/>
      <c r="R11" s="78"/>
      <c r="S11" s="79" t="s">
        <v>249</v>
      </c>
      <c r="T11" s="79" t="s">
        <v>249</v>
      </c>
      <c r="U11" s="80" t="s">
        <v>249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249</v>
      </c>
      <c r="I12" s="79" t="s">
        <v>249</v>
      </c>
      <c r="J12" s="80" t="s">
        <v>249</v>
      </c>
      <c r="L12" s="81"/>
      <c r="M12" s="82"/>
      <c r="N12" s="82"/>
      <c r="O12" s="82" t="s">
        <v>92</v>
      </c>
      <c r="P12" s="82"/>
      <c r="Q12" s="82"/>
      <c r="R12" s="83"/>
      <c r="S12" s="79" t="s">
        <v>249</v>
      </c>
      <c r="T12" s="79" t="s">
        <v>249</v>
      </c>
      <c r="U12" s="80" t="s">
        <v>249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249</v>
      </c>
      <c r="I13" s="79" t="s">
        <v>249</v>
      </c>
      <c r="J13" s="80" t="s">
        <v>249</v>
      </c>
      <c r="L13" s="84" t="s">
        <v>94</v>
      </c>
      <c r="M13" s="85"/>
      <c r="N13" s="85"/>
      <c r="O13" s="85"/>
      <c r="P13" s="85"/>
      <c r="Q13" s="85"/>
      <c r="R13" s="86"/>
      <c r="S13" s="87">
        <v>-9831.9321299999992</v>
      </c>
      <c r="T13" s="87">
        <v>-12293.375145</v>
      </c>
      <c r="U13" s="88">
        <v>2461.4430149999998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249</v>
      </c>
      <c r="I14" s="79" t="s">
        <v>249</v>
      </c>
      <c r="J14" s="80" t="s">
        <v>249</v>
      </c>
      <c r="L14" s="84" t="s">
        <v>96</v>
      </c>
      <c r="M14" s="85"/>
      <c r="N14" s="85"/>
      <c r="O14" s="85"/>
      <c r="P14" s="85"/>
      <c r="Q14" s="85"/>
      <c r="R14" s="85"/>
      <c r="S14" s="87">
        <v>-131310.587639</v>
      </c>
      <c r="T14" s="87">
        <v>-134808.419253</v>
      </c>
      <c r="U14" s="88">
        <v>3497.8316140000002</v>
      </c>
    </row>
    <row r="15" spans="1:21" s="33" customFormat="1" ht="21" customHeight="1" x14ac:dyDescent="0.15">
      <c r="A15" s="77"/>
      <c r="B15" s="78"/>
      <c r="C15" s="78"/>
      <c r="D15" s="78" t="s">
        <v>246</v>
      </c>
      <c r="E15" s="78"/>
      <c r="F15" s="78"/>
      <c r="G15" s="78"/>
      <c r="H15" s="174" t="s">
        <v>249</v>
      </c>
      <c r="I15" s="174" t="s">
        <v>249</v>
      </c>
      <c r="J15" s="80" t="s">
        <v>249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>
        <v>521.515535</v>
      </c>
      <c r="I16" s="79">
        <v>1862.1826510000001</v>
      </c>
      <c r="J16" s="80">
        <v>-1340.6671160000001</v>
      </c>
      <c r="L16" s="70"/>
      <c r="M16" s="71" t="s">
        <v>100</v>
      </c>
      <c r="N16" s="71"/>
      <c r="O16" s="71"/>
      <c r="P16" s="71"/>
      <c r="Q16" s="71"/>
      <c r="R16" s="71"/>
      <c r="S16" s="75">
        <v>35592.808958000001</v>
      </c>
      <c r="T16" s="75">
        <v>52721.716486999998</v>
      </c>
      <c r="U16" s="76">
        <v>-17128.907529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4952.0257009999996</v>
      </c>
      <c r="I17" s="79">
        <v>4840.8313939999998</v>
      </c>
      <c r="J17" s="80">
        <v>111.19430699999999</v>
      </c>
      <c r="L17" s="77"/>
      <c r="M17" s="78"/>
      <c r="N17" s="78" t="s">
        <v>102</v>
      </c>
      <c r="O17" s="78"/>
      <c r="P17" s="78"/>
      <c r="Q17" s="78"/>
      <c r="R17" s="78"/>
      <c r="S17" s="79">
        <v>1629.8983049999999</v>
      </c>
      <c r="T17" s="79">
        <v>53.656579999999998</v>
      </c>
      <c r="U17" s="80">
        <v>1576.2417250000001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1676.088845</v>
      </c>
      <c r="I18" s="79">
        <v>269.60827699999999</v>
      </c>
      <c r="J18" s="80">
        <v>1406.4805679999999</v>
      </c>
      <c r="L18" s="77"/>
      <c r="M18" s="78"/>
      <c r="N18" s="78" t="s">
        <v>104</v>
      </c>
      <c r="O18" s="78"/>
      <c r="P18" s="78"/>
      <c r="Q18" s="78"/>
      <c r="R18" s="78"/>
      <c r="S18" s="79">
        <v>490.45100000000002</v>
      </c>
      <c r="T18" s="79">
        <v>44.545679999999997</v>
      </c>
      <c r="U18" s="80">
        <v>445.90532000000002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238.43491299999999</v>
      </c>
      <c r="I19" s="79">
        <v>313.795703</v>
      </c>
      <c r="J19" s="80">
        <v>-75.360789999999994</v>
      </c>
      <c r="L19" s="77"/>
      <c r="M19" s="78"/>
      <c r="N19" s="78" t="s">
        <v>106</v>
      </c>
      <c r="O19" s="78"/>
      <c r="P19" s="78"/>
      <c r="Q19" s="78"/>
      <c r="R19" s="78"/>
      <c r="S19" s="79">
        <v>32090.863526000001</v>
      </c>
      <c r="T19" s="79">
        <v>32022.406414000001</v>
      </c>
      <c r="U19" s="80">
        <v>68.457111999999995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>
        <v>4.6979490000000004</v>
      </c>
      <c r="I20" s="79">
        <v>5.4291710000000002</v>
      </c>
      <c r="J20" s="80">
        <v>-0.73122200000000004</v>
      </c>
      <c r="L20" s="77"/>
      <c r="M20" s="78"/>
      <c r="N20" s="78" t="s">
        <v>108</v>
      </c>
      <c r="O20" s="78"/>
      <c r="P20" s="78"/>
      <c r="Q20" s="78"/>
      <c r="R20" s="78"/>
      <c r="S20" s="79">
        <v>881.88997500000005</v>
      </c>
      <c r="T20" s="79">
        <v>835.202</v>
      </c>
      <c r="U20" s="80">
        <v>46.687975000000002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>
        <v>500</v>
      </c>
      <c r="I21" s="79">
        <v>956.79300000000001</v>
      </c>
      <c r="J21" s="80">
        <v>-456.79300000000001</v>
      </c>
      <c r="L21" s="77"/>
      <c r="M21" s="78"/>
      <c r="N21" s="78" t="s">
        <v>110</v>
      </c>
      <c r="O21" s="78"/>
      <c r="P21" s="78"/>
      <c r="Q21" s="78"/>
      <c r="R21" s="78"/>
      <c r="S21" s="79">
        <v>34.66592</v>
      </c>
      <c r="T21" s="79">
        <v>37.741110999999997</v>
      </c>
      <c r="U21" s="80">
        <v>-3.0751909999999998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>
        <v>500</v>
      </c>
      <c r="I22" s="79">
        <v>956.79300000000001</v>
      </c>
      <c r="J22" s="80">
        <v>-456.79300000000001</v>
      </c>
      <c r="L22" s="77"/>
      <c r="M22" s="78"/>
      <c r="N22" s="78" t="s">
        <v>237</v>
      </c>
      <c r="O22" s="78"/>
      <c r="P22" s="78"/>
      <c r="Q22" s="78"/>
      <c r="R22" s="78"/>
      <c r="S22" s="173">
        <v>427.08396499999998</v>
      </c>
      <c r="T22" s="173">
        <v>1481.14906</v>
      </c>
      <c r="U22" s="80">
        <v>-1054.0650949999999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249</v>
      </c>
      <c r="I23" s="79" t="s">
        <v>249</v>
      </c>
      <c r="J23" s="80" t="s">
        <v>249</v>
      </c>
      <c r="L23" s="77"/>
      <c r="M23" s="78"/>
      <c r="N23" s="78" t="s">
        <v>112</v>
      </c>
      <c r="O23" s="78"/>
      <c r="P23" s="78"/>
      <c r="Q23" s="78"/>
      <c r="R23" s="78"/>
      <c r="S23" s="79">
        <v>37.956266999999997</v>
      </c>
      <c r="T23" s="79">
        <v>18247.015641999998</v>
      </c>
      <c r="U23" s="80">
        <v>-18209.059375000001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249</v>
      </c>
      <c r="I24" s="79" t="s">
        <v>249</v>
      </c>
      <c r="J24" s="80" t="s">
        <v>249</v>
      </c>
      <c r="L24" s="70"/>
      <c r="M24" s="71" t="s">
        <v>114</v>
      </c>
      <c r="N24" s="71"/>
      <c r="O24" s="71"/>
      <c r="P24" s="71"/>
      <c r="Q24" s="71"/>
      <c r="R24" s="71"/>
      <c r="S24" s="75">
        <v>26680.107673999999</v>
      </c>
      <c r="T24" s="75">
        <v>12430.504435000001</v>
      </c>
      <c r="U24" s="76">
        <v>14249.603239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249</v>
      </c>
      <c r="I25" s="79" t="s">
        <v>249</v>
      </c>
      <c r="J25" s="80" t="s">
        <v>249</v>
      </c>
      <c r="L25" s="77"/>
      <c r="M25" s="78"/>
      <c r="N25" s="78" t="s">
        <v>116</v>
      </c>
      <c r="O25" s="78"/>
      <c r="P25" s="78"/>
      <c r="Q25" s="78"/>
      <c r="R25" s="78"/>
      <c r="S25" s="79">
        <v>22.182403000000001</v>
      </c>
      <c r="T25" s="79">
        <v>28.339200999999999</v>
      </c>
      <c r="U25" s="80">
        <v>-6.1567980000000002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5310.4363990000002</v>
      </c>
      <c r="I26" s="79">
        <v>9132.0151800000003</v>
      </c>
      <c r="J26" s="80">
        <v>-3821.5787810000002</v>
      </c>
      <c r="L26" s="77"/>
      <c r="M26" s="78"/>
      <c r="N26" s="78" t="s">
        <v>118</v>
      </c>
      <c r="O26" s="78"/>
      <c r="P26" s="78"/>
      <c r="Q26" s="78"/>
      <c r="R26" s="78"/>
      <c r="S26" s="172">
        <v>264.07976500000001</v>
      </c>
      <c r="T26" s="172">
        <v>445.86264399999999</v>
      </c>
      <c r="U26" s="80">
        <v>-181.78287900000001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134681.85485100001</v>
      </c>
      <c r="I27" s="75">
        <v>139895.69948400001</v>
      </c>
      <c r="J27" s="76">
        <v>-5213.8446329999997</v>
      </c>
      <c r="L27" s="77"/>
      <c r="M27" s="78"/>
      <c r="N27" s="78" t="s">
        <v>120</v>
      </c>
      <c r="O27" s="78"/>
      <c r="P27" s="78"/>
      <c r="Q27" s="78"/>
      <c r="R27" s="78"/>
      <c r="S27" s="79">
        <v>4450.6244310000002</v>
      </c>
      <c r="T27" s="79">
        <v>1561.66571</v>
      </c>
      <c r="U27" s="80">
        <v>2888.958721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249</v>
      </c>
      <c r="I28" s="79" t="s">
        <v>249</v>
      </c>
      <c r="J28" s="80" t="s">
        <v>249</v>
      </c>
      <c r="L28" s="77"/>
      <c r="M28" s="78"/>
      <c r="N28" s="78" t="s">
        <v>238</v>
      </c>
      <c r="O28" s="78"/>
      <c r="P28" s="78"/>
      <c r="Q28" s="78"/>
      <c r="R28" s="78"/>
      <c r="S28" s="79">
        <v>407.38710600000002</v>
      </c>
      <c r="T28" s="79">
        <v>5575.2533999999996</v>
      </c>
      <c r="U28" s="80">
        <v>-5167.8662940000004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12354.602849000001</v>
      </c>
      <c r="I29" s="79">
        <v>12385.77572</v>
      </c>
      <c r="J29" s="80">
        <v>-31.172871000000001</v>
      </c>
      <c r="L29" s="77"/>
      <c r="M29" s="78"/>
      <c r="N29" s="78" t="s">
        <v>122</v>
      </c>
      <c r="O29" s="78"/>
      <c r="P29" s="78"/>
      <c r="Q29" s="78"/>
      <c r="R29" s="78"/>
      <c r="S29" s="79">
        <v>21535.833968999999</v>
      </c>
      <c r="T29" s="79">
        <v>4819.3834800000004</v>
      </c>
      <c r="U29" s="80">
        <v>16716.450488999999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11520.208506999999</v>
      </c>
      <c r="I30" s="79">
        <v>11646.164522999999</v>
      </c>
      <c r="J30" s="80">
        <v>-125.95601600000001</v>
      </c>
      <c r="L30" s="84" t="s">
        <v>124</v>
      </c>
      <c r="M30" s="85"/>
      <c r="N30" s="85"/>
      <c r="O30" s="85"/>
      <c r="P30" s="85"/>
      <c r="Q30" s="85"/>
      <c r="R30" s="85"/>
      <c r="S30" s="87">
        <v>8912.7012840000007</v>
      </c>
      <c r="T30" s="87">
        <v>40291.212052000003</v>
      </c>
      <c r="U30" s="88">
        <v>-31378.510768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13867.008170999999</v>
      </c>
      <c r="I31" s="79">
        <v>12435.524396000001</v>
      </c>
      <c r="J31" s="80">
        <v>1431.4837749999999</v>
      </c>
      <c r="L31" s="91" t="s">
        <v>126</v>
      </c>
      <c r="M31" s="92"/>
      <c r="N31" s="92"/>
      <c r="O31" s="92"/>
      <c r="P31" s="92"/>
      <c r="Q31" s="92"/>
      <c r="R31" s="92"/>
      <c r="S31" s="93">
        <v>-122397.886355</v>
      </c>
      <c r="T31" s="93">
        <v>-94517.207200999997</v>
      </c>
      <c r="U31" s="94">
        <v>-27880.679154000001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 t="s">
        <v>249</v>
      </c>
      <c r="I32" s="79" t="s">
        <v>249</v>
      </c>
      <c r="J32" s="80" t="s">
        <v>249</v>
      </c>
      <c r="L32" s="84" t="s">
        <v>128</v>
      </c>
      <c r="M32" s="85"/>
      <c r="N32" s="85"/>
      <c r="O32" s="85"/>
      <c r="P32" s="85"/>
      <c r="Q32" s="85"/>
      <c r="R32" s="85"/>
      <c r="S32" s="87">
        <v>117529.960452</v>
      </c>
      <c r="T32" s="95">
        <v>119460.138418</v>
      </c>
      <c r="U32" s="96">
        <v>-1930.177966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16201.278662999999</v>
      </c>
      <c r="I33" s="79">
        <v>14840.326031000001</v>
      </c>
      <c r="J33" s="80">
        <v>1360.952632</v>
      </c>
      <c r="L33" s="97" t="s">
        <v>130</v>
      </c>
      <c r="M33" s="98"/>
      <c r="N33" s="98"/>
      <c r="O33" s="98"/>
      <c r="P33" s="98"/>
      <c r="Q33" s="98"/>
      <c r="R33" s="98"/>
      <c r="S33" s="99">
        <v>-4867.9259030000003</v>
      </c>
      <c r="T33" s="100">
        <v>24942.931217000001</v>
      </c>
      <c r="U33" s="101">
        <v>-29810.857120000001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>
        <v>7331.4015369999997</v>
      </c>
      <c r="I34" s="79">
        <v>5817.945025</v>
      </c>
      <c r="J34" s="80">
        <v>1513.456512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>
        <v>9516.3705119999995</v>
      </c>
      <c r="I35" s="79">
        <v>18553.601750000002</v>
      </c>
      <c r="J35" s="80">
        <v>-9037.2312380000003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62068.441507000003</v>
      </c>
      <c r="I36" s="79">
        <v>63001.906123000001</v>
      </c>
      <c r="J36" s="80">
        <v>-933.46461599999998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249</v>
      </c>
      <c r="I37" s="79" t="s">
        <v>249</v>
      </c>
      <c r="J37" s="80" t="s">
        <v>249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>
        <v>96.064149</v>
      </c>
      <c r="I38" s="79">
        <v>134.58353199999999</v>
      </c>
      <c r="J38" s="80">
        <v>-38.519382999999998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 t="s">
        <v>249</v>
      </c>
      <c r="I39" s="79" t="s">
        <v>249</v>
      </c>
      <c r="J39" s="80" t="s">
        <v>249</v>
      </c>
    </row>
    <row r="40" spans="1:22" s="33" customFormat="1" ht="21" customHeight="1" x14ac:dyDescent="0.15">
      <c r="A40" s="77"/>
      <c r="B40" s="78"/>
      <c r="C40" s="78"/>
      <c r="D40" s="78" t="s">
        <v>248</v>
      </c>
      <c r="E40" s="78"/>
      <c r="F40" s="78"/>
      <c r="G40" s="78"/>
      <c r="H40" s="79">
        <v>1015.262066</v>
      </c>
      <c r="I40" s="79">
        <v>980.76068799999996</v>
      </c>
      <c r="J40" s="80">
        <v>34.501378000000003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711.03494999999998</v>
      </c>
      <c r="I41" s="79">
        <v>99.111660999999998</v>
      </c>
      <c r="J41" s="80">
        <v>611.92328899999995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249</v>
      </c>
      <c r="I42" s="79" t="s">
        <v>249</v>
      </c>
      <c r="J42" s="80" t="s">
        <v>249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>
        <v>0.18193999999999999</v>
      </c>
      <c r="I43" s="79">
        <v>3.4999999999999997E-5</v>
      </c>
      <c r="J43" s="80">
        <v>0.18190500000000001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-121478.655509</v>
      </c>
      <c r="I44" s="99">
        <v>-122515.044108</v>
      </c>
      <c r="J44" s="104">
        <v>1036.3885990000001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250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>
      <selection activeCell="F14" sqref="F14"/>
    </sheetView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250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32" t="s">
        <v>143</v>
      </c>
      <c r="B4" s="233"/>
      <c r="C4" s="233"/>
      <c r="D4" s="233"/>
      <c r="E4" s="233"/>
      <c r="F4" s="233"/>
      <c r="G4" s="234"/>
      <c r="H4" s="109" t="s">
        <v>241</v>
      </c>
      <c r="I4" s="110" t="s">
        <v>240</v>
      </c>
      <c r="J4" s="111" t="s">
        <v>3</v>
      </c>
      <c r="K4" s="105"/>
      <c r="L4" s="232" t="s">
        <v>143</v>
      </c>
      <c r="M4" s="233"/>
      <c r="N4" s="233"/>
      <c r="O4" s="233"/>
      <c r="P4" s="233"/>
      <c r="Q4" s="233"/>
      <c r="R4" s="234"/>
      <c r="S4" s="109" t="s">
        <v>241</v>
      </c>
      <c r="T4" s="110" t="s">
        <v>240</v>
      </c>
      <c r="U4" s="111" t="s">
        <v>3</v>
      </c>
    </row>
    <row r="5" spans="1:21" ht="15.95" customHeight="1" thickBot="1" x14ac:dyDescent="0.2">
      <c r="A5" s="235"/>
      <c r="B5" s="236"/>
      <c r="C5" s="236"/>
      <c r="D5" s="236"/>
      <c r="E5" s="236"/>
      <c r="F5" s="236"/>
      <c r="G5" s="237"/>
      <c r="H5" s="112" t="s">
        <v>144</v>
      </c>
      <c r="I5" s="113" t="s">
        <v>145</v>
      </c>
      <c r="J5" s="114" t="s">
        <v>146</v>
      </c>
      <c r="K5" s="105"/>
      <c r="L5" s="235"/>
      <c r="M5" s="236"/>
      <c r="N5" s="236"/>
      <c r="O5" s="236"/>
      <c r="P5" s="236"/>
      <c r="Q5" s="236"/>
      <c r="R5" s="237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13093.186792</v>
      </c>
      <c r="I7" s="75">
        <v>17224.236011000001</v>
      </c>
      <c r="J7" s="76">
        <v>-4131.0492190000004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38480.380880999997</v>
      </c>
      <c r="T7" s="75">
        <v>33375.195681999998</v>
      </c>
      <c r="U7" s="76">
        <v>5105.1851989999996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249</v>
      </c>
      <c r="I8" s="79" t="s">
        <v>249</v>
      </c>
      <c r="J8" s="80" t="s">
        <v>249</v>
      </c>
      <c r="K8" s="105"/>
      <c r="L8" s="77"/>
      <c r="M8" s="78"/>
      <c r="N8" s="123" t="s">
        <v>151</v>
      </c>
      <c r="O8" s="123"/>
      <c r="P8" s="123"/>
      <c r="Q8" s="123"/>
      <c r="R8" s="124"/>
      <c r="S8" s="228">
        <v>1629.8983049999999</v>
      </c>
      <c r="T8" s="228">
        <v>53.656579999999998</v>
      </c>
      <c r="U8" s="229">
        <v>1576.2417250000001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249</v>
      </c>
      <c r="I9" s="79" t="s">
        <v>249</v>
      </c>
      <c r="J9" s="80" t="s">
        <v>249</v>
      </c>
      <c r="K9" s="105"/>
      <c r="L9" s="77"/>
      <c r="M9" s="78"/>
      <c r="N9" s="238" t="s">
        <v>152</v>
      </c>
      <c r="O9" s="238"/>
      <c r="P9" s="238"/>
      <c r="Q9" s="238"/>
      <c r="R9" s="239"/>
      <c r="S9" s="228"/>
      <c r="T9" s="228"/>
      <c r="U9" s="229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249</v>
      </c>
      <c r="I10" s="79" t="s">
        <v>249</v>
      </c>
      <c r="J10" s="80" t="s">
        <v>249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>
        <v>32090.863526000001</v>
      </c>
      <c r="T10" s="79">
        <v>32022.406414000001</v>
      </c>
      <c r="U10" s="80">
        <v>68.457111999999995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249</v>
      </c>
      <c r="I11" s="79" t="s">
        <v>249</v>
      </c>
      <c r="J11" s="80" t="s">
        <v>249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>
        <v>184.421696</v>
      </c>
      <c r="T11" s="79">
        <v>199.60569799999999</v>
      </c>
      <c r="U11" s="80">
        <v>-15.184002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249</v>
      </c>
      <c r="I12" s="79" t="s">
        <v>249</v>
      </c>
      <c r="J12" s="80" t="s">
        <v>249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2303.8850299999999</v>
      </c>
      <c r="T12" s="79">
        <v>457.54352899999998</v>
      </c>
      <c r="U12" s="80">
        <v>1846.3415010000001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249</v>
      </c>
      <c r="I13" s="174" t="s">
        <v>249</v>
      </c>
      <c r="J13" s="80" t="s">
        <v>249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249</v>
      </c>
      <c r="T13" s="79" t="s">
        <v>249</v>
      </c>
      <c r="U13" s="80" t="s">
        <v>249</v>
      </c>
    </row>
    <row r="14" spans="1:21" ht="15.95" customHeight="1" x14ac:dyDescent="0.15">
      <c r="A14" s="77"/>
      <c r="B14" s="78"/>
      <c r="C14" s="125" t="s">
        <v>246</v>
      </c>
      <c r="D14" s="78"/>
      <c r="E14" s="78"/>
      <c r="F14" s="78"/>
      <c r="G14" s="121"/>
      <c r="H14" s="122" t="s">
        <v>249</v>
      </c>
      <c r="I14" s="79" t="s">
        <v>249</v>
      </c>
      <c r="J14" s="80" t="s">
        <v>249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2303.8850299999999</v>
      </c>
      <c r="T14" s="79">
        <v>457.54352899999998</v>
      </c>
      <c r="U14" s="80">
        <v>1846.3415010000001</v>
      </c>
    </row>
    <row r="15" spans="1:21" ht="15.95" customHeight="1" x14ac:dyDescent="0.15">
      <c r="A15" s="77"/>
      <c r="B15" s="78"/>
      <c r="C15" s="226" t="s">
        <v>156</v>
      </c>
      <c r="D15" s="226"/>
      <c r="E15" s="226"/>
      <c r="F15" s="226"/>
      <c r="G15" s="227"/>
      <c r="H15" s="228">
        <v>521.515535</v>
      </c>
      <c r="I15" s="228">
        <v>1862.1826510000001</v>
      </c>
      <c r="J15" s="229">
        <v>-1340.6671160000001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2271.312324</v>
      </c>
      <c r="T15" s="79">
        <v>641.98346100000003</v>
      </c>
      <c r="U15" s="80">
        <v>1629.328863</v>
      </c>
    </row>
    <row r="16" spans="1:21" ht="15.95" customHeight="1" x14ac:dyDescent="0.15">
      <c r="A16" s="77"/>
      <c r="B16" s="78"/>
      <c r="C16" s="230" t="s">
        <v>157</v>
      </c>
      <c r="D16" s="230"/>
      <c r="E16" s="230"/>
      <c r="F16" s="230"/>
      <c r="G16" s="231"/>
      <c r="H16" s="228"/>
      <c r="I16" s="228"/>
      <c r="J16" s="229"/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249</v>
      </c>
      <c r="T16" s="79" t="s">
        <v>249</v>
      </c>
      <c r="U16" s="80" t="s">
        <v>249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4949.1021629999996</v>
      </c>
      <c r="I17" s="79">
        <v>4842.8740239999997</v>
      </c>
      <c r="J17" s="80">
        <v>106.228139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249</v>
      </c>
      <c r="T17" s="79" t="s">
        <v>249</v>
      </c>
      <c r="U17" s="80" t="s">
        <v>249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1676.088845</v>
      </c>
      <c r="I18" s="79">
        <v>269.60827699999999</v>
      </c>
      <c r="J18" s="80">
        <v>1406.4805679999999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83011.763433</v>
      </c>
      <c r="T18" s="75">
        <v>79342.204996</v>
      </c>
      <c r="U18" s="76">
        <v>3669.5584370000001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238.57351299999999</v>
      </c>
      <c r="I19" s="79">
        <v>314.66470299999997</v>
      </c>
      <c r="J19" s="80">
        <v>-76.091189999999997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74232.843433000002</v>
      </c>
      <c r="T19" s="79">
        <v>76448.304996000006</v>
      </c>
      <c r="U19" s="80">
        <v>-2215.4615629999998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>
        <v>4.6979490000000004</v>
      </c>
      <c r="I20" s="79">
        <v>5.4291710000000002</v>
      </c>
      <c r="J20" s="80">
        <v>-0.73122200000000004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 t="s">
        <v>249</v>
      </c>
      <c r="T20" s="79" t="s">
        <v>249</v>
      </c>
      <c r="U20" s="80" t="s">
        <v>249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>
        <v>500</v>
      </c>
      <c r="I21" s="79">
        <v>956.79300000000001</v>
      </c>
      <c r="J21" s="80">
        <v>-456.79300000000001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249</v>
      </c>
      <c r="T21" s="79" t="s">
        <v>249</v>
      </c>
      <c r="U21" s="80" t="s">
        <v>249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>
        <v>500</v>
      </c>
      <c r="I22" s="79">
        <v>956.79300000000001</v>
      </c>
      <c r="J22" s="80">
        <v>-456.79300000000001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 t="s">
        <v>249</v>
      </c>
      <c r="T22" s="79" t="s">
        <v>249</v>
      </c>
      <c r="U22" s="80" t="s">
        <v>249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249</v>
      </c>
      <c r="I23" s="79" t="s">
        <v>249</v>
      </c>
      <c r="J23" s="80" t="s">
        <v>249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>
        <v>6448.62</v>
      </c>
      <c r="T23" s="79">
        <v>983.6</v>
      </c>
      <c r="U23" s="80">
        <v>5465.02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249</v>
      </c>
      <c r="I24" s="79" t="s">
        <v>249</v>
      </c>
      <c r="J24" s="80" t="s">
        <v>249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>
        <v>2330.3000000000002</v>
      </c>
      <c r="T24" s="79">
        <v>1910.3</v>
      </c>
      <c r="U24" s="80">
        <v>420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249</v>
      </c>
      <c r="I25" s="79" t="s">
        <v>249</v>
      </c>
      <c r="J25" s="80" t="s">
        <v>249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249</v>
      </c>
      <c r="T25" s="79" t="s">
        <v>249</v>
      </c>
      <c r="U25" s="80" t="s">
        <v>249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5203.2087869999996</v>
      </c>
      <c r="I26" s="79">
        <v>8972.6841850000001</v>
      </c>
      <c r="J26" s="80">
        <v>-3769.475398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-44531.382552000003</v>
      </c>
      <c r="T26" s="87">
        <v>-45967.009314000003</v>
      </c>
      <c r="U26" s="88">
        <v>1435.6267620000001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72764.476744</v>
      </c>
      <c r="I27" s="75">
        <v>77285.786418000003</v>
      </c>
      <c r="J27" s="76">
        <v>-4521.3096740000001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-117112.88808999999</v>
      </c>
      <c r="T27" s="87">
        <v>-119003.852896</v>
      </c>
      <c r="U27" s="88">
        <v>1890.964806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249</v>
      </c>
      <c r="I28" s="79" t="s">
        <v>249</v>
      </c>
      <c r="J28" s="80" t="s">
        <v>249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14328.209354000001</v>
      </c>
      <c r="I29" s="79">
        <v>13991.477163</v>
      </c>
      <c r="J29" s="80">
        <v>336.732191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249</v>
      </c>
      <c r="T29" s="75" t="s">
        <v>249</v>
      </c>
      <c r="U29" s="76" t="s">
        <v>249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11520.208506999999</v>
      </c>
      <c r="I30" s="79">
        <v>11646.164522999999</v>
      </c>
      <c r="J30" s="80">
        <v>-125.95601600000001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249</v>
      </c>
      <c r="T30" s="79" t="s">
        <v>249</v>
      </c>
      <c r="U30" s="80" t="s">
        <v>249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13867.008170999999</v>
      </c>
      <c r="I31" s="79">
        <v>12435.524396000001</v>
      </c>
      <c r="J31" s="80">
        <v>1431.4837749999999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249</v>
      </c>
      <c r="T31" s="79" t="s">
        <v>249</v>
      </c>
      <c r="U31" s="80" t="s">
        <v>249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 t="s">
        <v>249</v>
      </c>
      <c r="I32" s="79" t="s">
        <v>249</v>
      </c>
      <c r="J32" s="80" t="s">
        <v>249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249</v>
      </c>
      <c r="T32" s="79" t="s">
        <v>249</v>
      </c>
      <c r="U32" s="80" t="s">
        <v>249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16201.278662999999</v>
      </c>
      <c r="I33" s="79">
        <v>14841.073560999999</v>
      </c>
      <c r="J33" s="80">
        <v>1360.2051019999999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249</v>
      </c>
      <c r="T33" s="79" t="s">
        <v>249</v>
      </c>
      <c r="U33" s="80" t="s">
        <v>249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>
        <v>7331.4015369999997</v>
      </c>
      <c r="I34" s="79">
        <v>5817.945025</v>
      </c>
      <c r="J34" s="80">
        <v>1513.456512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249</v>
      </c>
      <c r="T34" s="79" t="s">
        <v>249</v>
      </c>
      <c r="U34" s="80" t="s">
        <v>249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>
        <v>9516.3705119999995</v>
      </c>
      <c r="I35" s="79">
        <v>18553.601750000002</v>
      </c>
      <c r="J35" s="80">
        <v>-9037.2312380000003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249</v>
      </c>
      <c r="T35" s="79" t="s">
        <v>249</v>
      </c>
      <c r="U35" s="80" t="s">
        <v>249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>
        <v>45.66</v>
      </c>
      <c r="I36" s="75">
        <v>45.66</v>
      </c>
      <c r="J36" s="76" t="s">
        <v>249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417.072362</v>
      </c>
      <c r="T36" s="75">
        <v>456.28552200000001</v>
      </c>
      <c r="U36" s="76">
        <v>-39.213160000000002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>
        <v>45.66</v>
      </c>
      <c r="I37" s="79">
        <v>45.66</v>
      </c>
      <c r="J37" s="80" t="s">
        <v>249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249</v>
      </c>
      <c r="T37" s="79" t="s">
        <v>249</v>
      </c>
      <c r="U37" s="80" t="s">
        <v>249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9877.5921300000009</v>
      </c>
      <c r="I38" s="75">
        <v>12339.035145</v>
      </c>
      <c r="J38" s="76">
        <v>-2461.4430149999998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249</v>
      </c>
      <c r="T38" s="79" t="s">
        <v>249</v>
      </c>
      <c r="U38" s="80" t="s">
        <v>249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9877.5921300000009</v>
      </c>
      <c r="I39" s="79">
        <v>12339.035145</v>
      </c>
      <c r="J39" s="80">
        <v>-2461.4430149999998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417.072362</v>
      </c>
      <c r="T39" s="79">
        <v>456.28552200000001</v>
      </c>
      <c r="U39" s="80">
        <v>-39.213160000000002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249</v>
      </c>
      <c r="I40" s="79" t="s">
        <v>249</v>
      </c>
      <c r="J40" s="80" t="s">
        <v>249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249</v>
      </c>
      <c r="T40" s="79" t="s">
        <v>249</v>
      </c>
      <c r="U40" s="80" t="s">
        <v>249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>
        <v>1372.3409750000001</v>
      </c>
      <c r="I41" s="75">
        <v>879.74767999999995</v>
      </c>
      <c r="J41" s="76">
        <v>492.59329500000001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249</v>
      </c>
      <c r="T41" s="79" t="s">
        <v>249</v>
      </c>
      <c r="U41" s="80" t="s">
        <v>249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>
        <v>490.45100000000002</v>
      </c>
      <c r="I42" s="79">
        <v>44.545679999999997</v>
      </c>
      <c r="J42" s="80">
        <v>445.90532000000002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249</v>
      </c>
      <c r="T42" s="79" t="s">
        <v>249</v>
      </c>
      <c r="U42" s="80" t="s">
        <v>249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>
        <v>881.88997500000005</v>
      </c>
      <c r="I43" s="79">
        <v>835.202</v>
      </c>
      <c r="J43" s="80">
        <v>46.687975000000002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-417.072362</v>
      </c>
      <c r="T43" s="87">
        <v>-456.28552200000001</v>
      </c>
      <c r="U43" s="88">
        <v>39.213160000000002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249</v>
      </c>
      <c r="I44" s="79" t="s">
        <v>249</v>
      </c>
      <c r="J44" s="80" t="s">
        <v>249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-117529.960452</v>
      </c>
      <c r="T44" s="87">
        <v>-119460.138418</v>
      </c>
      <c r="U44" s="88">
        <v>1930.177966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>
        <v>4450.6244310000002</v>
      </c>
      <c r="I45" s="75">
        <v>1561.66571</v>
      </c>
      <c r="J45" s="76">
        <v>2888.958721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117529.960452</v>
      </c>
      <c r="T45" s="87">
        <v>119460.138418</v>
      </c>
      <c r="U45" s="88">
        <v>-1930.177966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>
        <v>4450.6244310000002</v>
      </c>
      <c r="I46" s="79">
        <v>1561.66571</v>
      </c>
      <c r="J46" s="80">
        <v>2888.958721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249</v>
      </c>
      <c r="T46" s="87" t="s">
        <v>249</v>
      </c>
      <c r="U46" s="88" t="s">
        <v>249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249</v>
      </c>
      <c r="I47" s="79" t="s">
        <v>249</v>
      </c>
      <c r="J47" s="80" t="s">
        <v>249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249</v>
      </c>
      <c r="T47" s="93" t="s">
        <v>249</v>
      </c>
      <c r="U47" s="94" t="s">
        <v>249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-72581.505537999998</v>
      </c>
      <c r="I48" s="99">
        <v>-73036.843582000001</v>
      </c>
      <c r="J48" s="104">
        <v>455.33804400000002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249</v>
      </c>
      <c r="T48" s="87" t="s">
        <v>249</v>
      </c>
      <c r="U48" s="142" t="s">
        <v>249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249</v>
      </c>
      <c r="T49" s="87" t="s">
        <v>249</v>
      </c>
      <c r="U49" s="88" t="s">
        <v>249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249</v>
      </c>
      <c r="T50" s="99" t="s">
        <v>249</v>
      </c>
      <c r="U50" s="143" t="s">
        <v>249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250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A4:G5"/>
    <mergeCell ref="L4:R5"/>
    <mergeCell ref="S8:S9"/>
    <mergeCell ref="T8:T9"/>
    <mergeCell ref="U8:U9"/>
    <mergeCell ref="N9:R9"/>
    <mergeCell ref="C15:G15"/>
    <mergeCell ref="H15:H16"/>
    <mergeCell ref="I15:I16"/>
    <mergeCell ref="J15:J16"/>
    <mergeCell ref="C16:G16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D18" sqref="D18"/>
    </sheetView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250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40" t="s">
        <v>202</v>
      </c>
      <c r="B5" s="241"/>
      <c r="C5" s="241"/>
      <c r="D5" s="242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43" t="s">
        <v>208</v>
      </c>
      <c r="K5" s="244"/>
      <c r="L5" s="150" t="s">
        <v>209</v>
      </c>
    </row>
    <row r="6" spans="1:12" ht="15" customHeight="1" x14ac:dyDescent="0.15">
      <c r="A6" s="240" t="s">
        <v>210</v>
      </c>
      <c r="B6" s="241"/>
      <c r="C6" s="241"/>
      <c r="D6" s="242"/>
      <c r="E6" s="151">
        <v>1760866.9810870001</v>
      </c>
      <c r="F6" s="151">
        <v>-695512.33303700003</v>
      </c>
      <c r="G6" s="151">
        <v>383444.17168999999</v>
      </c>
      <c r="H6" s="151">
        <v>869520.31781799998</v>
      </c>
      <c r="I6" s="151" t="s">
        <v>249</v>
      </c>
      <c r="J6" s="245" t="s">
        <v>249</v>
      </c>
      <c r="K6" s="246"/>
      <c r="L6" s="151">
        <v>2318319.1375580002</v>
      </c>
    </row>
    <row r="7" spans="1:12" ht="15" customHeight="1" x14ac:dyDescent="0.15">
      <c r="A7" s="240" t="s">
        <v>211</v>
      </c>
      <c r="B7" s="241"/>
      <c r="C7" s="241"/>
      <c r="D7" s="242"/>
      <c r="E7" s="151" t="s">
        <v>249</v>
      </c>
      <c r="F7" s="151">
        <v>-122397.886355</v>
      </c>
      <c r="G7" s="151">
        <v>43589.331118000002</v>
      </c>
      <c r="H7" s="151">
        <v>117529.960452</v>
      </c>
      <c r="I7" s="151" t="s">
        <v>249</v>
      </c>
      <c r="J7" s="245" t="s">
        <v>249</v>
      </c>
      <c r="K7" s="246"/>
      <c r="L7" s="151">
        <v>38721.405214999999</v>
      </c>
    </row>
    <row r="8" spans="1:12" ht="15" customHeight="1" x14ac:dyDescent="0.15">
      <c r="A8" s="240" t="s">
        <v>212</v>
      </c>
      <c r="B8" s="241"/>
      <c r="C8" s="241"/>
      <c r="D8" s="242"/>
      <c r="E8" s="151">
        <v>1760866.9810870001</v>
      </c>
      <c r="F8" s="151">
        <v>-817910.219392</v>
      </c>
      <c r="G8" s="151">
        <v>427033.50280800002</v>
      </c>
      <c r="H8" s="151">
        <v>987050.27827000001</v>
      </c>
      <c r="I8" s="151" t="s">
        <v>249</v>
      </c>
      <c r="J8" s="245" t="s">
        <v>249</v>
      </c>
      <c r="K8" s="246"/>
      <c r="L8" s="151">
        <v>2357040.542773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47" t="s">
        <v>215</v>
      </c>
      <c r="B14" s="248"/>
      <c r="C14" s="248"/>
      <c r="D14" s="249"/>
      <c r="E14" s="154" t="s">
        <v>216</v>
      </c>
      <c r="F14" s="154" t="s">
        <v>217</v>
      </c>
      <c r="G14" s="154" t="s">
        <v>218</v>
      </c>
      <c r="H14" s="154" t="s">
        <v>219</v>
      </c>
      <c r="I14" s="247" t="s">
        <v>220</v>
      </c>
      <c r="J14" s="248"/>
      <c r="K14" s="248"/>
      <c r="L14" s="249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2318319.1375580002</v>
      </c>
      <c r="I15" s="247"/>
      <c r="J15" s="248"/>
      <c r="K15" s="248"/>
      <c r="L15" s="249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50" t="s">
        <v>251</v>
      </c>
      <c r="J16" s="248"/>
      <c r="K16" s="248"/>
      <c r="L16" s="249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47"/>
      <c r="J17" s="248"/>
      <c r="K17" s="248"/>
      <c r="L17" s="249"/>
    </row>
    <row r="18" spans="1:12" ht="53.25" customHeight="1" x14ac:dyDescent="0.15">
      <c r="A18" s="155"/>
      <c r="B18" s="156" t="s">
        <v>224</v>
      </c>
      <c r="C18" s="156"/>
      <c r="D18" s="157"/>
      <c r="E18" s="160">
        <v>4385.6275109999997</v>
      </c>
      <c r="F18" s="160"/>
      <c r="G18" s="158"/>
      <c r="H18" s="158"/>
      <c r="I18" s="251" t="s">
        <v>252</v>
      </c>
      <c r="J18" s="252"/>
      <c r="K18" s="252"/>
      <c r="L18" s="253"/>
    </row>
    <row r="19" spans="1:12" ht="63.75" customHeight="1" x14ac:dyDescent="0.15">
      <c r="A19" s="155"/>
      <c r="B19" s="156" t="s">
        <v>225</v>
      </c>
      <c r="C19" s="156"/>
      <c r="D19" s="157"/>
      <c r="E19" s="160">
        <v>34908.798286999998</v>
      </c>
      <c r="F19" s="160"/>
      <c r="G19" s="158"/>
      <c r="H19" s="158"/>
      <c r="I19" s="251" t="s">
        <v>253</v>
      </c>
      <c r="J19" s="252"/>
      <c r="K19" s="252"/>
      <c r="L19" s="253"/>
    </row>
    <row r="20" spans="1:12" ht="118.5" customHeight="1" x14ac:dyDescent="0.15">
      <c r="A20" s="155"/>
      <c r="B20" s="156" t="s">
        <v>226</v>
      </c>
      <c r="C20" s="156"/>
      <c r="D20" s="157"/>
      <c r="E20" s="160"/>
      <c r="F20" s="160">
        <v>162.11602500000001</v>
      </c>
      <c r="G20" s="158"/>
      <c r="H20" s="158"/>
      <c r="I20" s="254" t="s">
        <v>254</v>
      </c>
      <c r="J20" s="255"/>
      <c r="K20" s="255"/>
      <c r="L20" s="256"/>
    </row>
    <row r="21" spans="1:12" ht="15" customHeight="1" x14ac:dyDescent="0.15">
      <c r="A21" s="155"/>
      <c r="B21" s="161" t="s">
        <v>227</v>
      </c>
      <c r="C21" s="161"/>
      <c r="D21" s="162"/>
      <c r="E21" s="163">
        <v>39294.425797999997</v>
      </c>
      <c r="F21" s="163">
        <v>162.11602500000001</v>
      </c>
      <c r="G21" s="163">
        <v>39132.309772999994</v>
      </c>
      <c r="H21" s="158"/>
      <c r="I21" s="247"/>
      <c r="J21" s="248"/>
      <c r="K21" s="248"/>
      <c r="L21" s="249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47"/>
      <c r="J22" s="248"/>
      <c r="K22" s="248"/>
      <c r="L22" s="249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47"/>
      <c r="J23" s="248"/>
      <c r="K23" s="248"/>
      <c r="L23" s="249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47"/>
      <c r="J24" s="248"/>
      <c r="K24" s="248"/>
      <c r="L24" s="249"/>
    </row>
    <row r="25" spans="1:12" ht="15" customHeight="1" x14ac:dyDescent="0.15">
      <c r="A25" s="155"/>
      <c r="B25" s="156" t="s">
        <v>231</v>
      </c>
      <c r="C25" s="156"/>
      <c r="D25" s="157"/>
      <c r="E25" s="160">
        <v>27.790448000000001</v>
      </c>
      <c r="F25" s="160"/>
      <c r="G25" s="158"/>
      <c r="H25" s="158"/>
      <c r="I25" s="247"/>
      <c r="J25" s="248"/>
      <c r="K25" s="248"/>
      <c r="L25" s="249"/>
    </row>
    <row r="26" spans="1:12" ht="15" customHeight="1" x14ac:dyDescent="0.15">
      <c r="A26" s="155"/>
      <c r="B26" s="161" t="s">
        <v>227</v>
      </c>
      <c r="C26" s="161"/>
      <c r="D26" s="162"/>
      <c r="E26" s="163">
        <v>27.790448000000001</v>
      </c>
      <c r="F26" s="163"/>
      <c r="G26" s="163">
        <v>27.790448000000001</v>
      </c>
      <c r="H26" s="158"/>
      <c r="I26" s="247"/>
      <c r="J26" s="248"/>
      <c r="K26" s="248"/>
      <c r="L26" s="249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47"/>
      <c r="J27" s="248"/>
      <c r="K27" s="248"/>
      <c r="L27" s="249"/>
    </row>
    <row r="28" spans="1:12" ht="66" customHeight="1" x14ac:dyDescent="0.15">
      <c r="A28" s="155"/>
      <c r="B28" s="156" t="s">
        <v>233</v>
      </c>
      <c r="C28" s="156"/>
      <c r="D28" s="157"/>
      <c r="E28" s="160"/>
      <c r="F28" s="160">
        <v>275.86991999999998</v>
      </c>
      <c r="G28" s="158"/>
      <c r="H28" s="158"/>
      <c r="I28" s="251" t="s">
        <v>255</v>
      </c>
      <c r="J28" s="252"/>
      <c r="K28" s="252"/>
      <c r="L28" s="253"/>
    </row>
    <row r="29" spans="1:12" ht="48.75" customHeight="1" x14ac:dyDescent="0.15">
      <c r="A29" s="155"/>
      <c r="B29" s="156" t="s">
        <v>234</v>
      </c>
      <c r="C29" s="156"/>
      <c r="D29" s="157"/>
      <c r="E29" s="160"/>
      <c r="F29" s="160">
        <v>162.825086</v>
      </c>
      <c r="G29" s="158"/>
      <c r="H29" s="158"/>
      <c r="I29" s="251" t="s">
        <v>256</v>
      </c>
      <c r="J29" s="252"/>
      <c r="K29" s="252"/>
      <c r="L29" s="253"/>
    </row>
    <row r="30" spans="1:12" ht="15" customHeight="1" x14ac:dyDescent="0.15">
      <c r="A30" s="155"/>
      <c r="B30" s="161" t="s">
        <v>227</v>
      </c>
      <c r="C30" s="161"/>
      <c r="D30" s="162"/>
      <c r="E30" s="163"/>
      <c r="F30" s="163">
        <v>438.69500599999998</v>
      </c>
      <c r="G30" s="163">
        <v>-438.69500599999998</v>
      </c>
      <c r="H30" s="158"/>
      <c r="I30" s="247"/>
      <c r="J30" s="248"/>
      <c r="K30" s="248"/>
      <c r="L30" s="249"/>
    </row>
    <row r="31" spans="1:12" ht="15" customHeight="1" x14ac:dyDescent="0.15">
      <c r="A31" s="155" t="s">
        <v>235</v>
      </c>
      <c r="B31" s="156"/>
      <c r="C31" s="156"/>
      <c r="D31" s="157"/>
      <c r="E31" s="163">
        <v>39322.216245999996</v>
      </c>
      <c r="F31" s="163">
        <v>600.81103099999996</v>
      </c>
      <c r="G31" s="163">
        <v>38721.405214999999</v>
      </c>
      <c r="H31" s="158"/>
      <c r="I31" s="247"/>
      <c r="J31" s="248"/>
      <c r="K31" s="248"/>
      <c r="L31" s="249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2357040.542773</v>
      </c>
      <c r="I32" s="247"/>
      <c r="J32" s="248"/>
      <c r="K32" s="248"/>
      <c r="L32" s="249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250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1">
    <mergeCell ref="I32:J32"/>
    <mergeCell ref="K32:L32"/>
    <mergeCell ref="I30:J30"/>
    <mergeCell ref="K30:L30"/>
    <mergeCell ref="I28:L28"/>
    <mergeCell ref="I29:L29"/>
    <mergeCell ref="I26:J26"/>
    <mergeCell ref="K26:L26"/>
    <mergeCell ref="I27:J27"/>
    <mergeCell ref="K27:L27"/>
    <mergeCell ref="I31:J31"/>
    <mergeCell ref="K31:L31"/>
    <mergeCell ref="I23:J23"/>
    <mergeCell ref="K23:L23"/>
    <mergeCell ref="I24:J24"/>
    <mergeCell ref="K24:L24"/>
    <mergeCell ref="I25:J25"/>
    <mergeCell ref="K25:L25"/>
    <mergeCell ref="I21:J21"/>
    <mergeCell ref="K21:L21"/>
    <mergeCell ref="I19:L19"/>
    <mergeCell ref="I20:L20"/>
    <mergeCell ref="I22:J22"/>
    <mergeCell ref="K22:L22"/>
    <mergeCell ref="I16:J16"/>
    <mergeCell ref="K16:L16"/>
    <mergeCell ref="I17:J17"/>
    <mergeCell ref="K17:L17"/>
    <mergeCell ref="I18:L18"/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>
      <selection activeCell="AE25" sqref="AE25"/>
    </sheetView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301</v>
      </c>
    </row>
    <row r="2" spans="1:26" x14ac:dyDescent="0.15">
      <c r="A2" s="175" t="s">
        <v>257</v>
      </c>
      <c r="B2" s="175"/>
      <c r="C2" s="175"/>
      <c r="D2" s="175"/>
      <c r="E2" s="175" t="s">
        <v>258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304" t="s">
        <v>259</v>
      </c>
      <c r="S3" s="304"/>
      <c r="T3" s="304"/>
      <c r="U3" s="304"/>
      <c r="V3" s="304"/>
      <c r="W3" s="304"/>
      <c r="X3" s="304"/>
    </row>
    <row r="4" spans="1:26" ht="14.25" thickBot="1" x14ac:dyDescent="0.2">
      <c r="A4" s="178" t="s">
        <v>260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78" t="s">
        <v>214</v>
      </c>
      <c r="V4" s="279"/>
      <c r="W4" s="279"/>
      <c r="X4" s="279"/>
    </row>
    <row r="5" spans="1:26" ht="40.5" customHeight="1" x14ac:dyDescent="0.15">
      <c r="A5" s="280" t="s">
        <v>261</v>
      </c>
      <c r="B5" s="281"/>
      <c r="C5" s="281"/>
      <c r="D5" s="287" t="s">
        <v>262</v>
      </c>
      <c r="E5" s="285"/>
      <c r="F5" s="286"/>
      <c r="G5" s="287" t="s">
        <v>263</v>
      </c>
      <c r="H5" s="288"/>
      <c r="I5" s="288"/>
      <c r="J5" s="287" t="s">
        <v>264</v>
      </c>
      <c r="K5" s="288"/>
      <c r="L5" s="288"/>
      <c r="M5" s="287" t="s">
        <v>265</v>
      </c>
      <c r="N5" s="288"/>
      <c r="O5" s="288"/>
      <c r="P5" s="287" t="s">
        <v>266</v>
      </c>
      <c r="Q5" s="288"/>
      <c r="R5" s="288"/>
      <c r="S5" s="287" t="s">
        <v>267</v>
      </c>
      <c r="T5" s="288"/>
      <c r="U5" s="288"/>
      <c r="V5" s="287" t="s">
        <v>268</v>
      </c>
      <c r="W5" s="288"/>
      <c r="X5" s="289"/>
    </row>
    <row r="6" spans="1:26" ht="14.25" thickBot="1" x14ac:dyDescent="0.2">
      <c r="A6" s="282"/>
      <c r="B6" s="283"/>
      <c r="C6" s="283"/>
      <c r="D6" s="301" t="s">
        <v>269</v>
      </c>
      <c r="E6" s="302"/>
      <c r="F6" s="303"/>
      <c r="G6" s="298" t="s">
        <v>270</v>
      </c>
      <c r="H6" s="299"/>
      <c r="I6" s="299"/>
      <c r="J6" s="298" t="s">
        <v>271</v>
      </c>
      <c r="K6" s="299"/>
      <c r="L6" s="299"/>
      <c r="M6" s="298" t="s">
        <v>272</v>
      </c>
      <c r="N6" s="299"/>
      <c r="O6" s="299"/>
      <c r="P6" s="298" t="s">
        <v>273</v>
      </c>
      <c r="Q6" s="299"/>
      <c r="R6" s="299"/>
      <c r="S6" s="298" t="s">
        <v>274</v>
      </c>
      <c r="T6" s="299"/>
      <c r="U6" s="299"/>
      <c r="V6" s="298" t="s">
        <v>275</v>
      </c>
      <c r="W6" s="299"/>
      <c r="X6" s="300"/>
    </row>
    <row r="7" spans="1:26" x14ac:dyDescent="0.15">
      <c r="A7" s="179" t="s">
        <v>276</v>
      </c>
      <c r="B7" s="180"/>
      <c r="C7" s="181"/>
      <c r="D7" s="274">
        <v>486995.87156699999</v>
      </c>
      <c r="E7" s="275"/>
      <c r="F7" s="276"/>
      <c r="G7" s="274">
        <v>9137.9833729999991</v>
      </c>
      <c r="H7" s="275"/>
      <c r="I7" s="276"/>
      <c r="J7" s="274">
        <v>1638.6004809999613</v>
      </c>
      <c r="K7" s="275"/>
      <c r="L7" s="276"/>
      <c r="M7" s="274">
        <v>494495.25445900002</v>
      </c>
      <c r="N7" s="275"/>
      <c r="O7" s="276"/>
      <c r="P7" s="274">
        <v>54117.619012999996</v>
      </c>
      <c r="Q7" s="275"/>
      <c r="R7" s="276"/>
      <c r="S7" s="274">
        <v>1890.639394</v>
      </c>
      <c r="T7" s="275"/>
      <c r="U7" s="276"/>
      <c r="V7" s="274">
        <v>440377.63544600003</v>
      </c>
      <c r="W7" s="275"/>
      <c r="X7" s="277"/>
    </row>
    <row r="8" spans="1:26" x14ac:dyDescent="0.15">
      <c r="A8" s="182"/>
      <c r="B8" s="183" t="s">
        <v>277</v>
      </c>
      <c r="C8" s="184"/>
      <c r="D8" s="260">
        <v>399392.59113700001</v>
      </c>
      <c r="E8" s="261"/>
      <c r="F8" s="262"/>
      <c r="G8" s="260">
        <v>6681.8667100000002</v>
      </c>
      <c r="H8" s="261"/>
      <c r="I8" s="262"/>
      <c r="J8" s="260">
        <v>673.48718299996108</v>
      </c>
      <c r="K8" s="261"/>
      <c r="L8" s="262"/>
      <c r="M8" s="263">
        <v>405400.97066400002</v>
      </c>
      <c r="N8" s="264"/>
      <c r="O8" s="264"/>
      <c r="P8" s="263" t="s">
        <v>278</v>
      </c>
      <c r="Q8" s="264"/>
      <c r="R8" s="264"/>
      <c r="S8" s="263" t="s">
        <v>278</v>
      </c>
      <c r="T8" s="264"/>
      <c r="U8" s="264"/>
      <c r="V8" s="263">
        <v>405400.97066400002</v>
      </c>
      <c r="W8" s="264"/>
      <c r="X8" s="265"/>
    </row>
    <row r="9" spans="1:26" x14ac:dyDescent="0.15">
      <c r="A9" s="182"/>
      <c r="B9" s="183" t="s">
        <v>279</v>
      </c>
      <c r="C9" s="184"/>
      <c r="D9" s="260">
        <v>25593.412676</v>
      </c>
      <c r="E9" s="261"/>
      <c r="F9" s="262"/>
      <c r="G9" s="260">
        <v>668.89753399999995</v>
      </c>
      <c r="H9" s="261"/>
      <c r="I9" s="262"/>
      <c r="J9" s="260">
        <v>404.70051199999943</v>
      </c>
      <c r="K9" s="261"/>
      <c r="L9" s="262"/>
      <c r="M9" s="263">
        <v>25857.609698</v>
      </c>
      <c r="N9" s="264"/>
      <c r="O9" s="264"/>
      <c r="P9" s="295">
        <v>13792.176046</v>
      </c>
      <c r="Q9" s="296"/>
      <c r="R9" s="297"/>
      <c r="S9" s="263">
        <v>567.28797199999997</v>
      </c>
      <c r="T9" s="264"/>
      <c r="U9" s="264"/>
      <c r="V9" s="263">
        <v>12065.433652</v>
      </c>
      <c r="W9" s="264"/>
      <c r="X9" s="265"/>
    </row>
    <row r="10" spans="1:26" x14ac:dyDescent="0.15">
      <c r="A10" s="182"/>
      <c r="B10" s="183" t="s">
        <v>280</v>
      </c>
      <c r="C10" s="184"/>
      <c r="D10" s="260">
        <v>61559.281688000003</v>
      </c>
      <c r="E10" s="261"/>
      <c r="F10" s="262"/>
      <c r="G10" s="260">
        <v>1787.2191290000001</v>
      </c>
      <c r="H10" s="261"/>
      <c r="I10" s="262"/>
      <c r="J10" s="260">
        <v>560.41278600000078</v>
      </c>
      <c r="K10" s="261"/>
      <c r="L10" s="262"/>
      <c r="M10" s="263">
        <v>62786.088030999999</v>
      </c>
      <c r="N10" s="264"/>
      <c r="O10" s="264"/>
      <c r="P10" s="260">
        <v>39935.979404999998</v>
      </c>
      <c r="Q10" s="261"/>
      <c r="R10" s="262"/>
      <c r="S10" s="263">
        <v>1306.585454</v>
      </c>
      <c r="T10" s="264"/>
      <c r="U10" s="264"/>
      <c r="V10" s="263">
        <v>22850.108626000001</v>
      </c>
      <c r="W10" s="264"/>
      <c r="X10" s="265"/>
    </row>
    <row r="11" spans="1:26" x14ac:dyDescent="0.15">
      <c r="A11" s="182"/>
      <c r="B11" s="183" t="s">
        <v>281</v>
      </c>
      <c r="C11" s="184"/>
      <c r="D11" s="260">
        <v>1.8165</v>
      </c>
      <c r="E11" s="261"/>
      <c r="F11" s="262"/>
      <c r="G11" s="260" t="s">
        <v>278</v>
      </c>
      <c r="H11" s="261"/>
      <c r="I11" s="262"/>
      <c r="J11" s="260" t="s">
        <v>278</v>
      </c>
      <c r="K11" s="261"/>
      <c r="L11" s="262"/>
      <c r="M11" s="263">
        <v>1.8165</v>
      </c>
      <c r="N11" s="264"/>
      <c r="O11" s="264"/>
      <c r="P11" s="263" t="s">
        <v>278</v>
      </c>
      <c r="Q11" s="264"/>
      <c r="R11" s="264"/>
      <c r="S11" s="263" t="s">
        <v>278</v>
      </c>
      <c r="T11" s="264"/>
      <c r="U11" s="264"/>
      <c r="V11" s="263">
        <v>1.8165</v>
      </c>
      <c r="W11" s="264"/>
      <c r="X11" s="265"/>
    </row>
    <row r="12" spans="1:26" x14ac:dyDescent="0.15">
      <c r="A12" s="182"/>
      <c r="B12" s="183" t="s">
        <v>282</v>
      </c>
      <c r="C12" s="184"/>
      <c r="D12" s="260">
        <v>64</v>
      </c>
      <c r="E12" s="261"/>
      <c r="F12" s="262"/>
      <c r="G12" s="260" t="s">
        <v>278</v>
      </c>
      <c r="H12" s="261"/>
      <c r="I12" s="262"/>
      <c r="J12" s="260" t="s">
        <v>278</v>
      </c>
      <c r="K12" s="261"/>
      <c r="L12" s="262"/>
      <c r="M12" s="263">
        <v>64</v>
      </c>
      <c r="N12" s="264"/>
      <c r="O12" s="264"/>
      <c r="P12" s="260">
        <v>63.999999000000003</v>
      </c>
      <c r="Q12" s="261"/>
      <c r="R12" s="262"/>
      <c r="S12" s="263" t="s">
        <v>278</v>
      </c>
      <c r="T12" s="264"/>
      <c r="U12" s="264"/>
      <c r="V12" s="263">
        <v>9.9999999999999995E-7</v>
      </c>
      <c r="W12" s="264"/>
      <c r="X12" s="265"/>
    </row>
    <row r="13" spans="1:26" x14ac:dyDescent="0.15">
      <c r="A13" s="182"/>
      <c r="B13" s="183" t="s">
        <v>283</v>
      </c>
      <c r="C13" s="184"/>
      <c r="D13" s="260">
        <v>384.769566</v>
      </c>
      <c r="E13" s="261"/>
      <c r="F13" s="262"/>
      <c r="G13" s="260" t="s">
        <v>278</v>
      </c>
      <c r="H13" s="261"/>
      <c r="I13" s="262"/>
      <c r="J13" s="260" t="s">
        <v>278</v>
      </c>
      <c r="K13" s="261"/>
      <c r="L13" s="262"/>
      <c r="M13" s="263">
        <v>384.769566</v>
      </c>
      <c r="N13" s="264"/>
      <c r="O13" s="264"/>
      <c r="P13" s="260">
        <v>325.46356300000002</v>
      </c>
      <c r="Q13" s="261"/>
      <c r="R13" s="262"/>
      <c r="S13" s="263">
        <v>16.765968000000001</v>
      </c>
      <c r="T13" s="264"/>
      <c r="U13" s="264"/>
      <c r="V13" s="263">
        <v>59.306002999999997</v>
      </c>
      <c r="W13" s="264"/>
      <c r="X13" s="265"/>
    </row>
    <row r="14" spans="1:26" x14ac:dyDescent="0.15">
      <c r="A14" s="182"/>
      <c r="B14" s="183" t="s">
        <v>284</v>
      </c>
      <c r="C14" s="184"/>
      <c r="D14" s="260" t="s">
        <v>278</v>
      </c>
      <c r="E14" s="261"/>
      <c r="F14" s="262"/>
      <c r="G14" s="260" t="s">
        <v>278</v>
      </c>
      <c r="H14" s="261"/>
      <c r="I14" s="262"/>
      <c r="J14" s="260" t="s">
        <v>278</v>
      </c>
      <c r="K14" s="261"/>
      <c r="L14" s="262"/>
      <c r="M14" s="263" t="s">
        <v>278</v>
      </c>
      <c r="N14" s="264"/>
      <c r="O14" s="264"/>
      <c r="P14" s="260" t="s">
        <v>278</v>
      </c>
      <c r="Q14" s="261"/>
      <c r="R14" s="262"/>
      <c r="S14" s="263" t="s">
        <v>278</v>
      </c>
      <c r="T14" s="264"/>
      <c r="U14" s="264"/>
      <c r="V14" s="263" t="s">
        <v>278</v>
      </c>
      <c r="W14" s="264"/>
      <c r="X14" s="265"/>
    </row>
    <row r="15" spans="1:26" x14ac:dyDescent="0.15">
      <c r="A15" s="182" t="s">
        <v>285</v>
      </c>
      <c r="B15" s="183"/>
      <c r="C15" s="184"/>
      <c r="D15" s="260">
        <v>4843762.5771260001</v>
      </c>
      <c r="E15" s="261"/>
      <c r="F15" s="262"/>
      <c r="G15" s="260">
        <v>69077.618576000008</v>
      </c>
      <c r="H15" s="261"/>
      <c r="I15" s="262"/>
      <c r="J15" s="260">
        <v>25235.110267000186</v>
      </c>
      <c r="K15" s="261"/>
      <c r="L15" s="262"/>
      <c r="M15" s="260">
        <v>4887605.0854350002</v>
      </c>
      <c r="N15" s="261"/>
      <c r="O15" s="262"/>
      <c r="P15" s="260">
        <v>2027739.170962</v>
      </c>
      <c r="Q15" s="261"/>
      <c r="R15" s="262"/>
      <c r="S15" s="260">
        <v>59696.988019000004</v>
      </c>
      <c r="T15" s="261"/>
      <c r="U15" s="262"/>
      <c r="V15" s="263">
        <v>2859865.914473</v>
      </c>
      <c r="W15" s="264"/>
      <c r="X15" s="265"/>
    </row>
    <row r="16" spans="1:26" x14ac:dyDescent="0.15">
      <c r="A16" s="182"/>
      <c r="B16" s="183" t="s">
        <v>277</v>
      </c>
      <c r="C16" s="184"/>
      <c r="D16" s="260">
        <v>1415922.8102140001</v>
      </c>
      <c r="E16" s="261"/>
      <c r="F16" s="262"/>
      <c r="G16" s="260">
        <v>28109.389768000001</v>
      </c>
      <c r="H16" s="261"/>
      <c r="I16" s="262"/>
      <c r="J16" s="260">
        <v>16624.718254999956</v>
      </c>
      <c r="K16" s="261"/>
      <c r="L16" s="262"/>
      <c r="M16" s="263">
        <v>1427407.4817270001</v>
      </c>
      <c r="N16" s="264"/>
      <c r="O16" s="264"/>
      <c r="P16" s="263" t="s">
        <v>278</v>
      </c>
      <c r="Q16" s="264"/>
      <c r="R16" s="264"/>
      <c r="S16" s="263" t="s">
        <v>278</v>
      </c>
      <c r="T16" s="264"/>
      <c r="U16" s="264"/>
      <c r="V16" s="263">
        <v>1427407.4817270001</v>
      </c>
      <c r="W16" s="264"/>
      <c r="X16" s="265"/>
    </row>
    <row r="17" spans="1:24" x14ac:dyDescent="0.15">
      <c r="A17" s="182"/>
      <c r="B17" s="183" t="s">
        <v>279</v>
      </c>
      <c r="C17" s="184"/>
      <c r="D17" s="260">
        <v>11983.157714999999</v>
      </c>
      <c r="E17" s="261"/>
      <c r="F17" s="262"/>
      <c r="G17" s="260">
        <v>158.77940699999999</v>
      </c>
      <c r="H17" s="261"/>
      <c r="I17" s="262"/>
      <c r="J17" s="260">
        <v>127.40512999999919</v>
      </c>
      <c r="K17" s="261"/>
      <c r="L17" s="262"/>
      <c r="M17" s="263">
        <v>12014.531992</v>
      </c>
      <c r="N17" s="264"/>
      <c r="O17" s="264"/>
      <c r="P17" s="260">
        <v>6967.7777139999998</v>
      </c>
      <c r="Q17" s="261"/>
      <c r="R17" s="262"/>
      <c r="S17" s="263">
        <v>245.18083999999999</v>
      </c>
      <c r="T17" s="264"/>
      <c r="U17" s="264"/>
      <c r="V17" s="263">
        <v>5046.7542780000003</v>
      </c>
      <c r="W17" s="264"/>
      <c r="X17" s="265"/>
    </row>
    <row r="18" spans="1:24" x14ac:dyDescent="0.15">
      <c r="A18" s="182"/>
      <c r="B18" s="183" t="s">
        <v>280</v>
      </c>
      <c r="C18" s="184"/>
      <c r="D18" s="260">
        <v>3415856.609197</v>
      </c>
      <c r="E18" s="261"/>
      <c r="F18" s="262"/>
      <c r="G18" s="260">
        <v>40809.449400999998</v>
      </c>
      <c r="H18" s="261"/>
      <c r="I18" s="262"/>
      <c r="J18" s="260">
        <v>8482.9868820002303</v>
      </c>
      <c r="K18" s="261"/>
      <c r="L18" s="262"/>
      <c r="M18" s="263">
        <v>3448183.0717159999</v>
      </c>
      <c r="N18" s="264"/>
      <c r="O18" s="264"/>
      <c r="P18" s="260">
        <v>2020771.3932479999</v>
      </c>
      <c r="Q18" s="261"/>
      <c r="R18" s="262"/>
      <c r="S18" s="263">
        <v>59451.807179000003</v>
      </c>
      <c r="T18" s="264"/>
      <c r="U18" s="264"/>
      <c r="V18" s="263">
        <v>1427411.6784679999</v>
      </c>
      <c r="W18" s="264"/>
      <c r="X18" s="265"/>
    </row>
    <row r="19" spans="1:24" x14ac:dyDescent="0.15">
      <c r="A19" s="182" t="s">
        <v>286</v>
      </c>
      <c r="B19" s="183"/>
      <c r="C19" s="184"/>
      <c r="D19" s="260">
        <v>1109.2299350000001</v>
      </c>
      <c r="E19" s="261"/>
      <c r="F19" s="262"/>
      <c r="G19" s="260">
        <v>11.302686</v>
      </c>
      <c r="H19" s="261"/>
      <c r="I19" s="262"/>
      <c r="J19" s="260">
        <v>17.685934999999972</v>
      </c>
      <c r="K19" s="261"/>
      <c r="L19" s="262"/>
      <c r="M19" s="263">
        <v>1102.8466860000001</v>
      </c>
      <c r="N19" s="264"/>
      <c r="O19" s="264"/>
      <c r="P19" s="260">
        <v>1061.222397</v>
      </c>
      <c r="Q19" s="261"/>
      <c r="R19" s="262"/>
      <c r="S19" s="263">
        <v>71.947175000000001</v>
      </c>
      <c r="T19" s="264"/>
      <c r="U19" s="264"/>
      <c r="V19" s="263">
        <v>41.624288999999997</v>
      </c>
      <c r="W19" s="264"/>
      <c r="X19" s="265"/>
    </row>
    <row r="20" spans="1:24" x14ac:dyDescent="0.15">
      <c r="A20" s="182" t="s">
        <v>287</v>
      </c>
      <c r="B20" s="183"/>
      <c r="C20" s="184"/>
      <c r="D20" s="260" t="s">
        <v>278</v>
      </c>
      <c r="E20" s="261"/>
      <c r="F20" s="262"/>
      <c r="G20" s="260" t="s">
        <v>278</v>
      </c>
      <c r="H20" s="261"/>
      <c r="I20" s="262"/>
      <c r="J20" s="260" t="s">
        <v>278</v>
      </c>
      <c r="K20" s="261"/>
      <c r="L20" s="262"/>
      <c r="M20" s="263" t="s">
        <v>278</v>
      </c>
      <c r="N20" s="264"/>
      <c r="O20" s="264"/>
      <c r="P20" s="263" t="s">
        <v>278</v>
      </c>
      <c r="Q20" s="264"/>
      <c r="R20" s="264"/>
      <c r="S20" s="263" t="s">
        <v>278</v>
      </c>
      <c r="T20" s="264"/>
      <c r="U20" s="264"/>
      <c r="V20" s="263" t="s">
        <v>278</v>
      </c>
      <c r="W20" s="264"/>
      <c r="X20" s="265"/>
    </row>
    <row r="21" spans="1:24" x14ac:dyDescent="0.15">
      <c r="A21" s="182" t="s">
        <v>288</v>
      </c>
      <c r="B21" s="183"/>
      <c r="C21" s="184"/>
      <c r="D21" s="260">
        <v>3530.7614060000001</v>
      </c>
      <c r="E21" s="261"/>
      <c r="F21" s="262"/>
      <c r="G21" s="260">
        <v>738.49588200000005</v>
      </c>
      <c r="H21" s="261"/>
      <c r="I21" s="262"/>
      <c r="J21" s="260">
        <v>806.74681499999997</v>
      </c>
      <c r="K21" s="261"/>
      <c r="L21" s="262"/>
      <c r="M21" s="263">
        <v>3462.5104729999998</v>
      </c>
      <c r="N21" s="264"/>
      <c r="O21" s="264"/>
      <c r="P21" s="260">
        <v>1510.2203119999999</v>
      </c>
      <c r="Q21" s="261"/>
      <c r="R21" s="262"/>
      <c r="S21" s="263">
        <v>407.25987900000001</v>
      </c>
      <c r="T21" s="264"/>
      <c r="U21" s="264"/>
      <c r="V21" s="263">
        <v>1952.2901609999999</v>
      </c>
      <c r="W21" s="264"/>
      <c r="X21" s="265"/>
    </row>
    <row r="22" spans="1:24" x14ac:dyDescent="0.15">
      <c r="A22" s="182" t="s">
        <v>289</v>
      </c>
      <c r="B22" s="183"/>
      <c r="C22" s="184"/>
      <c r="D22" s="260">
        <v>2.1427200000000002</v>
      </c>
      <c r="E22" s="261"/>
      <c r="F22" s="262"/>
      <c r="G22" s="260">
        <v>208.50609399999999</v>
      </c>
      <c r="H22" s="261"/>
      <c r="I22" s="262"/>
      <c r="J22" s="260">
        <v>105.86008699999999</v>
      </c>
      <c r="K22" s="261"/>
      <c r="L22" s="262"/>
      <c r="M22" s="263">
        <v>104.78872699999999</v>
      </c>
      <c r="N22" s="264"/>
      <c r="O22" s="264"/>
      <c r="P22" s="293" t="s">
        <v>278</v>
      </c>
      <c r="Q22" s="294"/>
      <c r="R22" s="294"/>
      <c r="S22" s="263">
        <v>1.60704</v>
      </c>
      <c r="T22" s="264"/>
      <c r="U22" s="264"/>
      <c r="V22" s="263">
        <v>104.78872699999999</v>
      </c>
      <c r="W22" s="264"/>
      <c r="X22" s="265"/>
    </row>
    <row r="23" spans="1:24" x14ac:dyDescent="0.15">
      <c r="A23" s="182" t="s">
        <v>290</v>
      </c>
      <c r="B23" s="183"/>
      <c r="C23" s="184"/>
      <c r="D23" s="260">
        <v>281761.40667400003</v>
      </c>
      <c r="E23" s="261"/>
      <c r="F23" s="262"/>
      <c r="G23" s="260">
        <v>61806.227089</v>
      </c>
      <c r="H23" s="261"/>
      <c r="I23" s="262"/>
      <c r="J23" s="260">
        <v>35696.395576000039</v>
      </c>
      <c r="K23" s="261"/>
      <c r="L23" s="262"/>
      <c r="M23" s="263">
        <v>307871.23818699998</v>
      </c>
      <c r="N23" s="264"/>
      <c r="O23" s="264"/>
      <c r="P23" s="263" t="s">
        <v>278</v>
      </c>
      <c r="Q23" s="264"/>
      <c r="R23" s="264"/>
      <c r="S23" s="263" t="s">
        <v>278</v>
      </c>
      <c r="T23" s="264"/>
      <c r="U23" s="264"/>
      <c r="V23" s="263">
        <v>307871.23818699998</v>
      </c>
      <c r="W23" s="264"/>
      <c r="X23" s="265"/>
    </row>
    <row r="24" spans="1:24" ht="14.25" thickBot="1" x14ac:dyDescent="0.2">
      <c r="A24" s="266" t="s">
        <v>291</v>
      </c>
      <c r="B24" s="267"/>
      <c r="C24" s="268"/>
      <c r="D24" s="257">
        <v>5617161.9894279996</v>
      </c>
      <c r="E24" s="258"/>
      <c r="F24" s="269"/>
      <c r="G24" s="257">
        <v>140980.13370000001</v>
      </c>
      <c r="H24" s="258"/>
      <c r="I24" s="269"/>
      <c r="J24" s="257">
        <v>63500.399161000183</v>
      </c>
      <c r="K24" s="258"/>
      <c r="L24" s="269"/>
      <c r="M24" s="257">
        <v>5694641.7239670008</v>
      </c>
      <c r="N24" s="258"/>
      <c r="O24" s="269"/>
      <c r="P24" s="257">
        <v>2084428.2326840002</v>
      </c>
      <c r="Q24" s="258"/>
      <c r="R24" s="269"/>
      <c r="S24" s="257">
        <v>62068.441507000003</v>
      </c>
      <c r="T24" s="258"/>
      <c r="U24" s="269"/>
      <c r="V24" s="257">
        <v>3610213.491283</v>
      </c>
      <c r="W24" s="258"/>
      <c r="X24" s="259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292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78" t="s">
        <v>214</v>
      </c>
      <c r="P26" s="279"/>
      <c r="Q26" s="279"/>
      <c r="R26" s="279"/>
      <c r="S26" s="178"/>
      <c r="T26" s="178"/>
      <c r="U26" s="178"/>
      <c r="V26" s="178"/>
      <c r="W26" s="178"/>
      <c r="X26" s="178"/>
    </row>
    <row r="27" spans="1:24" ht="27" customHeight="1" x14ac:dyDescent="0.15">
      <c r="A27" s="280" t="s">
        <v>261</v>
      </c>
      <c r="B27" s="281"/>
      <c r="C27" s="281"/>
      <c r="D27" s="284" t="s">
        <v>293</v>
      </c>
      <c r="E27" s="285"/>
      <c r="F27" s="286"/>
      <c r="G27" s="287" t="s">
        <v>263</v>
      </c>
      <c r="H27" s="288"/>
      <c r="I27" s="288"/>
      <c r="J27" s="287" t="s">
        <v>264</v>
      </c>
      <c r="K27" s="288"/>
      <c r="L27" s="288"/>
      <c r="M27" s="287" t="s">
        <v>294</v>
      </c>
      <c r="N27" s="288"/>
      <c r="O27" s="288"/>
      <c r="P27" s="287" t="s">
        <v>268</v>
      </c>
      <c r="Q27" s="288"/>
      <c r="R27" s="289"/>
      <c r="S27" s="178"/>
      <c r="T27" s="178"/>
      <c r="U27" s="178"/>
      <c r="V27" s="178"/>
      <c r="W27" s="178"/>
      <c r="X27" s="178"/>
    </row>
    <row r="28" spans="1:24" ht="14.25" thickBot="1" x14ac:dyDescent="0.2">
      <c r="A28" s="282"/>
      <c r="B28" s="283"/>
      <c r="C28" s="283"/>
      <c r="D28" s="290" t="s">
        <v>295</v>
      </c>
      <c r="E28" s="291"/>
      <c r="F28" s="292"/>
      <c r="G28" s="271" t="s">
        <v>270</v>
      </c>
      <c r="H28" s="272"/>
      <c r="I28" s="272"/>
      <c r="J28" s="271" t="s">
        <v>296</v>
      </c>
      <c r="K28" s="272"/>
      <c r="L28" s="272"/>
      <c r="M28" s="271" t="s">
        <v>297</v>
      </c>
      <c r="N28" s="272"/>
      <c r="O28" s="272"/>
      <c r="P28" s="271" t="s">
        <v>298</v>
      </c>
      <c r="Q28" s="272"/>
      <c r="R28" s="273"/>
      <c r="S28" s="178"/>
      <c r="T28" s="178"/>
      <c r="U28" s="178"/>
      <c r="V28" s="178"/>
      <c r="W28" s="178"/>
      <c r="X28" s="178"/>
    </row>
    <row r="29" spans="1:24" x14ac:dyDescent="0.15">
      <c r="A29" s="179" t="s">
        <v>276</v>
      </c>
      <c r="B29" s="180"/>
      <c r="C29" s="181"/>
      <c r="D29" s="274">
        <v>2628.7425499999999</v>
      </c>
      <c r="E29" s="275"/>
      <c r="F29" s="276"/>
      <c r="G29" s="274" t="s">
        <v>278</v>
      </c>
      <c r="H29" s="275"/>
      <c r="I29" s="276"/>
      <c r="J29" s="274" t="s">
        <v>278</v>
      </c>
      <c r="K29" s="275"/>
      <c r="L29" s="276"/>
      <c r="M29" s="274" t="s">
        <v>278</v>
      </c>
      <c r="N29" s="275"/>
      <c r="O29" s="276"/>
      <c r="P29" s="274">
        <v>2628.7425499999999</v>
      </c>
      <c r="Q29" s="275"/>
      <c r="R29" s="277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299</v>
      </c>
      <c r="C30" s="184"/>
      <c r="D30" s="260" t="s">
        <v>278</v>
      </c>
      <c r="E30" s="261"/>
      <c r="F30" s="262"/>
      <c r="G30" s="260" t="s">
        <v>278</v>
      </c>
      <c r="H30" s="261"/>
      <c r="I30" s="262"/>
      <c r="J30" s="260" t="s">
        <v>278</v>
      </c>
      <c r="K30" s="261"/>
      <c r="L30" s="262"/>
      <c r="M30" s="263" t="s">
        <v>278</v>
      </c>
      <c r="N30" s="264"/>
      <c r="O30" s="264"/>
      <c r="P30" s="263" t="s">
        <v>278</v>
      </c>
      <c r="Q30" s="264"/>
      <c r="R30" s="265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300</v>
      </c>
      <c r="C31" s="184"/>
      <c r="D31" s="260">
        <v>2628.7425499999999</v>
      </c>
      <c r="E31" s="261"/>
      <c r="F31" s="262"/>
      <c r="G31" s="260" t="s">
        <v>278</v>
      </c>
      <c r="H31" s="261"/>
      <c r="I31" s="262"/>
      <c r="J31" s="260" t="s">
        <v>278</v>
      </c>
      <c r="K31" s="261"/>
      <c r="L31" s="262"/>
      <c r="M31" s="263" t="s">
        <v>278</v>
      </c>
      <c r="N31" s="264"/>
      <c r="O31" s="264"/>
      <c r="P31" s="263">
        <v>2628.7425499999999</v>
      </c>
      <c r="Q31" s="264"/>
      <c r="R31" s="265"/>
      <c r="S31" s="178"/>
      <c r="T31" s="178"/>
      <c r="U31" s="178"/>
      <c r="V31" s="178"/>
      <c r="W31" s="178"/>
      <c r="X31" s="178"/>
    </row>
    <row r="32" spans="1:24" x14ac:dyDescent="0.15">
      <c r="A32" s="182" t="s">
        <v>285</v>
      </c>
      <c r="B32" s="183"/>
      <c r="C32" s="184"/>
      <c r="D32" s="260">
        <v>22.283452</v>
      </c>
      <c r="E32" s="261"/>
      <c r="F32" s="262"/>
      <c r="G32" s="260" t="s">
        <v>278</v>
      </c>
      <c r="H32" s="261"/>
      <c r="I32" s="262"/>
      <c r="J32" s="260" t="s">
        <v>278</v>
      </c>
      <c r="K32" s="261"/>
      <c r="L32" s="262"/>
      <c r="M32" s="260" t="s">
        <v>278</v>
      </c>
      <c r="N32" s="261"/>
      <c r="O32" s="262"/>
      <c r="P32" s="260">
        <v>22.283452</v>
      </c>
      <c r="Q32" s="261"/>
      <c r="R32" s="270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299</v>
      </c>
      <c r="C33" s="184"/>
      <c r="D33" s="260">
        <v>22.283452</v>
      </c>
      <c r="E33" s="261"/>
      <c r="F33" s="262"/>
      <c r="G33" s="260" t="s">
        <v>278</v>
      </c>
      <c r="H33" s="261"/>
      <c r="I33" s="262"/>
      <c r="J33" s="260" t="s">
        <v>278</v>
      </c>
      <c r="K33" s="261"/>
      <c r="L33" s="262"/>
      <c r="M33" s="263" t="s">
        <v>278</v>
      </c>
      <c r="N33" s="264"/>
      <c r="O33" s="264"/>
      <c r="P33" s="263">
        <v>22.283452</v>
      </c>
      <c r="Q33" s="264"/>
      <c r="R33" s="265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300</v>
      </c>
      <c r="C34" s="184"/>
      <c r="D34" s="260" t="s">
        <v>278</v>
      </c>
      <c r="E34" s="261"/>
      <c r="F34" s="262"/>
      <c r="G34" s="260" t="s">
        <v>278</v>
      </c>
      <c r="H34" s="261"/>
      <c r="I34" s="262"/>
      <c r="J34" s="260" t="s">
        <v>278</v>
      </c>
      <c r="K34" s="261"/>
      <c r="L34" s="262"/>
      <c r="M34" s="263" t="s">
        <v>278</v>
      </c>
      <c r="N34" s="264"/>
      <c r="O34" s="264"/>
      <c r="P34" s="263" t="s">
        <v>278</v>
      </c>
      <c r="Q34" s="264"/>
      <c r="R34" s="265"/>
      <c r="S34" s="178"/>
      <c r="T34" s="178"/>
      <c r="U34" s="178"/>
      <c r="V34" s="178"/>
      <c r="W34" s="178"/>
      <c r="X34" s="178"/>
    </row>
    <row r="35" spans="1:26" ht="14.25" thickBot="1" x14ac:dyDescent="0.2">
      <c r="A35" s="266" t="s">
        <v>291</v>
      </c>
      <c r="B35" s="267"/>
      <c r="C35" s="268"/>
      <c r="D35" s="257">
        <v>2651.0260020000001</v>
      </c>
      <c r="E35" s="258"/>
      <c r="F35" s="269"/>
      <c r="G35" s="257" t="s">
        <v>278</v>
      </c>
      <c r="H35" s="258"/>
      <c r="I35" s="269"/>
      <c r="J35" s="257" t="s">
        <v>278</v>
      </c>
      <c r="K35" s="258"/>
      <c r="L35" s="269"/>
      <c r="M35" s="257" t="s">
        <v>278</v>
      </c>
      <c r="N35" s="258"/>
      <c r="O35" s="269"/>
      <c r="P35" s="257">
        <v>2651.0260020000001</v>
      </c>
      <c r="Q35" s="258"/>
      <c r="R35" s="259"/>
      <c r="S35" s="178"/>
      <c r="T35" s="178"/>
      <c r="U35" s="178"/>
      <c r="V35" s="178"/>
      <c r="W35" s="178"/>
      <c r="X35" s="178"/>
    </row>
    <row r="37" spans="1:26" x14ac:dyDescent="0.15">
      <c r="Z37" s="7" t="s">
        <v>301</v>
      </c>
    </row>
  </sheetData>
  <mergeCells count="192"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A35:C35"/>
    <mergeCell ref="D35:F35"/>
    <mergeCell ref="G35:I35"/>
    <mergeCell ref="J35:L35"/>
    <mergeCell ref="M35:O3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9"/>
  <sheetViews>
    <sheetView view="pageBreakPreview" zoomScaleNormal="100" zoomScaleSheetLayoutView="100" workbookViewId="0"/>
  </sheetViews>
  <sheetFormatPr defaultRowHeight="20.100000000000001" customHeight="1" x14ac:dyDescent="0.15"/>
  <cols>
    <col min="1" max="26" width="3.625" style="185" customWidth="1"/>
    <col min="27" max="32" width="11.5" style="185" customWidth="1"/>
    <col min="33" max="34" width="8.75" style="185" customWidth="1"/>
    <col min="35" max="35" width="8.75" style="186" customWidth="1"/>
    <col min="36" max="52" width="3.625" style="185" customWidth="1"/>
    <col min="53" max="256" width="9" style="185"/>
    <col min="257" max="282" width="3.625" style="185" customWidth="1"/>
    <col min="283" max="288" width="11.5" style="185" customWidth="1"/>
    <col min="289" max="291" width="8.75" style="185" customWidth="1"/>
    <col min="292" max="308" width="3.625" style="185" customWidth="1"/>
    <col min="309" max="512" width="9" style="185"/>
    <col min="513" max="538" width="3.625" style="185" customWidth="1"/>
    <col min="539" max="544" width="11.5" style="185" customWidth="1"/>
    <col min="545" max="547" width="8.75" style="185" customWidth="1"/>
    <col min="548" max="564" width="3.625" style="185" customWidth="1"/>
    <col min="565" max="768" width="9" style="185"/>
    <col min="769" max="794" width="3.625" style="185" customWidth="1"/>
    <col min="795" max="800" width="11.5" style="185" customWidth="1"/>
    <col min="801" max="803" width="8.75" style="185" customWidth="1"/>
    <col min="804" max="820" width="3.625" style="185" customWidth="1"/>
    <col min="821" max="1024" width="9" style="185"/>
    <col min="1025" max="1050" width="3.625" style="185" customWidth="1"/>
    <col min="1051" max="1056" width="11.5" style="185" customWidth="1"/>
    <col min="1057" max="1059" width="8.75" style="185" customWidth="1"/>
    <col min="1060" max="1076" width="3.625" style="185" customWidth="1"/>
    <col min="1077" max="1280" width="9" style="185"/>
    <col min="1281" max="1306" width="3.625" style="185" customWidth="1"/>
    <col min="1307" max="1312" width="11.5" style="185" customWidth="1"/>
    <col min="1313" max="1315" width="8.75" style="185" customWidth="1"/>
    <col min="1316" max="1332" width="3.625" style="185" customWidth="1"/>
    <col min="1333" max="1536" width="9" style="185"/>
    <col min="1537" max="1562" width="3.625" style="185" customWidth="1"/>
    <col min="1563" max="1568" width="11.5" style="185" customWidth="1"/>
    <col min="1569" max="1571" width="8.75" style="185" customWidth="1"/>
    <col min="1572" max="1588" width="3.625" style="185" customWidth="1"/>
    <col min="1589" max="1792" width="9" style="185"/>
    <col min="1793" max="1818" width="3.625" style="185" customWidth="1"/>
    <col min="1819" max="1824" width="11.5" style="185" customWidth="1"/>
    <col min="1825" max="1827" width="8.75" style="185" customWidth="1"/>
    <col min="1828" max="1844" width="3.625" style="185" customWidth="1"/>
    <col min="1845" max="2048" width="9" style="185"/>
    <col min="2049" max="2074" width="3.625" style="185" customWidth="1"/>
    <col min="2075" max="2080" width="11.5" style="185" customWidth="1"/>
    <col min="2081" max="2083" width="8.75" style="185" customWidth="1"/>
    <col min="2084" max="2100" width="3.625" style="185" customWidth="1"/>
    <col min="2101" max="2304" width="9" style="185"/>
    <col min="2305" max="2330" width="3.625" style="185" customWidth="1"/>
    <col min="2331" max="2336" width="11.5" style="185" customWidth="1"/>
    <col min="2337" max="2339" width="8.75" style="185" customWidth="1"/>
    <col min="2340" max="2356" width="3.625" style="185" customWidth="1"/>
    <col min="2357" max="2560" width="9" style="185"/>
    <col min="2561" max="2586" width="3.625" style="185" customWidth="1"/>
    <col min="2587" max="2592" width="11.5" style="185" customWidth="1"/>
    <col min="2593" max="2595" width="8.75" style="185" customWidth="1"/>
    <col min="2596" max="2612" width="3.625" style="185" customWidth="1"/>
    <col min="2613" max="2816" width="9" style="185"/>
    <col min="2817" max="2842" width="3.625" style="185" customWidth="1"/>
    <col min="2843" max="2848" width="11.5" style="185" customWidth="1"/>
    <col min="2849" max="2851" width="8.75" style="185" customWidth="1"/>
    <col min="2852" max="2868" width="3.625" style="185" customWidth="1"/>
    <col min="2869" max="3072" width="9" style="185"/>
    <col min="3073" max="3098" width="3.625" style="185" customWidth="1"/>
    <col min="3099" max="3104" width="11.5" style="185" customWidth="1"/>
    <col min="3105" max="3107" width="8.75" style="185" customWidth="1"/>
    <col min="3108" max="3124" width="3.625" style="185" customWidth="1"/>
    <col min="3125" max="3328" width="9" style="185"/>
    <col min="3329" max="3354" width="3.625" style="185" customWidth="1"/>
    <col min="3355" max="3360" width="11.5" style="185" customWidth="1"/>
    <col min="3361" max="3363" width="8.75" style="185" customWidth="1"/>
    <col min="3364" max="3380" width="3.625" style="185" customWidth="1"/>
    <col min="3381" max="3584" width="9" style="185"/>
    <col min="3585" max="3610" width="3.625" style="185" customWidth="1"/>
    <col min="3611" max="3616" width="11.5" style="185" customWidth="1"/>
    <col min="3617" max="3619" width="8.75" style="185" customWidth="1"/>
    <col min="3620" max="3636" width="3.625" style="185" customWidth="1"/>
    <col min="3637" max="3840" width="9" style="185"/>
    <col min="3841" max="3866" width="3.625" style="185" customWidth="1"/>
    <col min="3867" max="3872" width="11.5" style="185" customWidth="1"/>
    <col min="3873" max="3875" width="8.75" style="185" customWidth="1"/>
    <col min="3876" max="3892" width="3.625" style="185" customWidth="1"/>
    <col min="3893" max="4096" width="9" style="185"/>
    <col min="4097" max="4122" width="3.625" style="185" customWidth="1"/>
    <col min="4123" max="4128" width="11.5" style="185" customWidth="1"/>
    <col min="4129" max="4131" width="8.75" style="185" customWidth="1"/>
    <col min="4132" max="4148" width="3.625" style="185" customWidth="1"/>
    <col min="4149" max="4352" width="9" style="185"/>
    <col min="4353" max="4378" width="3.625" style="185" customWidth="1"/>
    <col min="4379" max="4384" width="11.5" style="185" customWidth="1"/>
    <col min="4385" max="4387" width="8.75" style="185" customWidth="1"/>
    <col min="4388" max="4404" width="3.625" style="185" customWidth="1"/>
    <col min="4405" max="4608" width="9" style="185"/>
    <col min="4609" max="4634" width="3.625" style="185" customWidth="1"/>
    <col min="4635" max="4640" width="11.5" style="185" customWidth="1"/>
    <col min="4641" max="4643" width="8.75" style="185" customWidth="1"/>
    <col min="4644" max="4660" width="3.625" style="185" customWidth="1"/>
    <col min="4661" max="4864" width="9" style="185"/>
    <col min="4865" max="4890" width="3.625" style="185" customWidth="1"/>
    <col min="4891" max="4896" width="11.5" style="185" customWidth="1"/>
    <col min="4897" max="4899" width="8.75" style="185" customWidth="1"/>
    <col min="4900" max="4916" width="3.625" style="185" customWidth="1"/>
    <col min="4917" max="5120" width="9" style="185"/>
    <col min="5121" max="5146" width="3.625" style="185" customWidth="1"/>
    <col min="5147" max="5152" width="11.5" style="185" customWidth="1"/>
    <col min="5153" max="5155" width="8.75" style="185" customWidth="1"/>
    <col min="5156" max="5172" width="3.625" style="185" customWidth="1"/>
    <col min="5173" max="5376" width="9" style="185"/>
    <col min="5377" max="5402" width="3.625" style="185" customWidth="1"/>
    <col min="5403" max="5408" width="11.5" style="185" customWidth="1"/>
    <col min="5409" max="5411" width="8.75" style="185" customWidth="1"/>
    <col min="5412" max="5428" width="3.625" style="185" customWidth="1"/>
    <col min="5429" max="5632" width="9" style="185"/>
    <col min="5633" max="5658" width="3.625" style="185" customWidth="1"/>
    <col min="5659" max="5664" width="11.5" style="185" customWidth="1"/>
    <col min="5665" max="5667" width="8.75" style="185" customWidth="1"/>
    <col min="5668" max="5684" width="3.625" style="185" customWidth="1"/>
    <col min="5685" max="5888" width="9" style="185"/>
    <col min="5889" max="5914" width="3.625" style="185" customWidth="1"/>
    <col min="5915" max="5920" width="11.5" style="185" customWidth="1"/>
    <col min="5921" max="5923" width="8.75" style="185" customWidth="1"/>
    <col min="5924" max="5940" width="3.625" style="185" customWidth="1"/>
    <col min="5941" max="6144" width="9" style="185"/>
    <col min="6145" max="6170" width="3.625" style="185" customWidth="1"/>
    <col min="6171" max="6176" width="11.5" style="185" customWidth="1"/>
    <col min="6177" max="6179" width="8.75" style="185" customWidth="1"/>
    <col min="6180" max="6196" width="3.625" style="185" customWidth="1"/>
    <col min="6197" max="6400" width="9" style="185"/>
    <col min="6401" max="6426" width="3.625" style="185" customWidth="1"/>
    <col min="6427" max="6432" width="11.5" style="185" customWidth="1"/>
    <col min="6433" max="6435" width="8.75" style="185" customWidth="1"/>
    <col min="6436" max="6452" width="3.625" style="185" customWidth="1"/>
    <col min="6453" max="6656" width="9" style="185"/>
    <col min="6657" max="6682" width="3.625" style="185" customWidth="1"/>
    <col min="6683" max="6688" width="11.5" style="185" customWidth="1"/>
    <col min="6689" max="6691" width="8.75" style="185" customWidth="1"/>
    <col min="6692" max="6708" width="3.625" style="185" customWidth="1"/>
    <col min="6709" max="6912" width="9" style="185"/>
    <col min="6913" max="6938" width="3.625" style="185" customWidth="1"/>
    <col min="6939" max="6944" width="11.5" style="185" customWidth="1"/>
    <col min="6945" max="6947" width="8.75" style="185" customWidth="1"/>
    <col min="6948" max="6964" width="3.625" style="185" customWidth="1"/>
    <col min="6965" max="7168" width="9" style="185"/>
    <col min="7169" max="7194" width="3.625" style="185" customWidth="1"/>
    <col min="7195" max="7200" width="11.5" style="185" customWidth="1"/>
    <col min="7201" max="7203" width="8.75" style="185" customWidth="1"/>
    <col min="7204" max="7220" width="3.625" style="185" customWidth="1"/>
    <col min="7221" max="7424" width="9" style="185"/>
    <col min="7425" max="7450" width="3.625" style="185" customWidth="1"/>
    <col min="7451" max="7456" width="11.5" style="185" customWidth="1"/>
    <col min="7457" max="7459" width="8.75" style="185" customWidth="1"/>
    <col min="7460" max="7476" width="3.625" style="185" customWidth="1"/>
    <col min="7477" max="7680" width="9" style="185"/>
    <col min="7681" max="7706" width="3.625" style="185" customWidth="1"/>
    <col min="7707" max="7712" width="11.5" style="185" customWidth="1"/>
    <col min="7713" max="7715" width="8.75" style="185" customWidth="1"/>
    <col min="7716" max="7732" width="3.625" style="185" customWidth="1"/>
    <col min="7733" max="7936" width="9" style="185"/>
    <col min="7937" max="7962" width="3.625" style="185" customWidth="1"/>
    <col min="7963" max="7968" width="11.5" style="185" customWidth="1"/>
    <col min="7969" max="7971" width="8.75" style="185" customWidth="1"/>
    <col min="7972" max="7988" width="3.625" style="185" customWidth="1"/>
    <col min="7989" max="8192" width="9" style="185"/>
    <col min="8193" max="8218" width="3.625" style="185" customWidth="1"/>
    <col min="8219" max="8224" width="11.5" style="185" customWidth="1"/>
    <col min="8225" max="8227" width="8.75" style="185" customWidth="1"/>
    <col min="8228" max="8244" width="3.625" style="185" customWidth="1"/>
    <col min="8245" max="8448" width="9" style="185"/>
    <col min="8449" max="8474" width="3.625" style="185" customWidth="1"/>
    <col min="8475" max="8480" width="11.5" style="185" customWidth="1"/>
    <col min="8481" max="8483" width="8.75" style="185" customWidth="1"/>
    <col min="8484" max="8500" width="3.625" style="185" customWidth="1"/>
    <col min="8501" max="8704" width="9" style="185"/>
    <col min="8705" max="8730" width="3.625" style="185" customWidth="1"/>
    <col min="8731" max="8736" width="11.5" style="185" customWidth="1"/>
    <col min="8737" max="8739" width="8.75" style="185" customWidth="1"/>
    <col min="8740" max="8756" width="3.625" style="185" customWidth="1"/>
    <col min="8757" max="8960" width="9" style="185"/>
    <col min="8961" max="8986" width="3.625" style="185" customWidth="1"/>
    <col min="8987" max="8992" width="11.5" style="185" customWidth="1"/>
    <col min="8993" max="8995" width="8.75" style="185" customWidth="1"/>
    <col min="8996" max="9012" width="3.625" style="185" customWidth="1"/>
    <col min="9013" max="9216" width="9" style="185"/>
    <col min="9217" max="9242" width="3.625" style="185" customWidth="1"/>
    <col min="9243" max="9248" width="11.5" style="185" customWidth="1"/>
    <col min="9249" max="9251" width="8.75" style="185" customWidth="1"/>
    <col min="9252" max="9268" width="3.625" style="185" customWidth="1"/>
    <col min="9269" max="9472" width="9" style="185"/>
    <col min="9473" max="9498" width="3.625" style="185" customWidth="1"/>
    <col min="9499" max="9504" width="11.5" style="185" customWidth="1"/>
    <col min="9505" max="9507" width="8.75" style="185" customWidth="1"/>
    <col min="9508" max="9524" width="3.625" style="185" customWidth="1"/>
    <col min="9525" max="9728" width="9" style="185"/>
    <col min="9729" max="9754" width="3.625" style="185" customWidth="1"/>
    <col min="9755" max="9760" width="11.5" style="185" customWidth="1"/>
    <col min="9761" max="9763" width="8.75" style="185" customWidth="1"/>
    <col min="9764" max="9780" width="3.625" style="185" customWidth="1"/>
    <col min="9781" max="9984" width="9" style="185"/>
    <col min="9985" max="10010" width="3.625" style="185" customWidth="1"/>
    <col min="10011" max="10016" width="11.5" style="185" customWidth="1"/>
    <col min="10017" max="10019" width="8.75" style="185" customWidth="1"/>
    <col min="10020" max="10036" width="3.625" style="185" customWidth="1"/>
    <col min="10037" max="10240" width="9" style="185"/>
    <col min="10241" max="10266" width="3.625" style="185" customWidth="1"/>
    <col min="10267" max="10272" width="11.5" style="185" customWidth="1"/>
    <col min="10273" max="10275" width="8.75" style="185" customWidth="1"/>
    <col min="10276" max="10292" width="3.625" style="185" customWidth="1"/>
    <col min="10293" max="10496" width="9" style="185"/>
    <col min="10497" max="10522" width="3.625" style="185" customWidth="1"/>
    <col min="10523" max="10528" width="11.5" style="185" customWidth="1"/>
    <col min="10529" max="10531" width="8.75" style="185" customWidth="1"/>
    <col min="10532" max="10548" width="3.625" style="185" customWidth="1"/>
    <col min="10549" max="10752" width="9" style="185"/>
    <col min="10753" max="10778" width="3.625" style="185" customWidth="1"/>
    <col min="10779" max="10784" width="11.5" style="185" customWidth="1"/>
    <col min="10785" max="10787" width="8.75" style="185" customWidth="1"/>
    <col min="10788" max="10804" width="3.625" style="185" customWidth="1"/>
    <col min="10805" max="11008" width="9" style="185"/>
    <col min="11009" max="11034" width="3.625" style="185" customWidth="1"/>
    <col min="11035" max="11040" width="11.5" style="185" customWidth="1"/>
    <col min="11041" max="11043" width="8.75" style="185" customWidth="1"/>
    <col min="11044" max="11060" width="3.625" style="185" customWidth="1"/>
    <col min="11061" max="11264" width="9" style="185"/>
    <col min="11265" max="11290" width="3.625" style="185" customWidth="1"/>
    <col min="11291" max="11296" width="11.5" style="185" customWidth="1"/>
    <col min="11297" max="11299" width="8.75" style="185" customWidth="1"/>
    <col min="11300" max="11316" width="3.625" style="185" customWidth="1"/>
    <col min="11317" max="11520" width="9" style="185"/>
    <col min="11521" max="11546" width="3.625" style="185" customWidth="1"/>
    <col min="11547" max="11552" width="11.5" style="185" customWidth="1"/>
    <col min="11553" max="11555" width="8.75" style="185" customWidth="1"/>
    <col min="11556" max="11572" width="3.625" style="185" customWidth="1"/>
    <col min="11573" max="11776" width="9" style="185"/>
    <col min="11777" max="11802" width="3.625" style="185" customWidth="1"/>
    <col min="11803" max="11808" width="11.5" style="185" customWidth="1"/>
    <col min="11809" max="11811" width="8.75" style="185" customWidth="1"/>
    <col min="11812" max="11828" width="3.625" style="185" customWidth="1"/>
    <col min="11829" max="12032" width="9" style="185"/>
    <col min="12033" max="12058" width="3.625" style="185" customWidth="1"/>
    <col min="12059" max="12064" width="11.5" style="185" customWidth="1"/>
    <col min="12065" max="12067" width="8.75" style="185" customWidth="1"/>
    <col min="12068" max="12084" width="3.625" style="185" customWidth="1"/>
    <col min="12085" max="12288" width="9" style="185"/>
    <col min="12289" max="12314" width="3.625" style="185" customWidth="1"/>
    <col min="12315" max="12320" width="11.5" style="185" customWidth="1"/>
    <col min="12321" max="12323" width="8.75" style="185" customWidth="1"/>
    <col min="12324" max="12340" width="3.625" style="185" customWidth="1"/>
    <col min="12341" max="12544" width="9" style="185"/>
    <col min="12545" max="12570" width="3.625" style="185" customWidth="1"/>
    <col min="12571" max="12576" width="11.5" style="185" customWidth="1"/>
    <col min="12577" max="12579" width="8.75" style="185" customWidth="1"/>
    <col min="12580" max="12596" width="3.625" style="185" customWidth="1"/>
    <col min="12597" max="12800" width="9" style="185"/>
    <col min="12801" max="12826" width="3.625" style="185" customWidth="1"/>
    <col min="12827" max="12832" width="11.5" style="185" customWidth="1"/>
    <col min="12833" max="12835" width="8.75" style="185" customWidth="1"/>
    <col min="12836" max="12852" width="3.625" style="185" customWidth="1"/>
    <col min="12853" max="13056" width="9" style="185"/>
    <col min="13057" max="13082" width="3.625" style="185" customWidth="1"/>
    <col min="13083" max="13088" width="11.5" style="185" customWidth="1"/>
    <col min="13089" max="13091" width="8.75" style="185" customWidth="1"/>
    <col min="13092" max="13108" width="3.625" style="185" customWidth="1"/>
    <col min="13109" max="13312" width="9" style="185"/>
    <col min="13313" max="13338" width="3.625" style="185" customWidth="1"/>
    <col min="13339" max="13344" width="11.5" style="185" customWidth="1"/>
    <col min="13345" max="13347" width="8.75" style="185" customWidth="1"/>
    <col min="13348" max="13364" width="3.625" style="185" customWidth="1"/>
    <col min="13365" max="13568" width="9" style="185"/>
    <col min="13569" max="13594" width="3.625" style="185" customWidth="1"/>
    <col min="13595" max="13600" width="11.5" style="185" customWidth="1"/>
    <col min="13601" max="13603" width="8.75" style="185" customWidth="1"/>
    <col min="13604" max="13620" width="3.625" style="185" customWidth="1"/>
    <col min="13621" max="13824" width="9" style="185"/>
    <col min="13825" max="13850" width="3.625" style="185" customWidth="1"/>
    <col min="13851" max="13856" width="11.5" style="185" customWidth="1"/>
    <col min="13857" max="13859" width="8.75" style="185" customWidth="1"/>
    <col min="13860" max="13876" width="3.625" style="185" customWidth="1"/>
    <col min="13877" max="14080" width="9" style="185"/>
    <col min="14081" max="14106" width="3.625" style="185" customWidth="1"/>
    <col min="14107" max="14112" width="11.5" style="185" customWidth="1"/>
    <col min="14113" max="14115" width="8.75" style="185" customWidth="1"/>
    <col min="14116" max="14132" width="3.625" style="185" customWidth="1"/>
    <col min="14133" max="14336" width="9" style="185"/>
    <col min="14337" max="14362" width="3.625" style="185" customWidth="1"/>
    <col min="14363" max="14368" width="11.5" style="185" customWidth="1"/>
    <col min="14369" max="14371" width="8.75" style="185" customWidth="1"/>
    <col min="14372" max="14388" width="3.625" style="185" customWidth="1"/>
    <col min="14389" max="14592" width="9" style="185"/>
    <col min="14593" max="14618" width="3.625" style="185" customWidth="1"/>
    <col min="14619" max="14624" width="11.5" style="185" customWidth="1"/>
    <col min="14625" max="14627" width="8.75" style="185" customWidth="1"/>
    <col min="14628" max="14644" width="3.625" style="185" customWidth="1"/>
    <col min="14645" max="14848" width="9" style="185"/>
    <col min="14849" max="14874" width="3.625" style="185" customWidth="1"/>
    <col min="14875" max="14880" width="11.5" style="185" customWidth="1"/>
    <col min="14881" max="14883" width="8.75" style="185" customWidth="1"/>
    <col min="14884" max="14900" width="3.625" style="185" customWidth="1"/>
    <col min="14901" max="15104" width="9" style="185"/>
    <col min="15105" max="15130" width="3.625" style="185" customWidth="1"/>
    <col min="15131" max="15136" width="11.5" style="185" customWidth="1"/>
    <col min="15137" max="15139" width="8.75" style="185" customWidth="1"/>
    <col min="15140" max="15156" width="3.625" style="185" customWidth="1"/>
    <col min="15157" max="15360" width="9" style="185"/>
    <col min="15361" max="15386" width="3.625" style="185" customWidth="1"/>
    <col min="15387" max="15392" width="11.5" style="185" customWidth="1"/>
    <col min="15393" max="15395" width="8.75" style="185" customWidth="1"/>
    <col min="15396" max="15412" width="3.625" style="185" customWidth="1"/>
    <col min="15413" max="15616" width="9" style="185"/>
    <col min="15617" max="15642" width="3.625" style="185" customWidth="1"/>
    <col min="15643" max="15648" width="11.5" style="185" customWidth="1"/>
    <col min="15649" max="15651" width="8.75" style="185" customWidth="1"/>
    <col min="15652" max="15668" width="3.625" style="185" customWidth="1"/>
    <col min="15669" max="15872" width="9" style="185"/>
    <col min="15873" max="15898" width="3.625" style="185" customWidth="1"/>
    <col min="15899" max="15904" width="11.5" style="185" customWidth="1"/>
    <col min="15905" max="15907" width="8.75" style="185" customWidth="1"/>
    <col min="15908" max="15924" width="3.625" style="185" customWidth="1"/>
    <col min="15925" max="16128" width="9" style="185"/>
    <col min="16129" max="16154" width="3.625" style="185" customWidth="1"/>
    <col min="16155" max="16160" width="11.5" style="185" customWidth="1"/>
    <col min="16161" max="16163" width="8.75" style="185" customWidth="1"/>
    <col min="16164" max="16180" width="3.625" style="185" customWidth="1"/>
    <col min="16181" max="16384" width="9" style="185"/>
  </cols>
  <sheetData>
    <row r="1" spans="1:37" ht="20.100000000000001" customHeight="1" x14ac:dyDescent="0.15">
      <c r="Y1" s="177"/>
      <c r="Z1" s="147"/>
      <c r="AA1" s="145"/>
      <c r="AB1" s="146"/>
      <c r="AC1" s="7" t="s">
        <v>302</v>
      </c>
    </row>
    <row r="2" spans="1:37" ht="18" customHeight="1" x14ac:dyDescent="0.15">
      <c r="A2" s="187" t="s">
        <v>303</v>
      </c>
      <c r="B2" s="188"/>
      <c r="C2" s="189"/>
      <c r="D2" s="189"/>
      <c r="E2" s="189"/>
      <c r="F2" s="189"/>
      <c r="G2" s="189"/>
      <c r="H2" s="190"/>
      <c r="I2" s="191"/>
      <c r="J2" s="191"/>
      <c r="K2" s="190"/>
      <c r="L2" s="191"/>
      <c r="M2" s="191"/>
      <c r="N2" s="190"/>
      <c r="O2" s="191"/>
      <c r="P2" s="191"/>
      <c r="Q2" s="190"/>
      <c r="R2" s="191"/>
      <c r="S2" s="191"/>
      <c r="T2" s="190"/>
      <c r="U2" s="191"/>
      <c r="V2" s="190"/>
      <c r="W2" s="191"/>
      <c r="X2" s="191"/>
    </row>
    <row r="3" spans="1:37" ht="9.9499999999999993" customHeight="1" x14ac:dyDescent="0.15">
      <c r="A3" s="187"/>
      <c r="B3" s="188"/>
      <c r="C3" s="189"/>
      <c r="D3" s="189"/>
      <c r="E3" s="189"/>
      <c r="F3" s="189"/>
      <c r="G3" s="189"/>
      <c r="H3" s="190"/>
      <c r="I3" s="191"/>
      <c r="J3" s="191"/>
      <c r="K3" s="190"/>
      <c r="L3" s="191"/>
      <c r="M3" s="191"/>
      <c r="N3" s="190"/>
      <c r="O3" s="191"/>
      <c r="P3" s="191"/>
      <c r="Q3" s="190"/>
      <c r="R3" s="191"/>
      <c r="S3" s="191"/>
      <c r="T3" s="190"/>
      <c r="U3" s="191"/>
      <c r="V3" s="190"/>
      <c r="W3" s="191"/>
      <c r="X3" s="191"/>
    </row>
    <row r="4" spans="1:37" ht="18" customHeight="1" thickBot="1" x14ac:dyDescent="0.2">
      <c r="A4" s="185" t="s">
        <v>304</v>
      </c>
      <c r="B4" s="188"/>
      <c r="C4" s="189"/>
      <c r="D4" s="189"/>
      <c r="E4" s="189"/>
      <c r="F4" s="189"/>
      <c r="G4" s="189"/>
      <c r="H4" s="190"/>
      <c r="I4" s="191"/>
      <c r="J4" s="191"/>
      <c r="K4" s="192"/>
      <c r="L4" s="193"/>
      <c r="M4" s="193"/>
      <c r="N4" s="193"/>
      <c r="O4" s="191"/>
      <c r="P4" s="191"/>
      <c r="Q4" s="190"/>
      <c r="R4" s="191"/>
      <c r="S4" s="191"/>
      <c r="T4" s="393" t="s">
        <v>214</v>
      </c>
      <c r="U4" s="448"/>
      <c r="V4" s="448"/>
      <c r="W4" s="448"/>
      <c r="X4" s="191"/>
    </row>
    <row r="5" spans="1:37" ht="18" customHeight="1" thickBot="1" x14ac:dyDescent="0.2">
      <c r="A5" s="395" t="s">
        <v>261</v>
      </c>
      <c r="B5" s="449"/>
      <c r="C5" s="450"/>
      <c r="D5" s="398" t="s">
        <v>305</v>
      </c>
      <c r="E5" s="451"/>
      <c r="F5" s="451"/>
      <c r="G5" s="451"/>
      <c r="H5" s="451"/>
      <c r="I5" s="451"/>
      <c r="J5" s="451"/>
      <c r="K5" s="451"/>
      <c r="L5" s="452"/>
      <c r="M5" s="453" t="s">
        <v>306</v>
      </c>
      <c r="N5" s="454"/>
      <c r="O5" s="454"/>
      <c r="P5" s="455"/>
      <c r="Q5" s="453" t="s">
        <v>307</v>
      </c>
      <c r="R5" s="454"/>
      <c r="S5" s="454"/>
      <c r="T5" s="455"/>
      <c r="U5" s="453" t="s">
        <v>308</v>
      </c>
      <c r="V5" s="454"/>
      <c r="W5" s="454"/>
      <c r="X5" s="456"/>
    </row>
    <row r="6" spans="1:37" ht="18" customHeight="1" x14ac:dyDescent="0.15">
      <c r="A6" s="427" t="s">
        <v>309</v>
      </c>
      <c r="B6" s="428"/>
      <c r="C6" s="429"/>
      <c r="D6" s="436" t="s">
        <v>310</v>
      </c>
      <c r="E6" s="437"/>
      <c r="F6" s="437"/>
      <c r="G6" s="437"/>
      <c r="H6" s="437"/>
      <c r="I6" s="437"/>
      <c r="J6" s="437"/>
      <c r="K6" s="437"/>
      <c r="L6" s="438"/>
      <c r="M6" s="439">
        <v>130827.481</v>
      </c>
      <c r="N6" s="440"/>
      <c r="O6" s="440"/>
      <c r="P6" s="441"/>
      <c r="Q6" s="442" t="s">
        <v>311</v>
      </c>
      <c r="R6" s="443"/>
      <c r="S6" s="443"/>
      <c r="T6" s="444"/>
      <c r="U6" s="445"/>
      <c r="V6" s="446"/>
      <c r="W6" s="446"/>
      <c r="X6" s="447"/>
      <c r="AH6" s="186"/>
    </row>
    <row r="7" spans="1:37" ht="18" customHeight="1" x14ac:dyDescent="0.15">
      <c r="A7" s="430"/>
      <c r="B7" s="431"/>
      <c r="C7" s="432"/>
      <c r="D7" s="305" t="s">
        <v>312</v>
      </c>
      <c r="E7" s="306"/>
      <c r="F7" s="306"/>
      <c r="G7" s="306"/>
      <c r="H7" s="306"/>
      <c r="I7" s="306"/>
      <c r="J7" s="306"/>
      <c r="K7" s="306"/>
      <c r="L7" s="307"/>
      <c r="M7" s="308">
        <v>69595</v>
      </c>
      <c r="N7" s="309"/>
      <c r="O7" s="309"/>
      <c r="P7" s="310"/>
      <c r="Q7" s="308" t="s">
        <v>249</v>
      </c>
      <c r="R7" s="309"/>
      <c r="S7" s="309"/>
      <c r="T7" s="310"/>
      <c r="U7" s="311"/>
      <c r="V7" s="312"/>
      <c r="W7" s="312"/>
      <c r="X7" s="313"/>
      <c r="AH7" s="186"/>
    </row>
    <row r="8" spans="1:37" ht="18" customHeight="1" x14ac:dyDescent="0.15">
      <c r="A8" s="430"/>
      <c r="B8" s="431"/>
      <c r="C8" s="432"/>
      <c r="D8" s="305" t="s">
        <v>313</v>
      </c>
      <c r="E8" s="306"/>
      <c r="F8" s="306"/>
      <c r="G8" s="306"/>
      <c r="H8" s="306"/>
      <c r="I8" s="306"/>
      <c r="J8" s="306"/>
      <c r="K8" s="306"/>
      <c r="L8" s="307"/>
      <c r="M8" s="308">
        <v>1715</v>
      </c>
      <c r="N8" s="309"/>
      <c r="O8" s="309"/>
      <c r="P8" s="310"/>
      <c r="Q8" s="308" t="s">
        <v>249</v>
      </c>
      <c r="R8" s="309"/>
      <c r="S8" s="309"/>
      <c r="T8" s="310"/>
      <c r="U8" s="311"/>
      <c r="V8" s="312"/>
      <c r="W8" s="312"/>
      <c r="X8" s="313"/>
      <c r="AH8" s="186"/>
    </row>
    <row r="9" spans="1:37" ht="18" customHeight="1" x14ac:dyDescent="0.15">
      <c r="A9" s="430"/>
      <c r="B9" s="431"/>
      <c r="C9" s="432"/>
      <c r="D9" s="305" t="s">
        <v>314</v>
      </c>
      <c r="E9" s="306"/>
      <c r="F9" s="306"/>
      <c r="G9" s="306"/>
      <c r="H9" s="306"/>
      <c r="I9" s="306"/>
      <c r="J9" s="306"/>
      <c r="K9" s="306"/>
      <c r="L9" s="307"/>
      <c r="M9" s="308">
        <v>100</v>
      </c>
      <c r="N9" s="309"/>
      <c r="O9" s="309"/>
      <c r="P9" s="310"/>
      <c r="Q9" s="308" t="s">
        <v>249</v>
      </c>
      <c r="R9" s="309"/>
      <c r="S9" s="309"/>
      <c r="T9" s="310"/>
      <c r="U9" s="311"/>
      <c r="V9" s="312"/>
      <c r="W9" s="312"/>
      <c r="X9" s="313"/>
      <c r="AH9" s="186"/>
    </row>
    <row r="10" spans="1:37" ht="18" customHeight="1" x14ac:dyDescent="0.15">
      <c r="A10" s="430"/>
      <c r="B10" s="431"/>
      <c r="C10" s="432"/>
      <c r="D10" s="305" t="s">
        <v>315</v>
      </c>
      <c r="E10" s="306"/>
      <c r="F10" s="306"/>
      <c r="G10" s="306"/>
      <c r="H10" s="306"/>
      <c r="I10" s="306"/>
      <c r="J10" s="306"/>
      <c r="K10" s="306"/>
      <c r="L10" s="307"/>
      <c r="M10" s="308">
        <v>30</v>
      </c>
      <c r="N10" s="309"/>
      <c r="O10" s="309"/>
      <c r="P10" s="310"/>
      <c r="Q10" s="308" t="s">
        <v>249</v>
      </c>
      <c r="R10" s="309"/>
      <c r="S10" s="309"/>
      <c r="T10" s="310"/>
      <c r="U10" s="311"/>
      <c r="V10" s="312"/>
      <c r="W10" s="312"/>
      <c r="X10" s="313"/>
      <c r="AH10" s="186"/>
    </row>
    <row r="11" spans="1:37" ht="18" customHeight="1" x14ac:dyDescent="0.15">
      <c r="A11" s="430"/>
      <c r="B11" s="431"/>
      <c r="C11" s="432"/>
      <c r="D11" s="305" t="s">
        <v>345</v>
      </c>
      <c r="E11" s="306"/>
      <c r="F11" s="306"/>
      <c r="G11" s="306"/>
      <c r="H11" s="306"/>
      <c r="I11" s="306"/>
      <c r="J11" s="306"/>
      <c r="K11" s="306"/>
      <c r="L11" s="307"/>
      <c r="M11" s="308">
        <v>30</v>
      </c>
      <c r="N11" s="309"/>
      <c r="O11" s="309"/>
      <c r="P11" s="310"/>
      <c r="Q11" s="308" t="s">
        <v>249</v>
      </c>
      <c r="R11" s="309"/>
      <c r="S11" s="309"/>
      <c r="T11" s="310"/>
      <c r="U11" s="311"/>
      <c r="V11" s="312"/>
      <c r="W11" s="312"/>
      <c r="X11" s="313"/>
      <c r="AH11" s="186"/>
    </row>
    <row r="12" spans="1:37" ht="18" customHeight="1" x14ac:dyDescent="0.15">
      <c r="A12" s="430"/>
      <c r="B12" s="431"/>
      <c r="C12" s="432"/>
      <c r="D12" s="305" t="s">
        <v>316</v>
      </c>
      <c r="E12" s="306"/>
      <c r="F12" s="306"/>
      <c r="G12" s="306"/>
      <c r="H12" s="306"/>
      <c r="I12" s="306"/>
      <c r="J12" s="306"/>
      <c r="K12" s="306"/>
      <c r="L12" s="307"/>
      <c r="M12" s="308">
        <v>60.1</v>
      </c>
      <c r="N12" s="309"/>
      <c r="O12" s="309"/>
      <c r="P12" s="310"/>
      <c r="Q12" s="308" t="s">
        <v>249</v>
      </c>
      <c r="R12" s="309"/>
      <c r="S12" s="309"/>
      <c r="T12" s="310"/>
      <c r="U12" s="311"/>
      <c r="V12" s="312"/>
      <c r="W12" s="312"/>
      <c r="X12" s="313"/>
      <c r="AH12" s="186"/>
      <c r="AK12" s="194"/>
    </row>
    <row r="13" spans="1:37" ht="18" customHeight="1" thickBot="1" x14ac:dyDescent="0.2">
      <c r="A13" s="433"/>
      <c r="B13" s="434"/>
      <c r="C13" s="435"/>
      <c r="D13" s="408" t="s">
        <v>317</v>
      </c>
      <c r="E13" s="409"/>
      <c r="F13" s="409"/>
      <c r="G13" s="409"/>
      <c r="H13" s="409"/>
      <c r="I13" s="409"/>
      <c r="J13" s="409"/>
      <c r="K13" s="409"/>
      <c r="L13" s="410"/>
      <c r="M13" s="403">
        <f>SUM(M6:P12)</f>
        <v>202357.58100000001</v>
      </c>
      <c r="N13" s="404"/>
      <c r="O13" s="404"/>
      <c r="P13" s="405"/>
      <c r="Q13" s="403" t="s">
        <v>249</v>
      </c>
      <c r="R13" s="404"/>
      <c r="S13" s="404"/>
      <c r="T13" s="405"/>
      <c r="U13" s="403"/>
      <c r="V13" s="404"/>
      <c r="W13" s="404"/>
      <c r="X13" s="406"/>
      <c r="AH13" s="186"/>
    </row>
    <row r="14" spans="1:37" ht="18" customHeight="1" thickTop="1" x14ac:dyDescent="0.15">
      <c r="A14" s="411" t="s">
        <v>318</v>
      </c>
      <c r="B14" s="412"/>
      <c r="C14" s="413"/>
      <c r="D14" s="420" t="s">
        <v>319</v>
      </c>
      <c r="E14" s="421"/>
      <c r="F14" s="421"/>
      <c r="G14" s="421"/>
      <c r="H14" s="421"/>
      <c r="I14" s="421"/>
      <c r="J14" s="421"/>
      <c r="K14" s="421"/>
      <c r="L14" s="422"/>
      <c r="M14" s="423">
        <v>18050.5</v>
      </c>
      <c r="N14" s="424"/>
      <c r="O14" s="424"/>
      <c r="P14" s="425"/>
      <c r="Q14" s="423" t="s">
        <v>249</v>
      </c>
      <c r="R14" s="424"/>
      <c r="S14" s="424"/>
      <c r="T14" s="425"/>
      <c r="U14" s="423"/>
      <c r="V14" s="424"/>
      <c r="W14" s="424"/>
      <c r="X14" s="426"/>
      <c r="AE14" s="186"/>
      <c r="AF14" s="186"/>
      <c r="AH14" s="186"/>
    </row>
    <row r="15" spans="1:37" ht="18" customHeight="1" x14ac:dyDescent="0.15">
      <c r="A15" s="414"/>
      <c r="B15" s="415"/>
      <c r="C15" s="416"/>
      <c r="D15" s="305" t="s">
        <v>320</v>
      </c>
      <c r="E15" s="306"/>
      <c r="F15" s="306"/>
      <c r="G15" s="306"/>
      <c r="H15" s="306"/>
      <c r="I15" s="306"/>
      <c r="J15" s="306"/>
      <c r="K15" s="306"/>
      <c r="L15" s="307"/>
      <c r="M15" s="308">
        <v>9463</v>
      </c>
      <c r="N15" s="309"/>
      <c r="O15" s="309"/>
      <c r="P15" s="310"/>
      <c r="Q15" s="308" t="s">
        <v>249</v>
      </c>
      <c r="R15" s="309"/>
      <c r="S15" s="309"/>
      <c r="T15" s="310"/>
      <c r="U15" s="308"/>
      <c r="V15" s="309"/>
      <c r="W15" s="309"/>
      <c r="X15" s="407"/>
      <c r="AE15" s="186"/>
      <c r="AF15" s="186"/>
      <c r="AH15" s="186"/>
    </row>
    <row r="16" spans="1:37" ht="18" customHeight="1" x14ac:dyDescent="0.15">
      <c r="A16" s="414"/>
      <c r="B16" s="415"/>
      <c r="C16" s="416"/>
      <c r="D16" s="305" t="s">
        <v>321</v>
      </c>
      <c r="E16" s="306"/>
      <c r="F16" s="306"/>
      <c r="G16" s="306"/>
      <c r="H16" s="306"/>
      <c r="I16" s="306"/>
      <c r="J16" s="306"/>
      <c r="K16" s="306"/>
      <c r="L16" s="307"/>
      <c r="M16" s="308">
        <v>7109.3</v>
      </c>
      <c r="N16" s="309"/>
      <c r="O16" s="309"/>
      <c r="P16" s="310"/>
      <c r="Q16" s="308" t="s">
        <v>249</v>
      </c>
      <c r="R16" s="309"/>
      <c r="S16" s="309"/>
      <c r="T16" s="310"/>
      <c r="U16" s="308"/>
      <c r="V16" s="309"/>
      <c r="W16" s="309"/>
      <c r="X16" s="407"/>
      <c r="AE16" s="186"/>
      <c r="AF16" s="186"/>
      <c r="AH16" s="186"/>
    </row>
    <row r="17" spans="1:52" ht="18" customHeight="1" x14ac:dyDescent="0.15">
      <c r="A17" s="414"/>
      <c r="B17" s="415"/>
      <c r="C17" s="416"/>
      <c r="D17" s="305" t="s">
        <v>322</v>
      </c>
      <c r="E17" s="306"/>
      <c r="F17" s="306"/>
      <c r="G17" s="306"/>
      <c r="H17" s="306"/>
      <c r="I17" s="306"/>
      <c r="J17" s="306"/>
      <c r="K17" s="306"/>
      <c r="L17" s="307"/>
      <c r="M17" s="308">
        <v>4355.9494999999997</v>
      </c>
      <c r="N17" s="309"/>
      <c r="O17" s="309"/>
      <c r="P17" s="310"/>
      <c r="Q17" s="308" t="s">
        <v>249</v>
      </c>
      <c r="R17" s="309"/>
      <c r="S17" s="309"/>
      <c r="T17" s="310"/>
      <c r="U17" s="308"/>
      <c r="V17" s="309"/>
      <c r="W17" s="309"/>
      <c r="X17" s="407"/>
      <c r="AE17" s="186"/>
      <c r="AF17" s="186"/>
      <c r="AH17" s="186"/>
    </row>
    <row r="18" spans="1:52" ht="18" customHeight="1" x14ac:dyDescent="0.15">
      <c r="A18" s="414"/>
      <c r="B18" s="415"/>
      <c r="C18" s="416"/>
      <c r="D18" s="305" t="s">
        <v>323</v>
      </c>
      <c r="E18" s="306"/>
      <c r="F18" s="306"/>
      <c r="G18" s="306"/>
      <c r="H18" s="306"/>
      <c r="I18" s="306"/>
      <c r="J18" s="306"/>
      <c r="K18" s="306"/>
      <c r="L18" s="307"/>
      <c r="M18" s="308">
        <v>2966.6165000000001</v>
      </c>
      <c r="N18" s="309"/>
      <c r="O18" s="309"/>
      <c r="P18" s="310"/>
      <c r="Q18" s="308" t="s">
        <v>249</v>
      </c>
      <c r="R18" s="309"/>
      <c r="S18" s="309"/>
      <c r="T18" s="310"/>
      <c r="U18" s="308"/>
      <c r="V18" s="309"/>
      <c r="W18" s="309"/>
      <c r="X18" s="407"/>
      <c r="AE18" s="186"/>
      <c r="AF18" s="186"/>
      <c r="AH18" s="186"/>
    </row>
    <row r="19" spans="1:52" s="186" customFormat="1" ht="18" customHeight="1" x14ac:dyDescent="0.15">
      <c r="A19" s="414"/>
      <c r="B19" s="415"/>
      <c r="C19" s="416"/>
      <c r="D19" s="305" t="s">
        <v>324</v>
      </c>
      <c r="E19" s="306"/>
      <c r="F19" s="306"/>
      <c r="G19" s="306"/>
      <c r="H19" s="306"/>
      <c r="I19" s="306"/>
      <c r="J19" s="306"/>
      <c r="K19" s="306"/>
      <c r="L19" s="307"/>
      <c r="M19" s="308">
        <v>3414.7110000000002</v>
      </c>
      <c r="N19" s="309"/>
      <c r="O19" s="309"/>
      <c r="P19" s="310"/>
      <c r="Q19" s="308" t="s">
        <v>249</v>
      </c>
      <c r="R19" s="309"/>
      <c r="S19" s="309"/>
      <c r="T19" s="310"/>
      <c r="U19" s="311"/>
      <c r="V19" s="312"/>
      <c r="W19" s="312"/>
      <c r="X19" s="313"/>
      <c r="Y19" s="185"/>
      <c r="Z19" s="185"/>
      <c r="AA19" s="185"/>
      <c r="AB19" s="185"/>
      <c r="AC19" s="185"/>
      <c r="AD19" s="185"/>
      <c r="AG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</row>
    <row r="20" spans="1:52" s="186" customFormat="1" ht="18" customHeight="1" thickBot="1" x14ac:dyDescent="0.2">
      <c r="A20" s="417"/>
      <c r="B20" s="418"/>
      <c r="C20" s="419"/>
      <c r="D20" s="400" t="s">
        <v>317</v>
      </c>
      <c r="E20" s="401"/>
      <c r="F20" s="401"/>
      <c r="G20" s="401"/>
      <c r="H20" s="401"/>
      <c r="I20" s="401"/>
      <c r="J20" s="401"/>
      <c r="K20" s="401"/>
      <c r="L20" s="402"/>
      <c r="M20" s="403">
        <f>SUM(M14:P19)</f>
        <v>45360.077000000012</v>
      </c>
      <c r="N20" s="404"/>
      <c r="O20" s="404"/>
      <c r="P20" s="405"/>
      <c r="Q20" s="403" t="s">
        <v>249</v>
      </c>
      <c r="R20" s="404"/>
      <c r="S20" s="404"/>
      <c r="T20" s="405"/>
      <c r="U20" s="403"/>
      <c r="V20" s="404"/>
      <c r="W20" s="404"/>
      <c r="X20" s="406"/>
      <c r="Y20" s="185"/>
      <c r="Z20" s="185"/>
      <c r="AA20" s="185"/>
      <c r="AB20" s="185"/>
      <c r="AC20" s="185"/>
      <c r="AD20" s="185"/>
      <c r="AG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</row>
    <row r="21" spans="1:52" s="186" customFormat="1" ht="18" customHeight="1" thickTop="1" thickBot="1" x14ac:dyDescent="0.2">
      <c r="A21" s="383" t="s">
        <v>325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4"/>
      <c r="L21" s="385"/>
      <c r="M21" s="386">
        <f>M13+M20</f>
        <v>247717.65800000002</v>
      </c>
      <c r="N21" s="387"/>
      <c r="O21" s="387"/>
      <c r="P21" s="388"/>
      <c r="Q21" s="389" t="s">
        <v>249</v>
      </c>
      <c r="R21" s="390"/>
      <c r="S21" s="390"/>
      <c r="T21" s="391"/>
      <c r="U21" s="386"/>
      <c r="V21" s="387"/>
      <c r="W21" s="387"/>
      <c r="X21" s="392"/>
      <c r="Y21" s="185"/>
      <c r="Z21" s="185"/>
      <c r="AA21" s="185"/>
      <c r="AB21" s="185"/>
      <c r="AC21" s="185"/>
      <c r="AD21" s="185"/>
      <c r="AG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</row>
    <row r="22" spans="1:52" s="186" customFormat="1" ht="18" customHeight="1" x14ac:dyDescent="0.15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85"/>
      <c r="Z22" s="185"/>
      <c r="AA22" s="185"/>
      <c r="AB22" s="185"/>
      <c r="AC22" s="185"/>
      <c r="AD22" s="185"/>
      <c r="AG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</row>
    <row r="23" spans="1:52" s="186" customFormat="1" ht="18" customHeight="1" x14ac:dyDescent="0.15">
      <c r="A23" s="187" t="s">
        <v>326</v>
      </c>
      <c r="B23" s="188"/>
      <c r="C23" s="189"/>
      <c r="D23" s="189"/>
      <c r="E23" s="189"/>
      <c r="F23" s="189"/>
      <c r="G23" s="189"/>
      <c r="H23" s="190"/>
      <c r="I23" s="191"/>
      <c r="J23" s="191"/>
      <c r="K23" s="190"/>
      <c r="L23" s="191"/>
      <c r="M23" s="191"/>
      <c r="N23" s="190"/>
      <c r="O23" s="191"/>
      <c r="P23" s="191"/>
      <c r="Q23" s="190"/>
      <c r="R23" s="191"/>
      <c r="S23" s="191"/>
      <c r="T23" s="190"/>
      <c r="U23" s="191"/>
      <c r="V23" s="190"/>
      <c r="W23" s="191"/>
      <c r="X23" s="191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</row>
    <row r="24" spans="1:52" s="186" customFormat="1" ht="9.9499999999999993" customHeight="1" x14ac:dyDescent="0.15">
      <c r="A24" s="185"/>
      <c r="B24" s="188"/>
      <c r="C24" s="189"/>
      <c r="D24" s="189"/>
      <c r="E24" s="189"/>
      <c r="F24" s="189"/>
      <c r="G24" s="189"/>
      <c r="H24" s="190"/>
      <c r="I24" s="191"/>
      <c r="J24" s="191"/>
      <c r="K24" s="190"/>
      <c r="L24" s="191"/>
      <c r="M24" s="191"/>
      <c r="N24" s="190"/>
      <c r="O24" s="191"/>
      <c r="P24" s="191"/>
      <c r="Q24" s="190"/>
      <c r="R24" s="191"/>
      <c r="S24" s="191"/>
      <c r="T24" s="190"/>
      <c r="U24" s="191"/>
      <c r="V24" s="190"/>
      <c r="W24" s="191"/>
      <c r="X24" s="191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</row>
    <row r="25" spans="1:52" s="186" customFormat="1" ht="18" customHeight="1" thickBot="1" x14ac:dyDescent="0.2">
      <c r="A25" s="185" t="s">
        <v>304</v>
      </c>
      <c r="B25" s="188"/>
      <c r="C25" s="189"/>
      <c r="D25" s="189"/>
      <c r="E25" s="189"/>
      <c r="F25" s="189"/>
      <c r="G25" s="189"/>
      <c r="H25" s="190"/>
      <c r="I25" s="191"/>
      <c r="J25" s="191"/>
      <c r="K25" s="393" t="s">
        <v>214</v>
      </c>
      <c r="L25" s="394"/>
      <c r="M25" s="394"/>
      <c r="N25" s="394"/>
      <c r="O25" s="191"/>
      <c r="P25" s="191"/>
      <c r="Q25" s="190"/>
      <c r="R25" s="191"/>
      <c r="S25" s="191"/>
      <c r="T25" s="190"/>
      <c r="U25" s="191"/>
      <c r="V25" s="190"/>
      <c r="W25" s="191"/>
      <c r="X25" s="191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</row>
    <row r="26" spans="1:52" s="186" customFormat="1" ht="18" customHeight="1" thickBot="1" x14ac:dyDescent="0.2">
      <c r="A26" s="395" t="s">
        <v>327</v>
      </c>
      <c r="B26" s="396"/>
      <c r="C26" s="396"/>
      <c r="D26" s="396"/>
      <c r="E26" s="396"/>
      <c r="F26" s="396"/>
      <c r="G26" s="396"/>
      <c r="H26" s="396"/>
      <c r="I26" s="396"/>
      <c r="J26" s="396"/>
      <c r="K26" s="397"/>
      <c r="L26" s="398" t="s">
        <v>328</v>
      </c>
      <c r="M26" s="396"/>
      <c r="N26" s="399"/>
      <c r="O26" s="191"/>
      <c r="P26" s="191"/>
      <c r="Q26" s="190"/>
      <c r="R26" s="191"/>
      <c r="S26" s="191"/>
      <c r="T26" s="190"/>
      <c r="U26" s="191"/>
      <c r="V26" s="190"/>
      <c r="W26" s="191"/>
      <c r="X26" s="191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</row>
    <row r="27" spans="1:52" s="186" customFormat="1" ht="18" customHeight="1" x14ac:dyDescent="0.15">
      <c r="A27" s="377" t="s">
        <v>329</v>
      </c>
      <c r="B27" s="378"/>
      <c r="C27" s="378"/>
      <c r="D27" s="378"/>
      <c r="E27" s="378"/>
      <c r="F27" s="378"/>
      <c r="G27" s="378"/>
      <c r="H27" s="378"/>
      <c r="I27" s="378"/>
      <c r="J27" s="378"/>
      <c r="K27" s="379"/>
      <c r="L27" s="380">
        <v>19997</v>
      </c>
      <c r="M27" s="381"/>
      <c r="N27" s="382"/>
      <c r="O27" s="198"/>
      <c r="P27" s="198"/>
      <c r="Q27" s="190"/>
      <c r="R27" s="198"/>
      <c r="S27" s="198"/>
      <c r="T27" s="190"/>
      <c r="U27" s="198"/>
      <c r="V27" s="190"/>
      <c r="W27" s="198"/>
      <c r="X27" s="198"/>
      <c r="Y27" s="185"/>
      <c r="Z27" s="185"/>
      <c r="AA27" s="185"/>
      <c r="AB27" s="185"/>
      <c r="AC27" s="185"/>
      <c r="AD27" s="185"/>
      <c r="AE27" s="185"/>
      <c r="AG27" s="185"/>
      <c r="AH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</row>
    <row r="28" spans="1:52" s="186" customFormat="1" ht="18" customHeight="1" x14ac:dyDescent="0.15">
      <c r="A28" s="377" t="s">
        <v>330</v>
      </c>
      <c r="B28" s="378"/>
      <c r="C28" s="378"/>
      <c r="D28" s="378"/>
      <c r="E28" s="378"/>
      <c r="F28" s="378"/>
      <c r="G28" s="378"/>
      <c r="H28" s="378"/>
      <c r="I28" s="378"/>
      <c r="J28" s="378"/>
      <c r="K28" s="379"/>
      <c r="L28" s="380">
        <v>1968.75</v>
      </c>
      <c r="M28" s="381"/>
      <c r="N28" s="382"/>
      <c r="O28" s="198"/>
      <c r="P28" s="198"/>
      <c r="Q28" s="190"/>
      <c r="R28" s="198"/>
      <c r="S28" s="198"/>
      <c r="T28" s="190"/>
      <c r="U28" s="198"/>
      <c r="V28" s="190"/>
      <c r="W28" s="198"/>
      <c r="X28" s="198"/>
      <c r="Y28" s="185"/>
      <c r="Z28" s="185"/>
      <c r="AA28" s="185"/>
      <c r="AB28" s="185"/>
      <c r="AC28" s="185"/>
      <c r="AD28" s="185"/>
      <c r="AE28" s="185"/>
      <c r="AG28" s="185"/>
      <c r="AH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/>
      <c r="AU28" s="185"/>
      <c r="AV28" s="185"/>
      <c r="AW28" s="185"/>
      <c r="AX28" s="185"/>
      <c r="AY28" s="185"/>
      <c r="AZ28" s="185"/>
    </row>
    <row r="29" spans="1:52" s="186" customFormat="1" ht="18" customHeight="1" thickBot="1" x14ac:dyDescent="0.2">
      <c r="A29" s="347" t="s">
        <v>331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49"/>
      <c r="L29" s="350">
        <v>311.95280100000002</v>
      </c>
      <c r="M29" s="351"/>
      <c r="N29" s="352"/>
      <c r="O29" s="198"/>
      <c r="P29" s="198"/>
      <c r="Q29" s="190"/>
      <c r="R29" s="198"/>
      <c r="S29" s="198"/>
      <c r="T29" s="190"/>
      <c r="U29" s="198"/>
      <c r="V29" s="190"/>
      <c r="W29" s="198"/>
      <c r="X29" s="198"/>
      <c r="Y29" s="185"/>
      <c r="Z29" s="185"/>
      <c r="AA29" s="185"/>
      <c r="AB29" s="185"/>
      <c r="AC29" s="185"/>
      <c r="AD29" s="185"/>
      <c r="AE29" s="185"/>
      <c r="AG29" s="185"/>
      <c r="AH29" s="185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185"/>
      <c r="AU29" s="185"/>
      <c r="AV29" s="185"/>
      <c r="AW29" s="185"/>
      <c r="AX29" s="185"/>
      <c r="AY29" s="185"/>
      <c r="AZ29" s="185"/>
    </row>
    <row r="30" spans="1:52" s="186" customFormat="1" ht="18" customHeight="1" thickBot="1" x14ac:dyDescent="0.2">
      <c r="A30" s="353" t="s">
        <v>291</v>
      </c>
      <c r="B30" s="354"/>
      <c r="C30" s="354"/>
      <c r="D30" s="354"/>
      <c r="E30" s="354"/>
      <c r="F30" s="354"/>
      <c r="G30" s="354"/>
      <c r="H30" s="354"/>
      <c r="I30" s="354"/>
      <c r="J30" s="354"/>
      <c r="K30" s="354"/>
      <c r="L30" s="355">
        <f>SUM(L27:N29)</f>
        <v>22277.702800999999</v>
      </c>
      <c r="M30" s="356"/>
      <c r="N30" s="357"/>
      <c r="O30" s="191"/>
      <c r="P30" s="191"/>
      <c r="Q30" s="190"/>
      <c r="R30" s="191"/>
      <c r="S30" s="191"/>
      <c r="T30" s="190"/>
      <c r="U30" s="191"/>
      <c r="V30" s="190"/>
      <c r="W30" s="191"/>
      <c r="X30" s="191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  <c r="AZ30" s="185"/>
    </row>
    <row r="31" spans="1:52" s="186" customFormat="1" ht="18" customHeight="1" x14ac:dyDescent="0.15">
      <c r="A31" s="199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1"/>
      <c r="M31" s="202"/>
      <c r="N31" s="202"/>
      <c r="O31" s="191"/>
      <c r="P31" s="191"/>
      <c r="Q31" s="190"/>
      <c r="R31" s="191"/>
      <c r="S31" s="191"/>
      <c r="T31" s="190"/>
      <c r="U31" s="191"/>
      <c r="V31" s="190"/>
      <c r="W31" s="191"/>
      <c r="X31" s="191"/>
      <c r="Y31" s="177"/>
      <c r="Z31" s="147"/>
      <c r="AA31" s="145"/>
      <c r="AB31" s="146"/>
      <c r="AC31" s="7" t="s">
        <v>332</v>
      </c>
      <c r="AD31" s="185"/>
      <c r="AE31" s="185"/>
      <c r="AF31" s="185"/>
      <c r="AG31" s="185"/>
      <c r="AH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  <c r="AZ31" s="185"/>
    </row>
    <row r="32" spans="1:52" s="186" customFormat="1" ht="18" customHeight="1" x14ac:dyDescent="0.15">
      <c r="A32" s="199"/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1"/>
      <c r="M32" s="202"/>
      <c r="N32" s="202"/>
      <c r="O32" s="191"/>
      <c r="P32" s="191"/>
      <c r="Q32" s="190"/>
      <c r="R32" s="191"/>
      <c r="S32" s="191"/>
      <c r="T32" s="190"/>
      <c r="U32" s="191"/>
      <c r="V32" s="190"/>
      <c r="W32" s="191"/>
      <c r="X32" s="191"/>
      <c r="Y32" s="177"/>
      <c r="Z32" s="147"/>
      <c r="AA32" s="145"/>
      <c r="AB32" s="146"/>
      <c r="AC32" s="7" t="s">
        <v>333</v>
      </c>
      <c r="AD32" s="185"/>
      <c r="AE32" s="185"/>
      <c r="AF32" s="185"/>
      <c r="AG32" s="185"/>
      <c r="AH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</row>
    <row r="33" spans="1:52" s="186" customFormat="1" ht="18" customHeight="1" x14ac:dyDescent="0.15">
      <c r="A33" s="187" t="s">
        <v>334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203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</row>
    <row r="34" spans="1:52" s="186" customFormat="1" ht="9.9499999999999993" customHeight="1" x14ac:dyDescent="0.15">
      <c r="A34" s="187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</row>
    <row r="35" spans="1:52" ht="15" customHeight="1" thickBot="1" x14ac:dyDescent="0.2">
      <c r="A35" s="185" t="s">
        <v>304</v>
      </c>
      <c r="U35" s="358" t="s">
        <v>214</v>
      </c>
      <c r="V35" s="359"/>
      <c r="W35" s="359"/>
      <c r="X35" s="359"/>
    </row>
    <row r="36" spans="1:52" ht="18" customHeight="1" x14ac:dyDescent="0.15">
      <c r="A36" s="360" t="s">
        <v>261</v>
      </c>
      <c r="B36" s="361"/>
      <c r="C36" s="361"/>
      <c r="D36" s="362"/>
      <c r="E36" s="366" t="s">
        <v>335</v>
      </c>
      <c r="F36" s="367"/>
      <c r="G36" s="367"/>
      <c r="H36" s="368"/>
      <c r="I36" s="366" t="s">
        <v>336</v>
      </c>
      <c r="J36" s="367"/>
      <c r="K36" s="367"/>
      <c r="L36" s="368"/>
      <c r="M36" s="372" t="s">
        <v>337</v>
      </c>
      <c r="N36" s="373"/>
      <c r="O36" s="373"/>
      <c r="P36" s="373"/>
      <c r="Q36" s="373"/>
      <c r="R36" s="373"/>
      <c r="S36" s="373"/>
      <c r="T36" s="374"/>
      <c r="U36" s="366" t="s">
        <v>268</v>
      </c>
      <c r="V36" s="367"/>
      <c r="W36" s="367"/>
      <c r="X36" s="375"/>
    </row>
    <row r="37" spans="1:52" ht="18" customHeight="1" thickBot="1" x14ac:dyDescent="0.2">
      <c r="A37" s="363"/>
      <c r="B37" s="364"/>
      <c r="C37" s="364"/>
      <c r="D37" s="365"/>
      <c r="E37" s="369"/>
      <c r="F37" s="370"/>
      <c r="G37" s="370"/>
      <c r="H37" s="371"/>
      <c r="I37" s="369"/>
      <c r="J37" s="370"/>
      <c r="K37" s="370"/>
      <c r="L37" s="371"/>
      <c r="M37" s="336" t="s">
        <v>338</v>
      </c>
      <c r="N37" s="337"/>
      <c r="O37" s="337"/>
      <c r="P37" s="338"/>
      <c r="Q37" s="336" t="s">
        <v>339</v>
      </c>
      <c r="R37" s="337"/>
      <c r="S37" s="337"/>
      <c r="T37" s="338"/>
      <c r="U37" s="369"/>
      <c r="V37" s="370"/>
      <c r="W37" s="370"/>
      <c r="X37" s="376"/>
    </row>
    <row r="38" spans="1:52" ht="18" customHeight="1" x14ac:dyDescent="0.15">
      <c r="A38" s="339" t="s">
        <v>340</v>
      </c>
      <c r="B38" s="340"/>
      <c r="C38" s="340"/>
      <c r="D38" s="341"/>
      <c r="E38" s="342">
        <v>4114.7653369999998</v>
      </c>
      <c r="F38" s="343"/>
      <c r="G38" s="343"/>
      <c r="H38" s="344"/>
      <c r="I38" s="342">
        <v>96.342821000000001</v>
      </c>
      <c r="J38" s="343"/>
      <c r="K38" s="343"/>
      <c r="L38" s="344"/>
      <c r="M38" s="342">
        <v>0.12878000000000001</v>
      </c>
      <c r="N38" s="345"/>
      <c r="O38" s="345"/>
      <c r="P38" s="346"/>
      <c r="Q38" s="342">
        <v>0.27867199999999998</v>
      </c>
      <c r="R38" s="343"/>
      <c r="S38" s="343"/>
      <c r="T38" s="344"/>
      <c r="U38" s="332">
        <v>4210.7007059999996</v>
      </c>
      <c r="V38" s="333"/>
      <c r="W38" s="333"/>
      <c r="X38" s="334"/>
      <c r="AA38" s="186"/>
      <c r="AB38" s="186"/>
      <c r="AC38" s="186"/>
    </row>
    <row r="39" spans="1:52" ht="18" customHeight="1" x14ac:dyDescent="0.15">
      <c r="A39" s="323" t="s">
        <v>341</v>
      </c>
      <c r="B39" s="324"/>
      <c r="C39" s="324"/>
      <c r="D39" s="325"/>
      <c r="E39" s="326" t="s">
        <v>249</v>
      </c>
      <c r="F39" s="327"/>
      <c r="G39" s="327"/>
      <c r="H39" s="328"/>
      <c r="I39" s="326" t="s">
        <v>249</v>
      </c>
      <c r="J39" s="327"/>
      <c r="K39" s="327"/>
      <c r="L39" s="328"/>
      <c r="M39" s="326" t="s">
        <v>249</v>
      </c>
      <c r="N39" s="327"/>
      <c r="O39" s="327"/>
      <c r="P39" s="328"/>
      <c r="Q39" s="326" t="s">
        <v>249</v>
      </c>
      <c r="R39" s="327"/>
      <c r="S39" s="327"/>
      <c r="T39" s="328"/>
      <c r="U39" s="326" t="s">
        <v>311</v>
      </c>
      <c r="V39" s="327"/>
      <c r="W39" s="327"/>
      <c r="X39" s="335"/>
      <c r="AA39" s="186"/>
      <c r="AB39" s="186"/>
      <c r="AC39" s="186"/>
    </row>
    <row r="40" spans="1:52" ht="18" customHeight="1" x14ac:dyDescent="0.15">
      <c r="A40" s="323" t="s">
        <v>342</v>
      </c>
      <c r="B40" s="324"/>
      <c r="C40" s="324"/>
      <c r="D40" s="325"/>
      <c r="E40" s="326">
        <v>982.27511900000002</v>
      </c>
      <c r="F40" s="327"/>
      <c r="G40" s="327"/>
      <c r="H40" s="328"/>
      <c r="I40" s="326">
        <v>1016.1404250000001</v>
      </c>
      <c r="J40" s="327"/>
      <c r="K40" s="327"/>
      <c r="L40" s="328"/>
      <c r="M40" s="326">
        <v>981.39675999999997</v>
      </c>
      <c r="N40" s="327"/>
      <c r="O40" s="327"/>
      <c r="P40" s="328"/>
      <c r="Q40" s="326">
        <v>0.878359</v>
      </c>
      <c r="R40" s="327"/>
      <c r="S40" s="327"/>
      <c r="T40" s="328"/>
      <c r="U40" s="329">
        <v>1016.1404250000001</v>
      </c>
      <c r="V40" s="330"/>
      <c r="W40" s="330"/>
      <c r="X40" s="331"/>
      <c r="AA40" s="186"/>
      <c r="AB40" s="186"/>
      <c r="AC40" s="186"/>
    </row>
    <row r="41" spans="1:52" ht="18" customHeight="1" thickBot="1" x14ac:dyDescent="0.2">
      <c r="A41" s="314" t="s">
        <v>343</v>
      </c>
      <c r="B41" s="315"/>
      <c r="C41" s="315"/>
      <c r="D41" s="316"/>
      <c r="E41" s="317">
        <v>12078.435998000001</v>
      </c>
      <c r="F41" s="318"/>
      <c r="G41" s="318"/>
      <c r="H41" s="319"/>
      <c r="I41" s="317">
        <v>768.97588900000005</v>
      </c>
      <c r="J41" s="318"/>
      <c r="K41" s="318"/>
      <c r="L41" s="319"/>
      <c r="M41" s="317">
        <v>947.68457799999999</v>
      </c>
      <c r="N41" s="318"/>
      <c r="O41" s="318"/>
      <c r="P41" s="319"/>
      <c r="Q41" s="317">
        <v>57.940939</v>
      </c>
      <c r="R41" s="318"/>
      <c r="S41" s="318"/>
      <c r="T41" s="319"/>
      <c r="U41" s="320">
        <v>11841.78637</v>
      </c>
      <c r="V41" s="321"/>
      <c r="W41" s="321"/>
      <c r="X41" s="322"/>
      <c r="Y41" s="203"/>
      <c r="AA41" s="186"/>
      <c r="AB41" s="186"/>
      <c r="AC41" s="186"/>
    </row>
    <row r="42" spans="1:52" ht="18" customHeight="1" x14ac:dyDescent="0.15">
      <c r="A42" s="185" t="s">
        <v>344</v>
      </c>
      <c r="Y42" s="203"/>
    </row>
    <row r="43" spans="1:52" ht="18" customHeight="1" x14ac:dyDescent="0.15">
      <c r="B43" s="185" t="s">
        <v>346</v>
      </c>
    </row>
    <row r="59" spans="25:29" ht="20.100000000000001" customHeight="1" x14ac:dyDescent="0.15">
      <c r="Y59" s="177"/>
      <c r="Z59" s="147"/>
      <c r="AA59" s="145"/>
      <c r="AB59" s="146"/>
      <c r="AC59" s="7" t="s">
        <v>302</v>
      </c>
    </row>
  </sheetData>
  <mergeCells count="115">
    <mergeCell ref="T4:W4"/>
    <mergeCell ref="A5:C5"/>
    <mergeCell ref="D5:L5"/>
    <mergeCell ref="M5:P5"/>
    <mergeCell ref="Q5:T5"/>
    <mergeCell ref="U5:X5"/>
    <mergeCell ref="D11:L11"/>
    <mergeCell ref="M11:P11"/>
    <mergeCell ref="Q11:T11"/>
    <mergeCell ref="U11:X11"/>
    <mergeCell ref="D12:L12"/>
    <mergeCell ref="M12:P12"/>
    <mergeCell ref="Q12:T12"/>
    <mergeCell ref="U12:X12"/>
    <mergeCell ref="M8:P8"/>
    <mergeCell ref="Q8:T8"/>
    <mergeCell ref="U8:X8"/>
    <mergeCell ref="D9:L9"/>
    <mergeCell ref="M9:P9"/>
    <mergeCell ref="Q9:T9"/>
    <mergeCell ref="U9:X9"/>
    <mergeCell ref="D8:L8"/>
    <mergeCell ref="D13:L13"/>
    <mergeCell ref="M13:P13"/>
    <mergeCell ref="Q13:T13"/>
    <mergeCell ref="U13:X13"/>
    <mergeCell ref="A14:C20"/>
    <mergeCell ref="D14:L14"/>
    <mergeCell ref="M14:P14"/>
    <mergeCell ref="Q14:T14"/>
    <mergeCell ref="U14:X14"/>
    <mergeCell ref="D15:L15"/>
    <mergeCell ref="A6:C13"/>
    <mergeCell ref="D6:L6"/>
    <mergeCell ref="M6:P6"/>
    <mergeCell ref="Q6:T6"/>
    <mergeCell ref="U6:X6"/>
    <mergeCell ref="D7:L7"/>
    <mergeCell ref="M7:P7"/>
    <mergeCell ref="Q7:T7"/>
    <mergeCell ref="U7:X7"/>
    <mergeCell ref="D17:L17"/>
    <mergeCell ref="M17:P17"/>
    <mergeCell ref="Q17:T17"/>
    <mergeCell ref="U17:X17"/>
    <mergeCell ref="D18:L18"/>
    <mergeCell ref="M18:P18"/>
    <mergeCell ref="Q18:T18"/>
    <mergeCell ref="U18:X18"/>
    <mergeCell ref="M15:P15"/>
    <mergeCell ref="Q15:T15"/>
    <mergeCell ref="U15:X15"/>
    <mergeCell ref="D16:L16"/>
    <mergeCell ref="M16:P16"/>
    <mergeCell ref="Q16:T16"/>
    <mergeCell ref="U16:X16"/>
    <mergeCell ref="A21:L21"/>
    <mergeCell ref="M21:P21"/>
    <mergeCell ref="Q21:T21"/>
    <mergeCell ref="U21:X21"/>
    <mergeCell ref="K25:N25"/>
    <mergeCell ref="A26:K26"/>
    <mergeCell ref="L26:N26"/>
    <mergeCell ref="D19:L19"/>
    <mergeCell ref="M19:P19"/>
    <mergeCell ref="Q19:T19"/>
    <mergeCell ref="U19:X19"/>
    <mergeCell ref="D20:L20"/>
    <mergeCell ref="M20:P20"/>
    <mergeCell ref="Q20:T20"/>
    <mergeCell ref="U20:X20"/>
    <mergeCell ref="U35:X35"/>
    <mergeCell ref="A36:D37"/>
    <mergeCell ref="E36:H37"/>
    <mergeCell ref="I36:L37"/>
    <mergeCell ref="M36:T36"/>
    <mergeCell ref="U36:X37"/>
    <mergeCell ref="A27:K27"/>
    <mergeCell ref="L27:N27"/>
    <mergeCell ref="A28:K28"/>
    <mergeCell ref="L28:N28"/>
    <mergeCell ref="Q37:T37"/>
    <mergeCell ref="A38:D38"/>
    <mergeCell ref="E38:H38"/>
    <mergeCell ref="I38:L38"/>
    <mergeCell ref="M38:P38"/>
    <mergeCell ref="Q38:T38"/>
    <mergeCell ref="A29:K29"/>
    <mergeCell ref="L29:N29"/>
    <mergeCell ref="A30:K30"/>
    <mergeCell ref="L30:N30"/>
    <mergeCell ref="D10:L10"/>
    <mergeCell ref="M10:P10"/>
    <mergeCell ref="Q10:T10"/>
    <mergeCell ref="U10:X10"/>
    <mergeCell ref="A41:D41"/>
    <mergeCell ref="E41:H41"/>
    <mergeCell ref="I41:L41"/>
    <mergeCell ref="M41:P41"/>
    <mergeCell ref="Q41:T41"/>
    <mergeCell ref="U41:X41"/>
    <mergeCell ref="A40:D40"/>
    <mergeCell ref="E40:H40"/>
    <mergeCell ref="I40:L40"/>
    <mergeCell ref="M40:P40"/>
    <mergeCell ref="Q40:T40"/>
    <mergeCell ref="U40:X40"/>
    <mergeCell ref="U38:X38"/>
    <mergeCell ref="A39:D39"/>
    <mergeCell ref="E39:H39"/>
    <mergeCell ref="I39:L39"/>
    <mergeCell ref="M39:P39"/>
    <mergeCell ref="Q39:T39"/>
    <mergeCell ref="U39:X39"/>
    <mergeCell ref="M37:P37"/>
  </mergeCells>
  <phoneticPr fontId="37"/>
  <pageMargins left="0.7" right="0.7" top="0.75" bottom="0.75" header="0.3" footer="0.3"/>
  <pageSetup paperSize="9" scale="99" orientation="landscape" r:id="rId1"/>
  <rowBreaks count="1" manualBreakCount="1">
    <brk id="31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5E5D358FEA488468D77965A1470465C" ma:contentTypeVersion="0" ma:contentTypeDescription="新しいドキュメントを作成します。" ma:contentTypeScope="" ma:versionID="a49cbb827668938ca23fbc7993e893c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1566B5-A20C-4C62-950D-A61858C95C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76D6E1-00B1-442B-B5A8-E72C08D404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228DD59-76FA-470C-A46F-181AD6701DD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法人等出資金明細表ほか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  <vt:lpstr>法人等出資金明細表ほか!Print_Area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2014-08-27T05:50:22Z</dcterms:created>
  <dcterms:modified xsi:type="dcterms:W3CDTF">2019-09-06T04:33:11Z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0x01010005E5D358FEA488468D77965A1470465C</vt:lpwstr>
  </property>
</Properties>
</file>