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法人等出資金明細表ほか!$A$1:$AC$31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19" i="6" l="1"/>
  <c r="M12" i="6"/>
  <c r="G25" i="5" l="1"/>
</calcChain>
</file>

<file path=xl/sharedStrings.xml><?xml version="1.0" encoding="utf-8"?>
<sst xmlns="http://schemas.openxmlformats.org/spreadsheetml/2006/main" count="955" uniqueCount="333">
  <si>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</si>
  <si>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</si>
  <si>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</si>
  <si>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</si>
  <si>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</si>
  <si>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</si>
  <si>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</si>
  <si>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</si>
  <si>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</si>
  <si>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</si>
  <si>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</si>
  <si>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</si>
  <si>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</si>
  <si>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</si>
  <si>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</si>
  <si>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</si>
  <si>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</si>
  <si>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</si>
  <si>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</si>
  <si>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</si>
  <si>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</si>
  <si>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</si>
  <si>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</si>
  <si>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</si>
  <si>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</si>
  <si>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</si>
  <si>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</si>
  <si>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</si>
  <si>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</si>
  <si>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</si>
  <si>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</si>
  <si>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</si>
  <si>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</si>
  <si>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</si>
  <si>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</si>
  <si>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</si>
  <si>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</si>
  <si>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</si>
  <si>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</si>
  <si>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</si>
  <si>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</si>
  <si>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</si>
  <si>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</si>
  <si>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</si>
  <si>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</si>
  <si>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</si>
  <si>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</si>
  <si>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</si>
  <si>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</si>
  <si>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</si>
  <si>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</si>
  <si>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</si>
  <si>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</si>
  <si>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</si>
  <si>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</si>
  <si>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</si>
  <si>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</si>
  <si>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</si>
  <si>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</si>
  <si>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</si>
  <si>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</si>
  <si>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</si>
  <si>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</si>
  <si>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</si>
  <si>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</si>
  <si>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</si>
  <si>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</si>
  <si>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</si>
  <si>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</si>
  <si>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</si>
  <si>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</si>
  <si>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</si>
  <si>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</si>
  <si>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</si>
  <si>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</si>
  <si>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</si>
  <si>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</si>
  <si>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</si>
  <si>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</si>
  <si>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</si>
  <si>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</si>
  <si>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</si>
  <si>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</si>
  <si>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</si>
  <si>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</si>
  <si>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</si>
  <si>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</si>
  <si>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</si>
  <si>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</si>
  <si>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</si>
  <si>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</si>
  <si>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</si>
  <si>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</si>
  <si>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</si>
  <si>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</si>
  <si>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</si>
  <si>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</si>
  <si>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</si>
  <si>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</si>
  <si>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</si>
  <si>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</si>
  <si>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</si>
  <si>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</si>
  <si>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</si>
  <si>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</si>
  <si>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</si>
  <si>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</si>
  <si>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</si>
  <si>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</si>
  <si>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</si>
  <si>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</si>
  <si>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</si>
  <si>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</si>
  <si>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</si>
  <si>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</si>
  <si>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</si>
  <si>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</si>
  <si>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</si>
  <si>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</si>
  <si>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</si>
  <si>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</si>
  <si>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</si>
  <si>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</si>
  <si>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</si>
  <si>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</si>
  <si>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</si>
  <si>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</si>
  <si>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</si>
  <si>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</si>
  <si>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</si>
  <si>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</si>
  <si>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</si>
  <si>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</si>
  <si>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</si>
  <si>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</si>
  <si>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</si>
  <si>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</si>
  <si>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</si>
  <si>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</si>
  <si>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</si>
  <si>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</si>
  <si>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</si>
  <si>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</si>
  <si>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</si>
  <si>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</si>
  <si>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</si>
  <si>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</si>
  <si>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</si>
  <si>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</si>
  <si>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</si>
  <si>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</si>
  <si>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</si>
  <si>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</si>
  <si>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</si>
  <si>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</si>
  <si>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</si>
  <si>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</si>
  <si>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</si>
  <si>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</si>
  <si>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</si>
  <si>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</si>
  <si>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</si>
  <si>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</si>
  <si>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</si>
  <si>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</si>
  <si>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</si>
  <si>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</si>
  <si>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</si>
  <si>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</si>
  <si>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</si>
  <si>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</si>
  <si>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</si>
  <si>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</si>
  <si>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</si>
  <si>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</si>
  <si>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</si>
  <si>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</si>
  <si>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</si>
  <si>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</si>
  <si>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</si>
  <si>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</si>
  <si>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</si>
  <si>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</si>
  <si>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</si>
  <si>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</si>
  <si>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</si>
  <si>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</si>
  <si>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</si>
  <si>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</si>
  <si>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</si>
  <si>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</si>
  <si>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</si>
  <si>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</si>
  <si>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</si>
  <si>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</si>
  <si>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</si>
  <si>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</si>
  <si>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</si>
  <si>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</si>
  <si>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</si>
  <si>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</si>
  <si>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</si>
  <si>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</si>
  <si>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</si>
  <si>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</si>
  <si>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</si>
  <si>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</si>
  <si>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</si>
  <si>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</si>
  <si>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</si>
  <si>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</si>
  <si>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</si>
  <si>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</si>
  <si>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</si>
  <si>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</si>
  <si>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</si>
  <si>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</si>
  <si>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</si>
  <si>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</si>
  <si>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</si>
  <si>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</si>
  <si>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</si>
  <si>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</si>
  <si>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</si>
  <si>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</si>
  <si>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</si>
  <si>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</si>
  <si>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</si>
  <si>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</si>
  <si>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</si>
  <si>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</si>
  <si>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</si>
  <si>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</si>
  <si>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</si>
  <si>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</si>
  <si>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</si>
  <si>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</si>
  <si>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</si>
  <si>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</si>
  <si>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</si>
  <si>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</si>
  <si>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</si>
  <si>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</si>
  <si>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</si>
  <si>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</si>
  <si>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</si>
  <si>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</si>
  <si>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</si>
  <si>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</si>
  <si>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</si>
  <si>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局：住宅まちづくり部　  会　　計：一般会計</t>
    <phoneticPr fontId="3"/>
  </si>
  <si>
    <t>部　　局：住宅まちづくり部　  会　　計：一般会計</t>
    <phoneticPr fontId="3"/>
  </si>
  <si>
    <t>完成土地の売却等により -1,048</t>
    <phoneticPr fontId="3"/>
  </si>
  <si>
    <t>大阪府住宅供給公社貸付金の減 -557
地方債の償還等により +2,235
法人等出資金の減等により -2,133
リース資産の増により +4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</si>
  <si>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</si>
  <si>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</si>
  <si>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住宅まちづくり部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</si>
  <si>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</si>
  <si>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</si>
  <si>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</si>
  <si>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</si>
  <si>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</si>
  <si>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</si>
  <si>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</si>
  <si>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</si>
  <si>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</si>
  <si>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</si>
  <si>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</si>
  <si>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</si>
  <si>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</si>
  <si>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</si>
  <si>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</si>
  <si>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</si>
  <si>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</si>
  <si>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</si>
  <si>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</si>
  <si>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</si>
  <si>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</si>
  <si>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</si>
  <si>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</si>
  <si>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</si>
  <si>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</si>
  <si>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</si>
  <si>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</si>
  <si>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</si>
  <si>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</si>
  <si>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</si>
  <si>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</si>
  <si>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</si>
  <si>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</si>
  <si>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</si>
  <si>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</si>
  <si>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</si>
  <si>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</si>
  <si>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</si>
  <si>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</si>
  <si>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</si>
  <si>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</si>
  <si>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</si>
  <si>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局：住宅まちづくり部　  会　　計：一般会計</t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</si>
  <si>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</si>
  <si>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【一般会計・住宅まちづくり部】</t>
    <rPh sb="1" eb="3">
      <t>イッパン</t>
    </rPh>
    <rPh sb="3" eb="5">
      <t>カイケイ</t>
    </rPh>
    <rPh sb="6" eb="8">
      <t>ジュウタク</t>
    </rPh>
    <rPh sb="13" eb="14">
      <t>ブ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</si>
  <si>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</si>
  <si>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</si>
  <si>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</si>
  <si>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</si>
  <si>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（公財）大阪府漁業振興基金</t>
  </si>
  <si>
    <t>（独）都市再生機構</t>
  </si>
  <si>
    <t>（一財）建設業情報管理センタ－</t>
  </si>
  <si>
    <t>大阪府住宅供給公社</t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</si>
  <si>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</si>
  <si>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</si>
  <si>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</si>
  <si>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</si>
  <si>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</si>
  <si>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</si>
  <si>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</si>
  <si>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</si>
  <si>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</si>
  <si>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</si>
  <si>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</si>
  <si>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</si>
  <si>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</si>
  <si>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</si>
  <si>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</si>
  <si>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</si>
  <si>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 xml:space="preserve"> </t>
    <phoneticPr fontId="4"/>
  </si>
  <si>
    <t>部　　局：住宅まちづくり部　  会　　計：一般会計</t>
    <phoneticPr fontId="3"/>
  </si>
  <si>
    <t>出資先</t>
    <phoneticPr fontId="3"/>
  </si>
  <si>
    <t>－</t>
    <phoneticPr fontId="3"/>
  </si>
  <si>
    <t>（一財）高齢者住宅財団</t>
    <phoneticPr fontId="3"/>
  </si>
  <si>
    <t>－</t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</si>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</sst>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176" fontId="47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0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57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8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6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56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6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46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6" fillId="0" borderId="5" xfId="5" applyNumberFormat="1" applyFont="1" applyFill="1" applyBorder="1" applyAlignment="1">
      <alignment horizontal="right" vertical="center"/>
    </xf>
    <xf numFmtId="176" fontId="46" fillId="0" borderId="1" xfId="5" applyNumberFormat="1" applyFont="1" applyFill="1" applyBorder="1" applyAlignment="1">
      <alignment horizontal="right" vertical="center"/>
    </xf>
    <xf numFmtId="176" fontId="46" fillId="0" borderId="40" xfId="5" applyNumberFormat="1" applyFont="1" applyFill="1" applyBorder="1" applyAlignment="1">
      <alignment horizontal="right" vertical="center"/>
    </xf>
    <xf numFmtId="176" fontId="46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horizontal="right" vertical="center" wrapText="1"/>
    </xf>
    <xf numFmtId="176" fontId="46" fillId="0" borderId="22" xfId="5" applyNumberFormat="1" applyFont="1" applyFill="1" applyBorder="1" applyAlignment="1">
      <alignment horizontal="right" vertical="center" wrapText="1"/>
    </xf>
    <xf numFmtId="176" fontId="46" fillId="0" borderId="23" xfId="5" applyNumberFormat="1" applyFont="1" applyFill="1" applyBorder="1" applyAlignment="1">
      <alignment horizontal="right" vertical="center" wrapText="1"/>
    </xf>
    <xf numFmtId="176" fontId="46" fillId="0" borderId="12" xfId="5" applyNumberFormat="1" applyFont="1" applyFill="1" applyBorder="1" applyAlignment="1">
      <alignment horizontal="center" vertical="center"/>
    </xf>
    <xf numFmtId="176" fontId="46" fillId="0" borderId="22" xfId="5" applyNumberFormat="1" applyFont="1" applyFill="1" applyBorder="1" applyAlignment="1">
      <alignment horizontal="center" vertical="center"/>
    </xf>
    <xf numFmtId="176" fontId="46" fillId="0" borderId="14" xfId="5" applyNumberFormat="1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176" fontId="46" fillId="0" borderId="30" xfId="5" applyNumberFormat="1" applyFont="1" applyFill="1" applyBorder="1" applyAlignment="1">
      <alignment vertical="center"/>
    </xf>
    <xf numFmtId="176" fontId="46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6" fillId="0" borderId="47" xfId="5" applyNumberFormat="1" applyFont="1" applyFill="1" applyBorder="1" applyAlignment="1">
      <alignment horizontal="right" vertical="center"/>
    </xf>
    <xf numFmtId="176" fontId="46" fillId="0" borderId="48" xfId="5" applyNumberFormat="1" applyFont="1" applyFill="1" applyBorder="1" applyAlignment="1">
      <alignment horizontal="right" vertical="center"/>
    </xf>
    <xf numFmtId="176" fontId="46" fillId="0" borderId="49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431"/>
      <c r="B2" s="432"/>
      <c r="C2" s="432"/>
      <c r="D2" s="432"/>
      <c r="E2" s="432"/>
      <c r="F2" s="432"/>
      <c r="G2" s="432"/>
      <c r="H2" s="432"/>
      <c r="I2" s="432"/>
      <c r="J2" s="432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6" t="s">
        <v>2</v>
      </c>
      <c r="B4" s="197"/>
      <c r="C4" s="197"/>
      <c r="D4" s="197"/>
      <c r="E4" s="197"/>
      <c r="F4" s="197"/>
      <c r="G4" s="198"/>
      <c r="H4" s="12" t="s">
        <v>241</v>
      </c>
      <c r="I4" s="13" t="s">
        <v>240</v>
      </c>
      <c r="J4" s="14" t="s">
        <v>3</v>
      </c>
      <c r="K4" s="196" t="s">
        <v>2</v>
      </c>
      <c r="L4" s="197"/>
      <c r="M4" s="197"/>
      <c r="N4" s="197"/>
      <c r="O4" s="197"/>
      <c r="P4" s="197"/>
      <c r="Q4" s="198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199"/>
      <c r="B5" s="200"/>
      <c r="C5" s="200"/>
      <c r="D5" s="200"/>
      <c r="E5" s="200"/>
      <c r="F5" s="200"/>
      <c r="G5" s="201"/>
      <c r="H5" s="15" t="s">
        <v>4</v>
      </c>
      <c r="I5" s="16" t="s">
        <v>5</v>
      </c>
      <c r="J5" s="17" t="s">
        <v>6</v>
      </c>
      <c r="K5" s="199"/>
      <c r="L5" s="200"/>
      <c r="M5" s="200"/>
      <c r="N5" s="200"/>
      <c r="O5" s="200"/>
      <c r="P5" s="200"/>
      <c r="Q5" s="201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6137.3890540000002</v>
      </c>
      <c r="I7" s="22">
        <v>7176.576822</v>
      </c>
      <c r="J7" s="23">
        <v>-1039.187768</v>
      </c>
      <c r="K7" s="18"/>
      <c r="L7" s="19" t="s">
        <v>10</v>
      </c>
      <c r="M7" s="19"/>
      <c r="N7" s="19"/>
      <c r="O7" s="19"/>
      <c r="P7" s="19"/>
      <c r="Q7" s="20"/>
      <c r="R7" s="21">
        <v>5140.3473949999998</v>
      </c>
      <c r="S7" s="22">
        <v>7452.5453749999997</v>
      </c>
      <c r="T7" s="23">
        <v>-2312.1979799999999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4896.1689999999999</v>
      </c>
      <c r="S8" s="28">
        <v>7215.8689999999997</v>
      </c>
      <c r="T8" s="29">
        <v>-2319.6999999999998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23.858514</v>
      </c>
      <c r="I11" s="28">
        <v>23.858514</v>
      </c>
      <c r="J11" s="29" t="s">
        <v>249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240.75306699999999</v>
      </c>
      <c r="S12" s="28">
        <v>234.34630100000001</v>
      </c>
      <c r="T12" s="29">
        <v>6.4067660000000002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23.858514</v>
      </c>
      <c r="I13" s="28">
        <v>23.858514</v>
      </c>
      <c r="J13" s="29" t="s">
        <v>249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-13.241307000000001</v>
      </c>
      <c r="I14" s="28">
        <v>-13.241307000000001</v>
      </c>
      <c r="J14" s="29" t="s">
        <v>249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3.4253279999999999</v>
      </c>
      <c r="S17" s="28">
        <v>2.3300740000000002</v>
      </c>
      <c r="T17" s="29">
        <v>1.0952539999999999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559.67200600000001</v>
      </c>
      <c r="I18" s="28">
        <v>556.88756799999999</v>
      </c>
      <c r="J18" s="29">
        <v>2.7844380000000002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36318.217102000002</v>
      </c>
      <c r="S19" s="22">
        <v>36259.821121000001</v>
      </c>
      <c r="T19" s="23">
        <v>58.395980999999999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5567.0998410000002</v>
      </c>
      <c r="I20" s="28">
        <v>6609.0720469999997</v>
      </c>
      <c r="J20" s="29">
        <v>-1041.9722059999999</v>
      </c>
      <c r="K20" s="24"/>
      <c r="L20" s="25"/>
      <c r="M20" s="25"/>
      <c r="N20" s="25" t="s">
        <v>12</v>
      </c>
      <c r="O20" s="25"/>
      <c r="P20" s="25"/>
      <c r="Q20" s="26"/>
      <c r="R20" s="27">
        <v>33606.17</v>
      </c>
      <c r="S20" s="28">
        <v>33481.569499999998</v>
      </c>
      <c r="T20" s="29">
        <v>124.6005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61559.856496</v>
      </c>
      <c r="I21" s="22">
        <v>64196.735022000001</v>
      </c>
      <c r="J21" s="23">
        <v>-2636.878526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5548.6767380000001</v>
      </c>
      <c r="I22" s="28">
        <v>5568.4267120000004</v>
      </c>
      <c r="J22" s="29">
        <v>-19.749974000000002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5548.6767380000001</v>
      </c>
      <c r="I23" s="28">
        <v>5568.4267120000004</v>
      </c>
      <c r="J23" s="29">
        <v>-19.749974000000002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5369.7556139999997</v>
      </c>
      <c r="I24" s="28">
        <v>5369.7556139999997</v>
      </c>
      <c r="J24" s="29" t="s">
        <v>249</v>
      </c>
      <c r="K24" s="24"/>
      <c r="L24" s="25"/>
      <c r="M24" s="25"/>
      <c r="N24" s="25" t="s">
        <v>41</v>
      </c>
      <c r="O24" s="25"/>
      <c r="P24" s="25"/>
      <c r="Q24" s="26"/>
      <c r="R24" s="27">
        <v>2703.5257240000001</v>
      </c>
      <c r="S24" s="28">
        <v>2775.1173910000002</v>
      </c>
      <c r="T24" s="29">
        <v>-71.591667000000001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176.53406100000001</v>
      </c>
      <c r="I25" s="28">
        <v>196.07426100000001</v>
      </c>
      <c r="J25" s="29">
        <v>-19.540199999999999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2.3870629999999999</v>
      </c>
      <c r="I26" s="28">
        <v>2.5968369999999998</v>
      </c>
      <c r="J26" s="29">
        <v>-0.20977399999999999</v>
      </c>
      <c r="K26" s="24"/>
      <c r="L26" s="25"/>
      <c r="M26" s="25"/>
      <c r="N26" s="25" t="s">
        <v>29</v>
      </c>
      <c r="O26" s="25"/>
      <c r="P26" s="25"/>
      <c r="Q26" s="26"/>
      <c r="R26" s="27">
        <v>8.5213780000000003</v>
      </c>
      <c r="S26" s="28">
        <v>3.1342300000000001</v>
      </c>
      <c r="T26" s="29">
        <v>5.3871479999999998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02" t="s">
        <v>48</v>
      </c>
      <c r="L28" s="203"/>
      <c r="M28" s="203"/>
      <c r="N28" s="203"/>
      <c r="O28" s="203"/>
      <c r="P28" s="203"/>
      <c r="Q28" s="204"/>
      <c r="R28" s="30">
        <v>41458.564496999999</v>
      </c>
      <c r="S28" s="31">
        <v>43712.366496000002</v>
      </c>
      <c r="T28" s="32">
        <v>-2253.8019989999998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26238.681053</v>
      </c>
      <c r="S30" s="22">
        <v>27660.945348000001</v>
      </c>
      <c r="T30" s="23">
        <v>-1422.2642949999999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249</v>
      </c>
      <c r="I31" s="28" t="s">
        <v>249</v>
      </c>
      <c r="J31" s="29" t="s">
        <v>249</v>
      </c>
      <c r="K31" s="24"/>
      <c r="L31" s="25"/>
      <c r="M31" s="25" t="s">
        <v>54</v>
      </c>
      <c r="N31" s="34"/>
      <c r="O31" s="34"/>
      <c r="P31" s="34"/>
      <c r="Q31" s="35"/>
      <c r="R31" s="27">
        <v>-1422.2642949999999</v>
      </c>
      <c r="S31" s="28">
        <v>2388.4658899999999</v>
      </c>
      <c r="T31" s="29">
        <v>-3810.7301849999999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249</v>
      </c>
      <c r="I33" s="28" t="s">
        <v>249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50.849046999999999</v>
      </c>
      <c r="I34" s="28" t="s">
        <v>249</v>
      </c>
      <c r="J34" s="29">
        <v>50.849046999999999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50.849046999999999</v>
      </c>
      <c r="I35" s="28" t="s">
        <v>249</v>
      </c>
      <c r="J35" s="29">
        <v>50.849046999999999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50.849046999999999</v>
      </c>
      <c r="I36" s="28" t="s">
        <v>249</v>
      </c>
      <c r="J36" s="29">
        <v>50.849046999999999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 t="s">
        <v>249</v>
      </c>
      <c r="I42" s="28" t="s">
        <v>249</v>
      </c>
      <c r="J42" s="29" t="s">
        <v>249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11.942316</v>
      </c>
      <c r="I44" s="28">
        <v>5.459549</v>
      </c>
      <c r="J44" s="29">
        <v>6.4827669999999999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 t="s">
        <v>249</v>
      </c>
      <c r="I45" s="28" t="s">
        <v>249</v>
      </c>
      <c r="J45" s="29" t="s">
        <v>249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35.951819999999998</v>
      </c>
      <c r="I46" s="28">
        <v>17.777280000000001</v>
      </c>
      <c r="J46" s="29">
        <v>18.17454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55912.436575</v>
      </c>
      <c r="I47" s="28">
        <v>58605.071480999999</v>
      </c>
      <c r="J47" s="29">
        <v>-2692.6349059999998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12738.955909</v>
      </c>
      <c r="I48" s="28">
        <v>14871.918809000001</v>
      </c>
      <c r="J48" s="29">
        <v>-2132.9629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2420.64</v>
      </c>
      <c r="I49" s="28">
        <v>4518.6248910000004</v>
      </c>
      <c r="J49" s="29">
        <v>-2097.9848910000001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>
        <v>10318.315909000001</v>
      </c>
      <c r="I50" s="28">
        <v>10353.293917999999</v>
      </c>
      <c r="J50" s="29">
        <v>-34.978009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24200.48762</v>
      </c>
      <c r="I51" s="28">
        <v>24760.159626000001</v>
      </c>
      <c r="J51" s="29">
        <v>-559.67200600000001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249</v>
      </c>
      <c r="I53" s="28" t="s">
        <v>249</v>
      </c>
      <c r="J53" s="29" t="s">
        <v>249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249</v>
      </c>
      <c r="I56" s="28" t="s">
        <v>249</v>
      </c>
      <c r="J56" s="29" t="s">
        <v>249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18972.993046</v>
      </c>
      <c r="I58" s="28">
        <v>18972.993046</v>
      </c>
      <c r="J58" s="29" t="s">
        <v>249</v>
      </c>
      <c r="K58" s="202" t="s">
        <v>72</v>
      </c>
      <c r="L58" s="205"/>
      <c r="M58" s="205"/>
      <c r="N58" s="205"/>
      <c r="O58" s="205"/>
      <c r="P58" s="205"/>
      <c r="Q58" s="206"/>
      <c r="R58" s="30">
        <v>26238.681053</v>
      </c>
      <c r="S58" s="31">
        <v>27660.945348000001</v>
      </c>
      <c r="T58" s="32">
        <v>-1422.2642949999999</v>
      </c>
    </row>
    <row r="59" spans="1:20" ht="9" customHeight="1" thickBot="1" x14ac:dyDescent="0.2">
      <c r="A59" s="207" t="s">
        <v>73</v>
      </c>
      <c r="B59" s="208"/>
      <c r="C59" s="208"/>
      <c r="D59" s="208"/>
      <c r="E59" s="208"/>
      <c r="F59" s="208"/>
      <c r="G59" s="209"/>
      <c r="H59" s="49">
        <v>67697.245550000007</v>
      </c>
      <c r="I59" s="49">
        <v>71373.311843999996</v>
      </c>
      <c r="J59" s="50">
        <v>-3676.0662940000002</v>
      </c>
      <c r="K59" s="207" t="s">
        <v>74</v>
      </c>
      <c r="L59" s="210"/>
      <c r="M59" s="210"/>
      <c r="N59" s="210"/>
      <c r="O59" s="210"/>
      <c r="P59" s="210"/>
      <c r="Q59" s="211"/>
      <c r="R59" s="51">
        <v>67697.245550000007</v>
      </c>
      <c r="S59" s="49">
        <v>71373.311843999996</v>
      </c>
      <c r="T59" s="50">
        <v>-3676.0662940000002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2" t="s">
        <v>2</v>
      </c>
      <c r="B4" s="213"/>
      <c r="C4" s="213"/>
      <c r="D4" s="213"/>
      <c r="E4" s="213"/>
      <c r="F4" s="213"/>
      <c r="G4" s="214"/>
      <c r="H4" s="66" t="s">
        <v>244</v>
      </c>
      <c r="I4" s="66" t="s">
        <v>243</v>
      </c>
      <c r="J4" s="67" t="s">
        <v>3</v>
      </c>
      <c r="L4" s="212" t="s">
        <v>2</v>
      </c>
      <c r="M4" s="213"/>
      <c r="N4" s="213"/>
      <c r="O4" s="213"/>
      <c r="P4" s="213"/>
      <c r="Q4" s="213"/>
      <c r="R4" s="214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15"/>
      <c r="B5" s="216"/>
      <c r="C5" s="216"/>
      <c r="D5" s="216"/>
      <c r="E5" s="216"/>
      <c r="F5" s="216"/>
      <c r="G5" s="217"/>
      <c r="H5" s="68" t="s">
        <v>76</v>
      </c>
      <c r="I5" s="68" t="s">
        <v>77</v>
      </c>
      <c r="J5" s="69" t="s">
        <v>78</v>
      </c>
      <c r="L5" s="215"/>
      <c r="M5" s="216"/>
      <c r="N5" s="216"/>
      <c r="O5" s="216"/>
      <c r="P5" s="216"/>
      <c r="Q5" s="216"/>
      <c r="R5" s="217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249</v>
      </c>
      <c r="T7" s="75" t="s">
        <v>249</v>
      </c>
      <c r="U7" s="76" t="s">
        <v>249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2898.760522</v>
      </c>
      <c r="I8" s="75">
        <v>2539.1390150000002</v>
      </c>
      <c r="J8" s="76">
        <v>359.62150700000001</v>
      </c>
      <c r="L8" s="77"/>
      <c r="M8" s="78"/>
      <c r="N8" s="78"/>
      <c r="O8" s="78" t="s">
        <v>84</v>
      </c>
      <c r="P8" s="78"/>
      <c r="Q8" s="78"/>
      <c r="R8" s="78"/>
      <c r="S8" s="79" t="s">
        <v>249</v>
      </c>
      <c r="T8" s="79" t="s">
        <v>249</v>
      </c>
      <c r="U8" s="80" t="s">
        <v>249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228.98890299999999</v>
      </c>
      <c r="T9" s="75">
        <v>314.345147</v>
      </c>
      <c r="U9" s="76">
        <v>-85.356244000000004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228.98890299999999</v>
      </c>
      <c r="T10" s="79">
        <v>314.345147</v>
      </c>
      <c r="U10" s="80">
        <v>-85.356244000000004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-228.98890299999999</v>
      </c>
      <c r="T13" s="87">
        <v>-314.345147</v>
      </c>
      <c r="U13" s="88">
        <v>85.356244000000004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-4434.8372570000001</v>
      </c>
      <c r="T14" s="87">
        <v>-4219.0145759999996</v>
      </c>
      <c r="U14" s="88">
        <v>-215.82268099999999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>
        <v>0.10854</v>
      </c>
      <c r="J16" s="80">
        <v>-0.10854</v>
      </c>
      <c r="L16" s="70"/>
      <c r="M16" s="71" t="s">
        <v>100</v>
      </c>
      <c r="N16" s="71"/>
      <c r="O16" s="71"/>
      <c r="P16" s="71"/>
      <c r="Q16" s="71"/>
      <c r="R16" s="71"/>
      <c r="S16" s="75">
        <v>262.10411399999998</v>
      </c>
      <c r="T16" s="75">
        <v>187.05351899999999</v>
      </c>
      <c r="U16" s="76">
        <v>75.050595000000001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878.05960000000005</v>
      </c>
      <c r="I17" s="79">
        <v>1021.53711</v>
      </c>
      <c r="J17" s="80">
        <v>-143.47751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684.99420599999996</v>
      </c>
      <c r="I18" s="79">
        <v>463.78778499999999</v>
      </c>
      <c r="J18" s="80">
        <v>221.20642100000001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1157.717508</v>
      </c>
      <c r="I19" s="79">
        <v>255.58534399999999</v>
      </c>
      <c r="J19" s="80">
        <v>902.13216399999999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>
        <v>186.376</v>
      </c>
      <c r="U19" s="80">
        <v>-186.376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1.4</v>
      </c>
      <c r="I20" s="79">
        <v>6.003342</v>
      </c>
      <c r="J20" s="80">
        <v>-4.6033419999999996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>
        <v>262.04547000000002</v>
      </c>
      <c r="T21" s="79" t="s">
        <v>249</v>
      </c>
      <c r="U21" s="80">
        <v>262.04547000000002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>
        <v>5.8644000000000002E-2</v>
      </c>
      <c r="T22" s="173">
        <v>0.67751899999999998</v>
      </c>
      <c r="U22" s="80">
        <v>-0.61887499999999995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 t="s">
        <v>249</v>
      </c>
      <c r="T23" s="79" t="s">
        <v>249</v>
      </c>
      <c r="U23" s="80" t="s">
        <v>249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2110.4469060000001</v>
      </c>
      <c r="T24" s="75">
        <v>7.0857900000000003</v>
      </c>
      <c r="U24" s="76">
        <v>2103.361116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>
        <v>7.0857900000000003</v>
      </c>
      <c r="U25" s="80">
        <v>-7.0857900000000003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176.58920800000001</v>
      </c>
      <c r="I26" s="79">
        <v>792.116894</v>
      </c>
      <c r="J26" s="80">
        <v>-615.52768600000002</v>
      </c>
      <c r="L26" s="77"/>
      <c r="M26" s="78"/>
      <c r="N26" s="78" t="s">
        <v>118</v>
      </c>
      <c r="O26" s="78"/>
      <c r="P26" s="78"/>
      <c r="Q26" s="78"/>
      <c r="R26" s="78"/>
      <c r="S26" s="172">
        <v>6.3288999999999998E-2</v>
      </c>
      <c r="T26" s="172" t="s">
        <v>249</v>
      </c>
      <c r="U26" s="80">
        <v>6.3288999999999998E-2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7104.6088760000002</v>
      </c>
      <c r="I27" s="75">
        <v>6443.8084440000002</v>
      </c>
      <c r="J27" s="76">
        <v>660.800432</v>
      </c>
      <c r="L27" s="77"/>
      <c r="M27" s="78"/>
      <c r="N27" s="78" t="s">
        <v>120</v>
      </c>
      <c r="O27" s="78"/>
      <c r="P27" s="78"/>
      <c r="Q27" s="78"/>
      <c r="R27" s="78"/>
      <c r="S27" s="79">
        <v>12.34008</v>
      </c>
      <c r="T27" s="79" t="s">
        <v>249</v>
      </c>
      <c r="U27" s="80">
        <v>12.34008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5.8644000000000002E-2</v>
      </c>
      <c r="T28" s="79" t="s">
        <v>249</v>
      </c>
      <c r="U28" s="80">
        <v>5.8644000000000002E-2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2759.4412579999998</v>
      </c>
      <c r="I29" s="79">
        <v>2794.3483980000001</v>
      </c>
      <c r="J29" s="80">
        <v>-34.907139999999998</v>
      </c>
      <c r="L29" s="77"/>
      <c r="M29" s="78"/>
      <c r="N29" s="78" t="s">
        <v>122</v>
      </c>
      <c r="O29" s="78"/>
      <c r="P29" s="78"/>
      <c r="Q29" s="78"/>
      <c r="R29" s="78"/>
      <c r="S29" s="79">
        <v>2097.9848929999998</v>
      </c>
      <c r="T29" s="79" t="s">
        <v>249</v>
      </c>
      <c r="U29" s="80">
        <v>2097.9848929999998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399.04161699999997</v>
      </c>
      <c r="I30" s="79">
        <v>360.00611400000003</v>
      </c>
      <c r="J30" s="80">
        <v>39.035502999999999</v>
      </c>
      <c r="L30" s="84" t="s">
        <v>124</v>
      </c>
      <c r="M30" s="85"/>
      <c r="N30" s="85"/>
      <c r="O30" s="85"/>
      <c r="P30" s="85"/>
      <c r="Q30" s="85"/>
      <c r="R30" s="85"/>
      <c r="S30" s="87">
        <v>-1848.3427919999999</v>
      </c>
      <c r="T30" s="87">
        <v>179.96772899999999</v>
      </c>
      <c r="U30" s="88">
        <v>-2028.3105210000001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229.48607999999999</v>
      </c>
      <c r="I31" s="79">
        <v>169.062792</v>
      </c>
      <c r="J31" s="80">
        <v>60.423287999999999</v>
      </c>
      <c r="L31" s="91" t="s">
        <v>126</v>
      </c>
      <c r="M31" s="92"/>
      <c r="N31" s="92"/>
      <c r="O31" s="92"/>
      <c r="P31" s="92"/>
      <c r="Q31" s="92"/>
      <c r="R31" s="92"/>
      <c r="S31" s="93">
        <v>-6283.1800489999996</v>
      </c>
      <c r="T31" s="93">
        <v>-4039.0468470000001</v>
      </c>
      <c r="U31" s="94">
        <v>-2244.133202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2700.6092370000001</v>
      </c>
      <c r="T32" s="95">
        <v>2503.4140510000002</v>
      </c>
      <c r="U32" s="96">
        <v>197.19518600000001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2225.0893000000001</v>
      </c>
      <c r="I33" s="79">
        <v>1686.436592</v>
      </c>
      <c r="J33" s="80">
        <v>538.65270799999996</v>
      </c>
      <c r="L33" s="97" t="s">
        <v>130</v>
      </c>
      <c r="M33" s="98"/>
      <c r="N33" s="98"/>
      <c r="O33" s="98"/>
      <c r="P33" s="98"/>
      <c r="Q33" s="98"/>
      <c r="R33" s="98"/>
      <c r="S33" s="99">
        <v>-3582.5708119999999</v>
      </c>
      <c r="T33" s="100">
        <v>-1535.6327960000001</v>
      </c>
      <c r="U33" s="101">
        <v>-2046.9380160000001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249</v>
      </c>
      <c r="I35" s="79" t="s">
        <v>249</v>
      </c>
      <c r="J35" s="80" t="s">
        <v>249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22.810839999999999</v>
      </c>
      <c r="I36" s="79">
        <v>22.484883</v>
      </c>
      <c r="J36" s="80">
        <v>0.325957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249</v>
      </c>
      <c r="I38" s="79" t="s">
        <v>249</v>
      </c>
      <c r="J38" s="80" t="s">
        <v>249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240.75306699999999</v>
      </c>
      <c r="I40" s="79">
        <v>233.07431500000001</v>
      </c>
      <c r="J40" s="80">
        <v>7.6787520000000002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144.856301</v>
      </c>
      <c r="I41" s="79">
        <v>49.364657000000001</v>
      </c>
      <c r="J41" s="80">
        <v>95.491643999999994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1083.1304130000001</v>
      </c>
      <c r="I43" s="79">
        <v>1129.0306929999999</v>
      </c>
      <c r="J43" s="80">
        <v>-45.900280000000002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-4205.8483539999997</v>
      </c>
      <c r="I44" s="99">
        <v>-3904.669429</v>
      </c>
      <c r="J44" s="104">
        <v>-301.17892499999999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18" t="s">
        <v>143</v>
      </c>
      <c r="B4" s="219"/>
      <c r="C4" s="219"/>
      <c r="D4" s="219"/>
      <c r="E4" s="219"/>
      <c r="F4" s="219"/>
      <c r="G4" s="220"/>
      <c r="H4" s="109" t="s">
        <v>241</v>
      </c>
      <c r="I4" s="110" t="s">
        <v>240</v>
      </c>
      <c r="J4" s="111" t="s">
        <v>3</v>
      </c>
      <c r="K4" s="105"/>
      <c r="L4" s="218" t="s">
        <v>143</v>
      </c>
      <c r="M4" s="219"/>
      <c r="N4" s="219"/>
      <c r="O4" s="219"/>
      <c r="P4" s="219"/>
      <c r="Q4" s="219"/>
      <c r="R4" s="220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21"/>
      <c r="B5" s="222"/>
      <c r="C5" s="222"/>
      <c r="D5" s="222"/>
      <c r="E5" s="222"/>
      <c r="F5" s="222"/>
      <c r="G5" s="223"/>
      <c r="H5" s="112" t="s">
        <v>144</v>
      </c>
      <c r="I5" s="113" t="s">
        <v>145</v>
      </c>
      <c r="J5" s="114" t="s">
        <v>146</v>
      </c>
      <c r="K5" s="105"/>
      <c r="L5" s="221"/>
      <c r="M5" s="222"/>
      <c r="N5" s="222"/>
      <c r="O5" s="222"/>
      <c r="P5" s="222"/>
      <c r="Q5" s="222"/>
      <c r="R5" s="223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2898.760522</v>
      </c>
      <c r="I7" s="75">
        <v>2539.1390150000002</v>
      </c>
      <c r="J7" s="76">
        <v>359.62150700000001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930.04456800000003</v>
      </c>
      <c r="T7" s="75">
        <v>822.48436200000003</v>
      </c>
      <c r="U7" s="76">
        <v>107.56020599999999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24" t="s">
        <v>249</v>
      </c>
      <c r="T8" s="224" t="s">
        <v>249</v>
      </c>
      <c r="U8" s="225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26" t="s">
        <v>152</v>
      </c>
      <c r="O9" s="226"/>
      <c r="P9" s="226"/>
      <c r="Q9" s="226"/>
      <c r="R9" s="227"/>
      <c r="S9" s="224"/>
      <c r="T9" s="224"/>
      <c r="U9" s="225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>
        <v>186.376</v>
      </c>
      <c r="U10" s="80">
        <v>-186.376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322.59199999999998</v>
      </c>
      <c r="T11" s="79">
        <v>0.62130600000000002</v>
      </c>
      <c r="U11" s="80">
        <v>321.97069399999998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249</v>
      </c>
      <c r="T12" s="79" t="s">
        <v>249</v>
      </c>
      <c r="U12" s="80" t="s">
        <v>249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249</v>
      </c>
      <c r="T14" s="79" t="s">
        <v>249</v>
      </c>
      <c r="U14" s="80" t="s">
        <v>249</v>
      </c>
    </row>
    <row r="15" spans="1:21" ht="15.95" customHeight="1" x14ac:dyDescent="0.15">
      <c r="A15" s="77"/>
      <c r="B15" s="78"/>
      <c r="C15" s="228" t="s">
        <v>156</v>
      </c>
      <c r="D15" s="228"/>
      <c r="E15" s="228"/>
      <c r="F15" s="228"/>
      <c r="G15" s="229"/>
      <c r="H15" s="224" t="s">
        <v>249</v>
      </c>
      <c r="I15" s="224">
        <v>0.10854</v>
      </c>
      <c r="J15" s="225">
        <v>-0.10854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607.45256800000004</v>
      </c>
      <c r="T15" s="79">
        <v>635.48705600000005</v>
      </c>
      <c r="U15" s="80">
        <v>-28.034488</v>
      </c>
    </row>
    <row r="16" spans="1:21" ht="15.95" customHeight="1" x14ac:dyDescent="0.15">
      <c r="A16" s="77"/>
      <c r="B16" s="78"/>
      <c r="C16" s="230" t="s">
        <v>157</v>
      </c>
      <c r="D16" s="230"/>
      <c r="E16" s="230"/>
      <c r="F16" s="230"/>
      <c r="G16" s="231"/>
      <c r="H16" s="224"/>
      <c r="I16" s="224"/>
      <c r="J16" s="225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878.05960000000005</v>
      </c>
      <c r="I17" s="79">
        <v>1021.53711</v>
      </c>
      <c r="J17" s="80">
        <v>-143.47751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684.99420599999996</v>
      </c>
      <c r="I18" s="79">
        <v>463.78778499999999</v>
      </c>
      <c r="J18" s="80">
        <v>221.20642100000001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125.76878499999999</v>
      </c>
      <c r="T18" s="75">
        <v>98.095960000000005</v>
      </c>
      <c r="U18" s="76">
        <v>27.672825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1157.717508</v>
      </c>
      <c r="I19" s="79">
        <v>255.58534399999999</v>
      </c>
      <c r="J19" s="80">
        <v>902.13216399999999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75.203784999999996</v>
      </c>
      <c r="T19" s="79">
        <v>18.231960000000001</v>
      </c>
      <c r="U19" s="80">
        <v>56.971825000000003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1.4</v>
      </c>
      <c r="I20" s="79">
        <v>6.003342</v>
      </c>
      <c r="J20" s="80">
        <v>-4.6033419999999996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249</v>
      </c>
      <c r="T20" s="79" t="s">
        <v>249</v>
      </c>
      <c r="U20" s="80" t="s">
        <v>249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249</v>
      </c>
      <c r="T22" s="79" t="s">
        <v>249</v>
      </c>
      <c r="U22" s="80" t="s">
        <v>249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50.564999999999998</v>
      </c>
      <c r="T24" s="79">
        <v>79.864000000000004</v>
      </c>
      <c r="U24" s="80">
        <v>-29.298999999999999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176.58920800000001</v>
      </c>
      <c r="I26" s="79">
        <v>792.116894</v>
      </c>
      <c r="J26" s="80">
        <v>-615.52768600000002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804.27578300000005</v>
      </c>
      <c r="T26" s="87">
        <v>724.38840200000004</v>
      </c>
      <c r="U26" s="88">
        <v>79.887381000000005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6159.1920369999998</v>
      </c>
      <c r="I27" s="75">
        <v>5450.2028730000002</v>
      </c>
      <c r="J27" s="76">
        <v>708.98916399999996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-2697.4847150000001</v>
      </c>
      <c r="T27" s="87">
        <v>-2501.0206029999999</v>
      </c>
      <c r="U27" s="88">
        <v>-196.464112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3305.5750400000002</v>
      </c>
      <c r="I29" s="79">
        <v>3234.6973750000002</v>
      </c>
      <c r="J29" s="80">
        <v>70.877664999999993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399.04161699999997</v>
      </c>
      <c r="I30" s="79">
        <v>360.00611400000003</v>
      </c>
      <c r="J30" s="80">
        <v>39.035502999999999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229.48607999999999</v>
      </c>
      <c r="I31" s="79">
        <v>169.062792</v>
      </c>
      <c r="J31" s="80">
        <v>60.423287999999999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2225.0893000000001</v>
      </c>
      <c r="I33" s="79">
        <v>1686.436592</v>
      </c>
      <c r="J33" s="80">
        <v>538.65270799999996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249</v>
      </c>
      <c r="I35" s="79" t="s">
        <v>249</v>
      </c>
      <c r="J35" s="80" t="s">
        <v>249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249</v>
      </c>
      <c r="I36" s="75" t="s">
        <v>249</v>
      </c>
      <c r="J36" s="76" t="s">
        <v>249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3.1245219999999998</v>
      </c>
      <c r="T36" s="75">
        <v>2.3934479999999998</v>
      </c>
      <c r="U36" s="76">
        <v>0.731074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249</v>
      </c>
      <c r="I37" s="79" t="s">
        <v>249</v>
      </c>
      <c r="J37" s="80" t="s">
        <v>249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228.98890299999999</v>
      </c>
      <c r="I38" s="75">
        <v>314.345147</v>
      </c>
      <c r="J38" s="76">
        <v>-85.356244000000004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228.98890299999999</v>
      </c>
      <c r="I39" s="79">
        <v>314.345147</v>
      </c>
      <c r="J39" s="80">
        <v>-85.356244000000004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3.1245219999999998</v>
      </c>
      <c r="T39" s="79">
        <v>2.3934479999999998</v>
      </c>
      <c r="U39" s="80">
        <v>0.731074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-3.1245219999999998</v>
      </c>
      <c r="T43" s="87">
        <v>-2.3934479999999998</v>
      </c>
      <c r="U43" s="88">
        <v>-0.731074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-2700.6092370000001</v>
      </c>
      <c r="T44" s="87">
        <v>-2503.4140510000002</v>
      </c>
      <c r="U44" s="88">
        <v>-197.19518600000001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12.34008</v>
      </c>
      <c r="I45" s="75" t="s">
        <v>249</v>
      </c>
      <c r="J45" s="76">
        <v>12.34008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2700.6092370000001</v>
      </c>
      <c r="T45" s="87">
        <v>2503.4140510000002</v>
      </c>
      <c r="U45" s="88">
        <v>197.19518600000001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12.34008</v>
      </c>
      <c r="I46" s="79" t="s">
        <v>249</v>
      </c>
      <c r="J46" s="80">
        <v>12.34008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-3501.7604980000001</v>
      </c>
      <c r="I48" s="99">
        <v>-3225.409005</v>
      </c>
      <c r="J48" s="104">
        <v>-276.351493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K23" sqref="K23:L23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42" t="s">
        <v>202</v>
      </c>
      <c r="B5" s="243"/>
      <c r="C5" s="243"/>
      <c r="D5" s="244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7" t="s">
        <v>208</v>
      </c>
      <c r="K5" s="248"/>
      <c r="L5" s="150" t="s">
        <v>209</v>
      </c>
    </row>
    <row r="6" spans="1:12" ht="15" customHeight="1" x14ac:dyDescent="0.15">
      <c r="A6" s="242" t="s">
        <v>210</v>
      </c>
      <c r="B6" s="243"/>
      <c r="C6" s="243"/>
      <c r="D6" s="244"/>
      <c r="E6" s="151">
        <v>-6163.827722</v>
      </c>
      <c r="F6" s="151">
        <v>12280.035163</v>
      </c>
      <c r="G6" s="151">
        <v>-12519.517793000001</v>
      </c>
      <c r="H6" s="151">
        <v>34064.255700000002</v>
      </c>
      <c r="I6" s="151" t="s">
        <v>249</v>
      </c>
      <c r="J6" s="245" t="s">
        <v>249</v>
      </c>
      <c r="K6" s="246"/>
      <c r="L6" s="151">
        <v>27660.945348000001</v>
      </c>
    </row>
    <row r="7" spans="1:12" ht="15" customHeight="1" x14ac:dyDescent="0.15">
      <c r="A7" s="242" t="s">
        <v>211</v>
      </c>
      <c r="B7" s="243"/>
      <c r="C7" s="243"/>
      <c r="D7" s="244"/>
      <c r="E7" s="151" t="s">
        <v>249</v>
      </c>
      <c r="F7" s="151">
        <v>-6283.1800489999996</v>
      </c>
      <c r="G7" s="151">
        <v>2160.306517</v>
      </c>
      <c r="H7" s="151">
        <v>2700.6092370000001</v>
      </c>
      <c r="I7" s="151" t="s">
        <v>249</v>
      </c>
      <c r="J7" s="245" t="s">
        <v>249</v>
      </c>
      <c r="K7" s="246"/>
      <c r="L7" s="151">
        <v>-1422.2642949999999</v>
      </c>
    </row>
    <row r="8" spans="1:12" ht="15" customHeight="1" x14ac:dyDescent="0.15">
      <c r="A8" s="242" t="s">
        <v>212</v>
      </c>
      <c r="B8" s="243"/>
      <c r="C8" s="243"/>
      <c r="D8" s="244"/>
      <c r="E8" s="151">
        <v>-6163.827722</v>
      </c>
      <c r="F8" s="151">
        <v>5996.855114</v>
      </c>
      <c r="G8" s="151">
        <v>-10359.211276</v>
      </c>
      <c r="H8" s="151">
        <v>36764.864936999998</v>
      </c>
      <c r="I8" s="151" t="s">
        <v>249</v>
      </c>
      <c r="J8" s="245" t="s">
        <v>249</v>
      </c>
      <c r="K8" s="246"/>
      <c r="L8" s="151">
        <v>26238.681053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35" t="s">
        <v>215</v>
      </c>
      <c r="B14" s="236"/>
      <c r="C14" s="236"/>
      <c r="D14" s="237"/>
      <c r="E14" s="154" t="s">
        <v>216</v>
      </c>
      <c r="F14" s="154" t="s">
        <v>217</v>
      </c>
      <c r="G14" s="154" t="s">
        <v>218</v>
      </c>
      <c r="H14" s="154" t="s">
        <v>219</v>
      </c>
      <c r="I14" s="235" t="s">
        <v>220</v>
      </c>
      <c r="J14" s="236"/>
      <c r="K14" s="236"/>
      <c r="L14" s="237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27660.945348000001</v>
      </c>
      <c r="I15" s="235"/>
      <c r="J15" s="236"/>
      <c r="K15" s="236"/>
      <c r="L15" s="237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35"/>
      <c r="J16" s="236"/>
      <c r="K16" s="236"/>
      <c r="L16" s="237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35"/>
      <c r="J17" s="236"/>
      <c r="K17" s="236"/>
      <c r="L17" s="237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>
        <v>76.858974000000003</v>
      </c>
      <c r="G18" s="158"/>
      <c r="H18" s="158"/>
      <c r="I18" s="238"/>
      <c r="J18" s="239"/>
      <c r="K18" s="239"/>
      <c r="L18" s="240"/>
    </row>
    <row r="19" spans="1:12" ht="15" customHeight="1" x14ac:dyDescent="0.15">
      <c r="A19" s="155"/>
      <c r="B19" s="156" t="s">
        <v>225</v>
      </c>
      <c r="C19" s="156"/>
      <c r="D19" s="157"/>
      <c r="E19" s="160">
        <v>69.023587000000006</v>
      </c>
      <c r="F19" s="160"/>
      <c r="G19" s="158"/>
      <c r="H19" s="158"/>
      <c r="I19" s="238"/>
      <c r="J19" s="239"/>
      <c r="K19" s="239"/>
      <c r="L19" s="240"/>
    </row>
    <row r="20" spans="1:12" ht="60.75" customHeight="1" x14ac:dyDescent="0.15">
      <c r="A20" s="155"/>
      <c r="B20" s="156" t="s">
        <v>226</v>
      </c>
      <c r="C20" s="156"/>
      <c r="D20" s="157"/>
      <c r="E20" s="160"/>
      <c r="F20" s="160">
        <v>433.94363900000002</v>
      </c>
      <c r="G20" s="158"/>
      <c r="H20" s="158"/>
      <c r="I20" s="241" t="s">
        <v>253</v>
      </c>
      <c r="J20" s="233"/>
      <c r="K20" s="233"/>
      <c r="L20" s="234"/>
    </row>
    <row r="21" spans="1:12" ht="15" customHeight="1" x14ac:dyDescent="0.15">
      <c r="A21" s="155"/>
      <c r="B21" s="161" t="s">
        <v>227</v>
      </c>
      <c r="C21" s="161"/>
      <c r="D21" s="162"/>
      <c r="E21" s="163">
        <v>69.023587000000006</v>
      </c>
      <c r="F21" s="163">
        <v>510.80261300000001</v>
      </c>
      <c r="G21" s="163">
        <v>-441.77902599999999</v>
      </c>
      <c r="H21" s="158"/>
      <c r="I21" s="235"/>
      <c r="J21" s="236"/>
      <c r="K21" s="236"/>
      <c r="L21" s="237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35"/>
      <c r="J22" s="236"/>
      <c r="K22" s="236"/>
      <c r="L22" s="237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35"/>
      <c r="J23" s="236"/>
      <c r="K23" s="236"/>
      <c r="L23" s="237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35"/>
      <c r="J24" s="236"/>
      <c r="K24" s="236"/>
      <c r="L24" s="237"/>
    </row>
    <row r="25" spans="1:12" ht="15" customHeight="1" x14ac:dyDescent="0.15">
      <c r="A25" s="155"/>
      <c r="B25" s="156" t="s">
        <v>231</v>
      </c>
      <c r="C25" s="156"/>
      <c r="D25" s="157"/>
      <c r="E25" s="160">
        <v>66.204519000000005</v>
      </c>
      <c r="F25" s="160"/>
      <c r="G25" s="158"/>
      <c r="H25" s="158"/>
      <c r="I25" s="235"/>
      <c r="J25" s="236"/>
      <c r="K25" s="236"/>
      <c r="L25" s="237"/>
    </row>
    <row r="26" spans="1:12" ht="15" customHeight="1" x14ac:dyDescent="0.15">
      <c r="A26" s="155"/>
      <c r="B26" s="161" t="s">
        <v>227</v>
      </c>
      <c r="C26" s="161"/>
      <c r="D26" s="162"/>
      <c r="E26" s="163">
        <v>66.204519000000005</v>
      </c>
      <c r="F26" s="163"/>
      <c r="G26" s="163">
        <v>66.204519000000005</v>
      </c>
      <c r="H26" s="158"/>
      <c r="I26" s="235"/>
      <c r="J26" s="236"/>
      <c r="K26" s="236"/>
      <c r="L26" s="237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35"/>
      <c r="J27" s="236"/>
      <c r="K27" s="236"/>
      <c r="L27" s="237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1039.187768</v>
      </c>
      <c r="G28" s="158"/>
      <c r="H28" s="158"/>
      <c r="I28" s="232" t="s">
        <v>252</v>
      </c>
      <c r="J28" s="233"/>
      <c r="K28" s="233"/>
      <c r="L28" s="234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7.5020199999999999</v>
      </c>
      <c r="G29" s="158"/>
      <c r="H29" s="158"/>
      <c r="I29" s="238"/>
      <c r="J29" s="239"/>
      <c r="K29" s="239"/>
      <c r="L29" s="240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1046.6897879999999</v>
      </c>
      <c r="G30" s="163">
        <v>-1046.6897879999999</v>
      </c>
      <c r="H30" s="158"/>
      <c r="I30" s="235"/>
      <c r="J30" s="236"/>
      <c r="K30" s="236"/>
      <c r="L30" s="237"/>
    </row>
    <row r="31" spans="1:12" ht="15" customHeight="1" x14ac:dyDescent="0.15">
      <c r="A31" s="155" t="s">
        <v>235</v>
      </c>
      <c r="B31" s="156"/>
      <c r="C31" s="156"/>
      <c r="D31" s="157"/>
      <c r="E31" s="163">
        <v>135.22810600000003</v>
      </c>
      <c r="F31" s="163">
        <v>1557.492401</v>
      </c>
      <c r="G31" s="163">
        <v>-1422.2642949999999</v>
      </c>
      <c r="H31" s="158"/>
      <c r="I31" s="235"/>
      <c r="J31" s="236"/>
      <c r="K31" s="236"/>
      <c r="L31" s="237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26238.681053</v>
      </c>
      <c r="I32" s="235"/>
      <c r="J32" s="236"/>
      <c r="K32" s="236"/>
      <c r="L32" s="23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4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L28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Y17" sqref="Y17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299</v>
      </c>
    </row>
    <row r="2" spans="1:26" x14ac:dyDescent="0.15">
      <c r="A2" s="175" t="s">
        <v>254</v>
      </c>
      <c r="B2" s="175"/>
      <c r="C2" s="175"/>
      <c r="D2" s="175"/>
      <c r="E2" s="175" t="s">
        <v>255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96" t="s">
        <v>256</v>
      </c>
      <c r="S3" s="296"/>
      <c r="T3" s="296"/>
      <c r="U3" s="296"/>
      <c r="V3" s="296"/>
      <c r="W3" s="296"/>
      <c r="X3" s="296"/>
    </row>
    <row r="4" spans="1:26" ht="14.25" thickBot="1" x14ac:dyDescent="0.2">
      <c r="A4" s="178" t="s">
        <v>257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0" t="s">
        <v>214</v>
      </c>
      <c r="V4" s="271"/>
      <c r="W4" s="271"/>
      <c r="X4" s="271"/>
    </row>
    <row r="5" spans="1:26" ht="40.5" customHeight="1" x14ac:dyDescent="0.15">
      <c r="A5" s="272" t="s">
        <v>258</v>
      </c>
      <c r="B5" s="273"/>
      <c r="C5" s="273"/>
      <c r="D5" s="279" t="s">
        <v>259</v>
      </c>
      <c r="E5" s="277"/>
      <c r="F5" s="278"/>
      <c r="G5" s="279" t="s">
        <v>260</v>
      </c>
      <c r="H5" s="280"/>
      <c r="I5" s="280"/>
      <c r="J5" s="279" t="s">
        <v>261</v>
      </c>
      <c r="K5" s="280"/>
      <c r="L5" s="280"/>
      <c r="M5" s="279" t="s">
        <v>262</v>
      </c>
      <c r="N5" s="280"/>
      <c r="O5" s="280"/>
      <c r="P5" s="279" t="s">
        <v>263</v>
      </c>
      <c r="Q5" s="280"/>
      <c r="R5" s="280"/>
      <c r="S5" s="279" t="s">
        <v>264</v>
      </c>
      <c r="T5" s="280"/>
      <c r="U5" s="280"/>
      <c r="V5" s="279" t="s">
        <v>265</v>
      </c>
      <c r="W5" s="280"/>
      <c r="X5" s="281"/>
    </row>
    <row r="6" spans="1:26" ht="14.25" thickBot="1" x14ac:dyDescent="0.2">
      <c r="A6" s="274"/>
      <c r="B6" s="275"/>
      <c r="C6" s="275"/>
      <c r="D6" s="293" t="s">
        <v>266</v>
      </c>
      <c r="E6" s="294"/>
      <c r="F6" s="295"/>
      <c r="G6" s="290" t="s">
        <v>267</v>
      </c>
      <c r="H6" s="291"/>
      <c r="I6" s="291"/>
      <c r="J6" s="290" t="s">
        <v>268</v>
      </c>
      <c r="K6" s="291"/>
      <c r="L6" s="291"/>
      <c r="M6" s="290" t="s">
        <v>269</v>
      </c>
      <c r="N6" s="291"/>
      <c r="O6" s="291"/>
      <c r="P6" s="290" t="s">
        <v>270</v>
      </c>
      <c r="Q6" s="291"/>
      <c r="R6" s="291"/>
      <c r="S6" s="290" t="s">
        <v>271</v>
      </c>
      <c r="T6" s="291"/>
      <c r="U6" s="291"/>
      <c r="V6" s="290" t="s">
        <v>272</v>
      </c>
      <c r="W6" s="291"/>
      <c r="X6" s="292"/>
    </row>
    <row r="7" spans="1:26" x14ac:dyDescent="0.15">
      <c r="A7" s="179" t="s">
        <v>273</v>
      </c>
      <c r="B7" s="180"/>
      <c r="C7" s="181"/>
      <c r="D7" s="266">
        <v>6514.9158520000001</v>
      </c>
      <c r="E7" s="267"/>
      <c r="F7" s="268"/>
      <c r="G7" s="266">
        <v>595.50634100000002</v>
      </c>
      <c r="H7" s="267"/>
      <c r="I7" s="268"/>
      <c r="J7" s="266">
        <v>595.52381099999968</v>
      </c>
      <c r="K7" s="267"/>
      <c r="L7" s="268"/>
      <c r="M7" s="266">
        <v>6514.8983819999994</v>
      </c>
      <c r="N7" s="267"/>
      <c r="O7" s="268"/>
      <c r="P7" s="266">
        <v>966.22164399999997</v>
      </c>
      <c r="Q7" s="267"/>
      <c r="R7" s="268"/>
      <c r="S7" s="266">
        <v>19.749972</v>
      </c>
      <c r="T7" s="267"/>
      <c r="U7" s="268"/>
      <c r="V7" s="266">
        <v>5548.6767380000001</v>
      </c>
      <c r="W7" s="267"/>
      <c r="X7" s="269"/>
    </row>
    <row r="8" spans="1:26" x14ac:dyDescent="0.15">
      <c r="A8" s="182"/>
      <c r="B8" s="183" t="s">
        <v>274</v>
      </c>
      <c r="C8" s="184"/>
      <c r="D8" s="252">
        <v>5369.7556139999997</v>
      </c>
      <c r="E8" s="253"/>
      <c r="F8" s="254"/>
      <c r="G8" s="252">
        <v>475.139141</v>
      </c>
      <c r="H8" s="253"/>
      <c r="I8" s="254"/>
      <c r="J8" s="252">
        <v>475.13914099999965</v>
      </c>
      <c r="K8" s="253"/>
      <c r="L8" s="254"/>
      <c r="M8" s="255">
        <v>5369.7556139999997</v>
      </c>
      <c r="N8" s="256"/>
      <c r="O8" s="256"/>
      <c r="P8" s="255" t="s">
        <v>275</v>
      </c>
      <c r="Q8" s="256"/>
      <c r="R8" s="256"/>
      <c r="S8" s="255" t="s">
        <v>275</v>
      </c>
      <c r="T8" s="256"/>
      <c r="U8" s="256"/>
      <c r="V8" s="255">
        <v>5369.7556139999997</v>
      </c>
      <c r="W8" s="256"/>
      <c r="X8" s="257"/>
    </row>
    <row r="9" spans="1:26" x14ac:dyDescent="0.15">
      <c r="A9" s="182"/>
      <c r="B9" s="183" t="s">
        <v>276</v>
      </c>
      <c r="C9" s="184"/>
      <c r="D9" s="252">
        <v>311.68711100000002</v>
      </c>
      <c r="E9" s="253"/>
      <c r="F9" s="254"/>
      <c r="G9" s="252">
        <v>114.438</v>
      </c>
      <c r="H9" s="253"/>
      <c r="I9" s="254"/>
      <c r="J9" s="252">
        <v>114.43799999999999</v>
      </c>
      <c r="K9" s="253"/>
      <c r="L9" s="254"/>
      <c r="M9" s="255">
        <v>311.68711100000002</v>
      </c>
      <c r="N9" s="256"/>
      <c r="O9" s="256"/>
      <c r="P9" s="287">
        <v>135.15305000000001</v>
      </c>
      <c r="Q9" s="288"/>
      <c r="R9" s="289"/>
      <c r="S9" s="255">
        <v>19.540199999999999</v>
      </c>
      <c r="T9" s="256"/>
      <c r="U9" s="256"/>
      <c r="V9" s="255">
        <v>176.53406100000001</v>
      </c>
      <c r="W9" s="256"/>
      <c r="X9" s="257"/>
    </row>
    <row r="10" spans="1:26" x14ac:dyDescent="0.15">
      <c r="A10" s="182"/>
      <c r="B10" s="183" t="s">
        <v>277</v>
      </c>
      <c r="C10" s="184"/>
      <c r="D10" s="252">
        <v>833.47312699999998</v>
      </c>
      <c r="E10" s="253"/>
      <c r="F10" s="254"/>
      <c r="G10" s="252">
        <v>5.9291999999999998</v>
      </c>
      <c r="H10" s="253"/>
      <c r="I10" s="254"/>
      <c r="J10" s="252">
        <v>5.9466700000000401</v>
      </c>
      <c r="K10" s="253"/>
      <c r="L10" s="254"/>
      <c r="M10" s="255">
        <v>833.45565699999997</v>
      </c>
      <c r="N10" s="256"/>
      <c r="O10" s="256"/>
      <c r="P10" s="252">
        <v>831.06859399999996</v>
      </c>
      <c r="Q10" s="253"/>
      <c r="R10" s="254"/>
      <c r="S10" s="255">
        <v>0.20977199999999999</v>
      </c>
      <c r="T10" s="256"/>
      <c r="U10" s="256"/>
      <c r="V10" s="255">
        <v>2.3870629999999999</v>
      </c>
      <c r="W10" s="256"/>
      <c r="X10" s="257"/>
    </row>
    <row r="11" spans="1:26" x14ac:dyDescent="0.15">
      <c r="A11" s="182"/>
      <c r="B11" s="183" t="s">
        <v>278</v>
      </c>
      <c r="C11" s="184"/>
      <c r="D11" s="252" t="s">
        <v>275</v>
      </c>
      <c r="E11" s="253"/>
      <c r="F11" s="254"/>
      <c r="G11" s="252" t="s">
        <v>275</v>
      </c>
      <c r="H11" s="253"/>
      <c r="I11" s="254"/>
      <c r="J11" s="252" t="s">
        <v>275</v>
      </c>
      <c r="K11" s="253"/>
      <c r="L11" s="254"/>
      <c r="M11" s="255" t="s">
        <v>275</v>
      </c>
      <c r="N11" s="256"/>
      <c r="O11" s="256"/>
      <c r="P11" s="255" t="s">
        <v>275</v>
      </c>
      <c r="Q11" s="256"/>
      <c r="R11" s="256"/>
      <c r="S11" s="255" t="s">
        <v>275</v>
      </c>
      <c r="T11" s="256"/>
      <c r="U11" s="256"/>
      <c r="V11" s="255" t="s">
        <v>275</v>
      </c>
      <c r="W11" s="256"/>
      <c r="X11" s="257"/>
    </row>
    <row r="12" spans="1:26" x14ac:dyDescent="0.15">
      <c r="A12" s="182"/>
      <c r="B12" s="183" t="s">
        <v>279</v>
      </c>
      <c r="C12" s="184"/>
      <c r="D12" s="252" t="s">
        <v>275</v>
      </c>
      <c r="E12" s="253"/>
      <c r="F12" s="254"/>
      <c r="G12" s="252" t="s">
        <v>275</v>
      </c>
      <c r="H12" s="253"/>
      <c r="I12" s="254"/>
      <c r="J12" s="252" t="s">
        <v>275</v>
      </c>
      <c r="K12" s="253"/>
      <c r="L12" s="254"/>
      <c r="M12" s="255" t="s">
        <v>275</v>
      </c>
      <c r="N12" s="256"/>
      <c r="O12" s="256"/>
      <c r="P12" s="252" t="s">
        <v>275</v>
      </c>
      <c r="Q12" s="253"/>
      <c r="R12" s="254"/>
      <c r="S12" s="255" t="s">
        <v>275</v>
      </c>
      <c r="T12" s="256"/>
      <c r="U12" s="256"/>
      <c r="V12" s="255" t="s">
        <v>275</v>
      </c>
      <c r="W12" s="256"/>
      <c r="X12" s="257"/>
    </row>
    <row r="13" spans="1:26" x14ac:dyDescent="0.15">
      <c r="A13" s="182"/>
      <c r="B13" s="183" t="s">
        <v>280</v>
      </c>
      <c r="C13" s="184"/>
      <c r="D13" s="252" t="s">
        <v>275</v>
      </c>
      <c r="E13" s="253"/>
      <c r="F13" s="254"/>
      <c r="G13" s="252" t="s">
        <v>275</v>
      </c>
      <c r="H13" s="253"/>
      <c r="I13" s="254"/>
      <c r="J13" s="252" t="s">
        <v>275</v>
      </c>
      <c r="K13" s="253"/>
      <c r="L13" s="254"/>
      <c r="M13" s="255" t="s">
        <v>275</v>
      </c>
      <c r="N13" s="256"/>
      <c r="O13" s="256"/>
      <c r="P13" s="252" t="s">
        <v>275</v>
      </c>
      <c r="Q13" s="253"/>
      <c r="R13" s="254"/>
      <c r="S13" s="255" t="s">
        <v>275</v>
      </c>
      <c r="T13" s="256"/>
      <c r="U13" s="256"/>
      <c r="V13" s="255" t="s">
        <v>275</v>
      </c>
      <c r="W13" s="256"/>
      <c r="X13" s="257"/>
    </row>
    <row r="14" spans="1:26" x14ac:dyDescent="0.15">
      <c r="A14" s="182"/>
      <c r="B14" s="183" t="s">
        <v>281</v>
      </c>
      <c r="C14" s="184"/>
      <c r="D14" s="252" t="s">
        <v>275</v>
      </c>
      <c r="E14" s="253"/>
      <c r="F14" s="254"/>
      <c r="G14" s="252" t="s">
        <v>275</v>
      </c>
      <c r="H14" s="253"/>
      <c r="I14" s="254"/>
      <c r="J14" s="252" t="s">
        <v>275</v>
      </c>
      <c r="K14" s="253"/>
      <c r="L14" s="254"/>
      <c r="M14" s="255" t="s">
        <v>275</v>
      </c>
      <c r="N14" s="256"/>
      <c r="O14" s="256"/>
      <c r="P14" s="252" t="s">
        <v>275</v>
      </c>
      <c r="Q14" s="253"/>
      <c r="R14" s="254"/>
      <c r="S14" s="255" t="s">
        <v>275</v>
      </c>
      <c r="T14" s="256"/>
      <c r="U14" s="256"/>
      <c r="V14" s="255" t="s">
        <v>275</v>
      </c>
      <c r="W14" s="256"/>
      <c r="X14" s="257"/>
    </row>
    <row r="15" spans="1:26" x14ac:dyDescent="0.15">
      <c r="A15" s="182" t="s">
        <v>282</v>
      </c>
      <c r="B15" s="183"/>
      <c r="C15" s="184"/>
      <c r="D15" s="252" t="s">
        <v>275</v>
      </c>
      <c r="E15" s="253"/>
      <c r="F15" s="254"/>
      <c r="G15" s="252">
        <v>107.878292</v>
      </c>
      <c r="H15" s="253"/>
      <c r="I15" s="254"/>
      <c r="J15" s="252">
        <v>57.029245000000003</v>
      </c>
      <c r="K15" s="253"/>
      <c r="L15" s="254"/>
      <c r="M15" s="252">
        <v>50.849046999999999</v>
      </c>
      <c r="N15" s="253"/>
      <c r="O15" s="254"/>
      <c r="P15" s="252" t="s">
        <v>275</v>
      </c>
      <c r="Q15" s="253"/>
      <c r="R15" s="254"/>
      <c r="S15" s="252" t="s">
        <v>275</v>
      </c>
      <c r="T15" s="253"/>
      <c r="U15" s="254"/>
      <c r="V15" s="255">
        <v>50.849046999999999</v>
      </c>
      <c r="W15" s="256"/>
      <c r="X15" s="257"/>
    </row>
    <row r="16" spans="1:26" x14ac:dyDescent="0.15">
      <c r="A16" s="182"/>
      <c r="B16" s="183" t="s">
        <v>274</v>
      </c>
      <c r="C16" s="184"/>
      <c r="D16" s="252" t="s">
        <v>275</v>
      </c>
      <c r="E16" s="253"/>
      <c r="F16" s="254"/>
      <c r="G16" s="252">
        <v>107.878292</v>
      </c>
      <c r="H16" s="253"/>
      <c r="I16" s="254"/>
      <c r="J16" s="252">
        <v>57.029245000000003</v>
      </c>
      <c r="K16" s="253"/>
      <c r="L16" s="254"/>
      <c r="M16" s="255">
        <v>50.849046999999999</v>
      </c>
      <c r="N16" s="256"/>
      <c r="O16" s="256"/>
      <c r="P16" s="255" t="s">
        <v>275</v>
      </c>
      <c r="Q16" s="256"/>
      <c r="R16" s="256"/>
      <c r="S16" s="255" t="s">
        <v>275</v>
      </c>
      <c r="T16" s="256"/>
      <c r="U16" s="256"/>
      <c r="V16" s="255">
        <v>50.849046999999999</v>
      </c>
      <c r="W16" s="256"/>
      <c r="X16" s="257"/>
    </row>
    <row r="17" spans="1:24" x14ac:dyDescent="0.15">
      <c r="A17" s="182"/>
      <c r="B17" s="183" t="s">
        <v>276</v>
      </c>
      <c r="C17" s="184"/>
      <c r="D17" s="252" t="s">
        <v>275</v>
      </c>
      <c r="E17" s="253"/>
      <c r="F17" s="254"/>
      <c r="G17" s="252" t="s">
        <v>275</v>
      </c>
      <c r="H17" s="253"/>
      <c r="I17" s="254"/>
      <c r="J17" s="252" t="s">
        <v>275</v>
      </c>
      <c r="K17" s="253"/>
      <c r="L17" s="254"/>
      <c r="M17" s="255" t="s">
        <v>275</v>
      </c>
      <c r="N17" s="256"/>
      <c r="O17" s="256"/>
      <c r="P17" s="252" t="s">
        <v>275</v>
      </c>
      <c r="Q17" s="253"/>
      <c r="R17" s="254"/>
      <c r="S17" s="255" t="s">
        <v>275</v>
      </c>
      <c r="T17" s="256"/>
      <c r="U17" s="256"/>
      <c r="V17" s="255" t="s">
        <v>275</v>
      </c>
      <c r="W17" s="256"/>
      <c r="X17" s="257"/>
    </row>
    <row r="18" spans="1:24" x14ac:dyDescent="0.15">
      <c r="A18" s="182"/>
      <c r="B18" s="183" t="s">
        <v>277</v>
      </c>
      <c r="C18" s="184"/>
      <c r="D18" s="252" t="s">
        <v>275</v>
      </c>
      <c r="E18" s="253"/>
      <c r="F18" s="254"/>
      <c r="G18" s="252" t="s">
        <v>275</v>
      </c>
      <c r="H18" s="253"/>
      <c r="I18" s="254"/>
      <c r="J18" s="252" t="s">
        <v>275</v>
      </c>
      <c r="K18" s="253"/>
      <c r="L18" s="254"/>
      <c r="M18" s="255" t="s">
        <v>275</v>
      </c>
      <c r="N18" s="256"/>
      <c r="O18" s="256"/>
      <c r="P18" s="252" t="s">
        <v>275</v>
      </c>
      <c r="Q18" s="253"/>
      <c r="R18" s="254"/>
      <c r="S18" s="255" t="s">
        <v>275</v>
      </c>
      <c r="T18" s="256"/>
      <c r="U18" s="256"/>
      <c r="V18" s="255" t="s">
        <v>275</v>
      </c>
      <c r="W18" s="256"/>
      <c r="X18" s="257"/>
    </row>
    <row r="19" spans="1:24" x14ac:dyDescent="0.15">
      <c r="A19" s="182" t="s">
        <v>283</v>
      </c>
      <c r="B19" s="183"/>
      <c r="C19" s="184"/>
      <c r="D19" s="252" t="s">
        <v>275</v>
      </c>
      <c r="E19" s="253"/>
      <c r="F19" s="254"/>
      <c r="G19" s="252" t="s">
        <v>275</v>
      </c>
      <c r="H19" s="253"/>
      <c r="I19" s="254"/>
      <c r="J19" s="252" t="s">
        <v>275</v>
      </c>
      <c r="K19" s="253"/>
      <c r="L19" s="254"/>
      <c r="M19" s="255" t="s">
        <v>275</v>
      </c>
      <c r="N19" s="256"/>
      <c r="O19" s="256"/>
      <c r="P19" s="252" t="s">
        <v>275</v>
      </c>
      <c r="Q19" s="253"/>
      <c r="R19" s="254"/>
      <c r="S19" s="255" t="s">
        <v>275</v>
      </c>
      <c r="T19" s="256"/>
      <c r="U19" s="256"/>
      <c r="V19" s="255" t="s">
        <v>275</v>
      </c>
      <c r="W19" s="256"/>
      <c r="X19" s="257"/>
    </row>
    <row r="20" spans="1:24" x14ac:dyDescent="0.15">
      <c r="A20" s="182" t="s">
        <v>284</v>
      </c>
      <c r="B20" s="183"/>
      <c r="C20" s="184"/>
      <c r="D20" s="252" t="s">
        <v>275</v>
      </c>
      <c r="E20" s="253"/>
      <c r="F20" s="254"/>
      <c r="G20" s="252" t="s">
        <v>275</v>
      </c>
      <c r="H20" s="253"/>
      <c r="I20" s="254"/>
      <c r="J20" s="252" t="s">
        <v>275</v>
      </c>
      <c r="K20" s="253"/>
      <c r="L20" s="254"/>
      <c r="M20" s="255" t="s">
        <v>275</v>
      </c>
      <c r="N20" s="256"/>
      <c r="O20" s="256"/>
      <c r="P20" s="255" t="s">
        <v>275</v>
      </c>
      <c r="Q20" s="256"/>
      <c r="R20" s="256"/>
      <c r="S20" s="255" t="s">
        <v>275</v>
      </c>
      <c r="T20" s="256"/>
      <c r="U20" s="256"/>
      <c r="V20" s="255" t="s">
        <v>275</v>
      </c>
      <c r="W20" s="256"/>
      <c r="X20" s="257"/>
    </row>
    <row r="21" spans="1:24" x14ac:dyDescent="0.15">
      <c r="A21" s="182" t="s">
        <v>285</v>
      </c>
      <c r="B21" s="183"/>
      <c r="C21" s="184"/>
      <c r="D21" s="252">
        <v>13.598463000000001</v>
      </c>
      <c r="E21" s="253"/>
      <c r="F21" s="254"/>
      <c r="G21" s="252">
        <v>9.6655680000000004</v>
      </c>
      <c r="H21" s="253"/>
      <c r="I21" s="254"/>
      <c r="J21" s="252">
        <v>3.8007030000000022</v>
      </c>
      <c r="K21" s="253"/>
      <c r="L21" s="254"/>
      <c r="M21" s="255">
        <v>19.463328000000001</v>
      </c>
      <c r="N21" s="256"/>
      <c r="O21" s="256"/>
      <c r="P21" s="252">
        <v>7.5210119999999998</v>
      </c>
      <c r="Q21" s="253"/>
      <c r="R21" s="254"/>
      <c r="S21" s="255">
        <v>3.0608680000000001</v>
      </c>
      <c r="T21" s="256"/>
      <c r="U21" s="256"/>
      <c r="V21" s="255">
        <v>11.942316</v>
      </c>
      <c r="W21" s="256"/>
      <c r="X21" s="257"/>
    </row>
    <row r="22" spans="1:24" x14ac:dyDescent="0.15">
      <c r="A22" s="182" t="s">
        <v>286</v>
      </c>
      <c r="B22" s="183"/>
      <c r="C22" s="184"/>
      <c r="D22" s="252" t="s">
        <v>275</v>
      </c>
      <c r="E22" s="253"/>
      <c r="F22" s="254"/>
      <c r="G22" s="252" t="s">
        <v>275</v>
      </c>
      <c r="H22" s="253"/>
      <c r="I22" s="254"/>
      <c r="J22" s="252" t="s">
        <v>275</v>
      </c>
      <c r="K22" s="253"/>
      <c r="L22" s="254"/>
      <c r="M22" s="255" t="s">
        <v>275</v>
      </c>
      <c r="N22" s="256"/>
      <c r="O22" s="256"/>
      <c r="P22" s="285" t="s">
        <v>275</v>
      </c>
      <c r="Q22" s="286"/>
      <c r="R22" s="286"/>
      <c r="S22" s="255" t="s">
        <v>275</v>
      </c>
      <c r="T22" s="256"/>
      <c r="U22" s="256"/>
      <c r="V22" s="255" t="s">
        <v>275</v>
      </c>
      <c r="W22" s="256"/>
      <c r="X22" s="257"/>
    </row>
    <row r="23" spans="1:24" x14ac:dyDescent="0.15">
      <c r="A23" s="182" t="s">
        <v>287</v>
      </c>
      <c r="B23" s="183"/>
      <c r="C23" s="184"/>
      <c r="D23" s="252">
        <v>17.777280000000001</v>
      </c>
      <c r="E23" s="253"/>
      <c r="F23" s="254"/>
      <c r="G23" s="252">
        <v>311.59680600000002</v>
      </c>
      <c r="H23" s="253"/>
      <c r="I23" s="254"/>
      <c r="J23" s="252">
        <v>293.42226600000004</v>
      </c>
      <c r="K23" s="253"/>
      <c r="L23" s="254"/>
      <c r="M23" s="255">
        <v>35.951819999999998</v>
      </c>
      <c r="N23" s="256"/>
      <c r="O23" s="256"/>
      <c r="P23" s="255" t="s">
        <v>275</v>
      </c>
      <c r="Q23" s="256"/>
      <c r="R23" s="256"/>
      <c r="S23" s="255" t="s">
        <v>275</v>
      </c>
      <c r="T23" s="256"/>
      <c r="U23" s="256"/>
      <c r="V23" s="255">
        <v>35.951819999999998</v>
      </c>
      <c r="W23" s="256"/>
      <c r="X23" s="257"/>
    </row>
    <row r="24" spans="1:24" ht="14.25" thickBot="1" x14ac:dyDescent="0.2">
      <c r="A24" s="258" t="s">
        <v>288</v>
      </c>
      <c r="B24" s="259"/>
      <c r="C24" s="260"/>
      <c r="D24" s="249">
        <v>6546.2915949999997</v>
      </c>
      <c r="E24" s="250"/>
      <c r="F24" s="261"/>
      <c r="G24" s="249">
        <v>1024.647007</v>
      </c>
      <c r="H24" s="250"/>
      <c r="I24" s="261"/>
      <c r="J24" s="249">
        <v>949.77602499999978</v>
      </c>
      <c r="K24" s="250"/>
      <c r="L24" s="261"/>
      <c r="M24" s="249">
        <v>6621.1625769999991</v>
      </c>
      <c r="N24" s="250"/>
      <c r="O24" s="261"/>
      <c r="P24" s="249">
        <v>973.74265600000001</v>
      </c>
      <c r="Q24" s="250"/>
      <c r="R24" s="261"/>
      <c r="S24" s="249">
        <v>22.810839999999999</v>
      </c>
      <c r="T24" s="250"/>
      <c r="U24" s="261"/>
      <c r="V24" s="249">
        <v>5647.4199209999997</v>
      </c>
      <c r="W24" s="250"/>
      <c r="X24" s="251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0" t="s">
        <v>214</v>
      </c>
      <c r="P26" s="271"/>
      <c r="Q26" s="271"/>
      <c r="R26" s="271"/>
      <c r="S26" s="178"/>
      <c r="T26" s="178"/>
      <c r="U26" s="178"/>
      <c r="V26" s="178"/>
      <c r="W26" s="178"/>
      <c r="X26" s="178"/>
    </row>
    <row r="27" spans="1:24" ht="27" customHeight="1" x14ac:dyDescent="0.15">
      <c r="A27" s="272" t="s">
        <v>258</v>
      </c>
      <c r="B27" s="273"/>
      <c r="C27" s="273"/>
      <c r="D27" s="276" t="s">
        <v>290</v>
      </c>
      <c r="E27" s="277"/>
      <c r="F27" s="278"/>
      <c r="G27" s="279" t="s">
        <v>260</v>
      </c>
      <c r="H27" s="280"/>
      <c r="I27" s="280"/>
      <c r="J27" s="279" t="s">
        <v>261</v>
      </c>
      <c r="K27" s="280"/>
      <c r="L27" s="280"/>
      <c r="M27" s="279" t="s">
        <v>291</v>
      </c>
      <c r="N27" s="280"/>
      <c r="O27" s="280"/>
      <c r="P27" s="279" t="s">
        <v>265</v>
      </c>
      <c r="Q27" s="280"/>
      <c r="R27" s="281"/>
      <c r="S27" s="178"/>
      <c r="T27" s="178"/>
      <c r="U27" s="178"/>
      <c r="V27" s="178"/>
      <c r="W27" s="178"/>
      <c r="X27" s="178"/>
    </row>
    <row r="28" spans="1:24" ht="14.25" thickBot="1" x14ac:dyDescent="0.2">
      <c r="A28" s="274"/>
      <c r="B28" s="275"/>
      <c r="C28" s="275"/>
      <c r="D28" s="282" t="s">
        <v>292</v>
      </c>
      <c r="E28" s="283"/>
      <c r="F28" s="284"/>
      <c r="G28" s="263" t="s">
        <v>293</v>
      </c>
      <c r="H28" s="264"/>
      <c r="I28" s="264"/>
      <c r="J28" s="263" t="s">
        <v>294</v>
      </c>
      <c r="K28" s="264"/>
      <c r="L28" s="264"/>
      <c r="M28" s="263" t="s">
        <v>295</v>
      </c>
      <c r="N28" s="264"/>
      <c r="O28" s="264"/>
      <c r="P28" s="263" t="s">
        <v>296</v>
      </c>
      <c r="Q28" s="264"/>
      <c r="R28" s="265"/>
      <c r="S28" s="178"/>
      <c r="T28" s="178"/>
      <c r="U28" s="178"/>
      <c r="V28" s="178"/>
      <c r="W28" s="178"/>
      <c r="X28" s="178"/>
    </row>
    <row r="29" spans="1:24" x14ac:dyDescent="0.15">
      <c r="A29" s="179" t="s">
        <v>273</v>
      </c>
      <c r="B29" s="180"/>
      <c r="C29" s="181"/>
      <c r="D29" s="266" t="s">
        <v>275</v>
      </c>
      <c r="E29" s="267"/>
      <c r="F29" s="268"/>
      <c r="G29" s="266" t="s">
        <v>275</v>
      </c>
      <c r="H29" s="267"/>
      <c r="I29" s="268"/>
      <c r="J29" s="266" t="s">
        <v>275</v>
      </c>
      <c r="K29" s="267"/>
      <c r="L29" s="268"/>
      <c r="M29" s="266" t="s">
        <v>275</v>
      </c>
      <c r="N29" s="267"/>
      <c r="O29" s="268"/>
      <c r="P29" s="266" t="s">
        <v>275</v>
      </c>
      <c r="Q29" s="267"/>
      <c r="R29" s="269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297</v>
      </c>
      <c r="C30" s="184"/>
      <c r="D30" s="252" t="s">
        <v>275</v>
      </c>
      <c r="E30" s="253"/>
      <c r="F30" s="254"/>
      <c r="G30" s="252" t="s">
        <v>275</v>
      </c>
      <c r="H30" s="253"/>
      <c r="I30" s="254"/>
      <c r="J30" s="252" t="s">
        <v>275</v>
      </c>
      <c r="K30" s="253"/>
      <c r="L30" s="254"/>
      <c r="M30" s="255" t="s">
        <v>275</v>
      </c>
      <c r="N30" s="256"/>
      <c r="O30" s="256"/>
      <c r="P30" s="255" t="s">
        <v>275</v>
      </c>
      <c r="Q30" s="256"/>
      <c r="R30" s="257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298</v>
      </c>
      <c r="C31" s="184"/>
      <c r="D31" s="252" t="s">
        <v>275</v>
      </c>
      <c r="E31" s="253"/>
      <c r="F31" s="254"/>
      <c r="G31" s="252" t="s">
        <v>275</v>
      </c>
      <c r="H31" s="253"/>
      <c r="I31" s="254"/>
      <c r="J31" s="252" t="s">
        <v>275</v>
      </c>
      <c r="K31" s="253"/>
      <c r="L31" s="254"/>
      <c r="M31" s="255" t="s">
        <v>275</v>
      </c>
      <c r="N31" s="256"/>
      <c r="O31" s="256"/>
      <c r="P31" s="255" t="s">
        <v>275</v>
      </c>
      <c r="Q31" s="256"/>
      <c r="R31" s="257"/>
      <c r="S31" s="178"/>
      <c r="T31" s="178"/>
      <c r="U31" s="178"/>
      <c r="V31" s="178"/>
      <c r="W31" s="178"/>
      <c r="X31" s="178"/>
    </row>
    <row r="32" spans="1:24" x14ac:dyDescent="0.15">
      <c r="A32" s="182" t="s">
        <v>282</v>
      </c>
      <c r="B32" s="183"/>
      <c r="C32" s="184"/>
      <c r="D32" s="252" t="s">
        <v>275</v>
      </c>
      <c r="E32" s="253"/>
      <c r="F32" s="254"/>
      <c r="G32" s="252" t="s">
        <v>275</v>
      </c>
      <c r="H32" s="253"/>
      <c r="I32" s="254"/>
      <c r="J32" s="252" t="s">
        <v>275</v>
      </c>
      <c r="K32" s="253"/>
      <c r="L32" s="254"/>
      <c r="M32" s="252" t="s">
        <v>275</v>
      </c>
      <c r="N32" s="253"/>
      <c r="O32" s="254"/>
      <c r="P32" s="252" t="s">
        <v>275</v>
      </c>
      <c r="Q32" s="253"/>
      <c r="R32" s="262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297</v>
      </c>
      <c r="C33" s="184"/>
      <c r="D33" s="252" t="s">
        <v>275</v>
      </c>
      <c r="E33" s="253"/>
      <c r="F33" s="254"/>
      <c r="G33" s="252" t="s">
        <v>275</v>
      </c>
      <c r="H33" s="253"/>
      <c r="I33" s="254"/>
      <c r="J33" s="252" t="s">
        <v>275</v>
      </c>
      <c r="K33" s="253"/>
      <c r="L33" s="254"/>
      <c r="M33" s="255" t="s">
        <v>275</v>
      </c>
      <c r="N33" s="256"/>
      <c r="O33" s="256"/>
      <c r="P33" s="255" t="s">
        <v>275</v>
      </c>
      <c r="Q33" s="256"/>
      <c r="R33" s="257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298</v>
      </c>
      <c r="C34" s="184"/>
      <c r="D34" s="252" t="s">
        <v>275</v>
      </c>
      <c r="E34" s="253"/>
      <c r="F34" s="254"/>
      <c r="G34" s="252" t="s">
        <v>275</v>
      </c>
      <c r="H34" s="253"/>
      <c r="I34" s="254"/>
      <c r="J34" s="252" t="s">
        <v>275</v>
      </c>
      <c r="K34" s="253"/>
      <c r="L34" s="254"/>
      <c r="M34" s="255" t="s">
        <v>275</v>
      </c>
      <c r="N34" s="256"/>
      <c r="O34" s="256"/>
      <c r="P34" s="255" t="s">
        <v>275</v>
      </c>
      <c r="Q34" s="256"/>
      <c r="R34" s="257"/>
      <c r="S34" s="178"/>
      <c r="T34" s="178"/>
      <c r="U34" s="178"/>
      <c r="V34" s="178"/>
      <c r="W34" s="178"/>
      <c r="X34" s="178"/>
    </row>
    <row r="35" spans="1:26" ht="14.25" thickBot="1" x14ac:dyDescent="0.2">
      <c r="A35" s="258" t="s">
        <v>288</v>
      </c>
      <c r="B35" s="259"/>
      <c r="C35" s="260"/>
      <c r="D35" s="249" t="s">
        <v>275</v>
      </c>
      <c r="E35" s="250"/>
      <c r="F35" s="261"/>
      <c r="G35" s="249" t="s">
        <v>275</v>
      </c>
      <c r="H35" s="250"/>
      <c r="I35" s="261"/>
      <c r="J35" s="249" t="s">
        <v>275</v>
      </c>
      <c r="K35" s="250"/>
      <c r="L35" s="261"/>
      <c r="M35" s="249" t="s">
        <v>275</v>
      </c>
      <c r="N35" s="250"/>
      <c r="O35" s="261"/>
      <c r="P35" s="249" t="s">
        <v>275</v>
      </c>
      <c r="Q35" s="250"/>
      <c r="R35" s="251"/>
      <c r="S35" s="178"/>
      <c r="T35" s="178"/>
      <c r="U35" s="178"/>
      <c r="V35" s="178"/>
      <c r="W35" s="178"/>
      <c r="X35" s="178"/>
    </row>
    <row r="37" spans="1:26" x14ac:dyDescent="0.15">
      <c r="Z37" s="7" t="s">
        <v>299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view="pageBreakPreview" zoomScaleNormal="100" zoomScaleSheetLayoutView="100" workbookViewId="0">
      <selection activeCell="AB21" sqref="AB21"/>
    </sheetView>
  </sheetViews>
  <sheetFormatPr defaultRowHeight="20.100000000000001" customHeight="1" x14ac:dyDescent="0.15"/>
  <cols>
    <col min="1" max="27" width="3.625" style="185" customWidth="1"/>
    <col min="28" max="37" width="15.25" style="185" customWidth="1"/>
    <col min="38" max="52" width="3.625" style="185" customWidth="1"/>
    <col min="53" max="256" width="9" style="185"/>
    <col min="257" max="283" width="3.625" style="185" customWidth="1"/>
    <col min="284" max="293" width="15.25" style="185" customWidth="1"/>
    <col min="294" max="308" width="3.625" style="185" customWidth="1"/>
    <col min="309" max="512" width="9" style="185"/>
    <col min="513" max="539" width="3.625" style="185" customWidth="1"/>
    <col min="540" max="549" width="15.25" style="185" customWidth="1"/>
    <col min="550" max="564" width="3.625" style="185" customWidth="1"/>
    <col min="565" max="768" width="9" style="185"/>
    <col min="769" max="795" width="3.625" style="185" customWidth="1"/>
    <col min="796" max="805" width="15.25" style="185" customWidth="1"/>
    <col min="806" max="820" width="3.625" style="185" customWidth="1"/>
    <col min="821" max="1024" width="9" style="185"/>
    <col min="1025" max="1051" width="3.625" style="185" customWidth="1"/>
    <col min="1052" max="1061" width="15.25" style="185" customWidth="1"/>
    <col min="1062" max="1076" width="3.625" style="185" customWidth="1"/>
    <col min="1077" max="1280" width="9" style="185"/>
    <col min="1281" max="1307" width="3.625" style="185" customWidth="1"/>
    <col min="1308" max="1317" width="15.25" style="185" customWidth="1"/>
    <col min="1318" max="1332" width="3.625" style="185" customWidth="1"/>
    <col min="1333" max="1536" width="9" style="185"/>
    <col min="1537" max="1563" width="3.625" style="185" customWidth="1"/>
    <col min="1564" max="1573" width="15.25" style="185" customWidth="1"/>
    <col min="1574" max="1588" width="3.625" style="185" customWidth="1"/>
    <col min="1589" max="1792" width="9" style="185"/>
    <col min="1793" max="1819" width="3.625" style="185" customWidth="1"/>
    <col min="1820" max="1829" width="15.25" style="185" customWidth="1"/>
    <col min="1830" max="1844" width="3.625" style="185" customWidth="1"/>
    <col min="1845" max="2048" width="9" style="185"/>
    <col min="2049" max="2075" width="3.625" style="185" customWidth="1"/>
    <col min="2076" max="2085" width="15.25" style="185" customWidth="1"/>
    <col min="2086" max="2100" width="3.625" style="185" customWidth="1"/>
    <col min="2101" max="2304" width="9" style="185"/>
    <col min="2305" max="2331" width="3.625" style="185" customWidth="1"/>
    <col min="2332" max="2341" width="15.25" style="185" customWidth="1"/>
    <col min="2342" max="2356" width="3.625" style="185" customWidth="1"/>
    <col min="2357" max="2560" width="9" style="185"/>
    <col min="2561" max="2587" width="3.625" style="185" customWidth="1"/>
    <col min="2588" max="2597" width="15.25" style="185" customWidth="1"/>
    <col min="2598" max="2612" width="3.625" style="185" customWidth="1"/>
    <col min="2613" max="2816" width="9" style="185"/>
    <col min="2817" max="2843" width="3.625" style="185" customWidth="1"/>
    <col min="2844" max="2853" width="15.25" style="185" customWidth="1"/>
    <col min="2854" max="2868" width="3.625" style="185" customWidth="1"/>
    <col min="2869" max="3072" width="9" style="185"/>
    <col min="3073" max="3099" width="3.625" style="185" customWidth="1"/>
    <col min="3100" max="3109" width="15.25" style="185" customWidth="1"/>
    <col min="3110" max="3124" width="3.625" style="185" customWidth="1"/>
    <col min="3125" max="3328" width="9" style="185"/>
    <col min="3329" max="3355" width="3.625" style="185" customWidth="1"/>
    <col min="3356" max="3365" width="15.25" style="185" customWidth="1"/>
    <col min="3366" max="3380" width="3.625" style="185" customWidth="1"/>
    <col min="3381" max="3584" width="9" style="185"/>
    <col min="3585" max="3611" width="3.625" style="185" customWidth="1"/>
    <col min="3612" max="3621" width="15.25" style="185" customWidth="1"/>
    <col min="3622" max="3636" width="3.625" style="185" customWidth="1"/>
    <col min="3637" max="3840" width="9" style="185"/>
    <col min="3841" max="3867" width="3.625" style="185" customWidth="1"/>
    <col min="3868" max="3877" width="15.25" style="185" customWidth="1"/>
    <col min="3878" max="3892" width="3.625" style="185" customWidth="1"/>
    <col min="3893" max="4096" width="9" style="185"/>
    <col min="4097" max="4123" width="3.625" style="185" customWidth="1"/>
    <col min="4124" max="4133" width="15.25" style="185" customWidth="1"/>
    <col min="4134" max="4148" width="3.625" style="185" customWidth="1"/>
    <col min="4149" max="4352" width="9" style="185"/>
    <col min="4353" max="4379" width="3.625" style="185" customWidth="1"/>
    <col min="4380" max="4389" width="15.25" style="185" customWidth="1"/>
    <col min="4390" max="4404" width="3.625" style="185" customWidth="1"/>
    <col min="4405" max="4608" width="9" style="185"/>
    <col min="4609" max="4635" width="3.625" style="185" customWidth="1"/>
    <col min="4636" max="4645" width="15.25" style="185" customWidth="1"/>
    <col min="4646" max="4660" width="3.625" style="185" customWidth="1"/>
    <col min="4661" max="4864" width="9" style="185"/>
    <col min="4865" max="4891" width="3.625" style="185" customWidth="1"/>
    <col min="4892" max="4901" width="15.25" style="185" customWidth="1"/>
    <col min="4902" max="4916" width="3.625" style="185" customWidth="1"/>
    <col min="4917" max="5120" width="9" style="185"/>
    <col min="5121" max="5147" width="3.625" style="185" customWidth="1"/>
    <col min="5148" max="5157" width="15.25" style="185" customWidth="1"/>
    <col min="5158" max="5172" width="3.625" style="185" customWidth="1"/>
    <col min="5173" max="5376" width="9" style="185"/>
    <col min="5377" max="5403" width="3.625" style="185" customWidth="1"/>
    <col min="5404" max="5413" width="15.25" style="185" customWidth="1"/>
    <col min="5414" max="5428" width="3.625" style="185" customWidth="1"/>
    <col min="5429" max="5632" width="9" style="185"/>
    <col min="5633" max="5659" width="3.625" style="185" customWidth="1"/>
    <col min="5660" max="5669" width="15.25" style="185" customWidth="1"/>
    <col min="5670" max="5684" width="3.625" style="185" customWidth="1"/>
    <col min="5685" max="5888" width="9" style="185"/>
    <col min="5889" max="5915" width="3.625" style="185" customWidth="1"/>
    <col min="5916" max="5925" width="15.25" style="185" customWidth="1"/>
    <col min="5926" max="5940" width="3.625" style="185" customWidth="1"/>
    <col min="5941" max="6144" width="9" style="185"/>
    <col min="6145" max="6171" width="3.625" style="185" customWidth="1"/>
    <col min="6172" max="6181" width="15.25" style="185" customWidth="1"/>
    <col min="6182" max="6196" width="3.625" style="185" customWidth="1"/>
    <col min="6197" max="6400" width="9" style="185"/>
    <col min="6401" max="6427" width="3.625" style="185" customWidth="1"/>
    <col min="6428" max="6437" width="15.25" style="185" customWidth="1"/>
    <col min="6438" max="6452" width="3.625" style="185" customWidth="1"/>
    <col min="6453" max="6656" width="9" style="185"/>
    <col min="6657" max="6683" width="3.625" style="185" customWidth="1"/>
    <col min="6684" max="6693" width="15.25" style="185" customWidth="1"/>
    <col min="6694" max="6708" width="3.625" style="185" customWidth="1"/>
    <col min="6709" max="6912" width="9" style="185"/>
    <col min="6913" max="6939" width="3.625" style="185" customWidth="1"/>
    <col min="6940" max="6949" width="15.25" style="185" customWidth="1"/>
    <col min="6950" max="6964" width="3.625" style="185" customWidth="1"/>
    <col min="6965" max="7168" width="9" style="185"/>
    <col min="7169" max="7195" width="3.625" style="185" customWidth="1"/>
    <col min="7196" max="7205" width="15.25" style="185" customWidth="1"/>
    <col min="7206" max="7220" width="3.625" style="185" customWidth="1"/>
    <col min="7221" max="7424" width="9" style="185"/>
    <col min="7425" max="7451" width="3.625" style="185" customWidth="1"/>
    <col min="7452" max="7461" width="15.25" style="185" customWidth="1"/>
    <col min="7462" max="7476" width="3.625" style="185" customWidth="1"/>
    <col min="7477" max="7680" width="9" style="185"/>
    <col min="7681" max="7707" width="3.625" style="185" customWidth="1"/>
    <col min="7708" max="7717" width="15.25" style="185" customWidth="1"/>
    <col min="7718" max="7732" width="3.625" style="185" customWidth="1"/>
    <col min="7733" max="7936" width="9" style="185"/>
    <col min="7937" max="7963" width="3.625" style="185" customWidth="1"/>
    <col min="7964" max="7973" width="15.25" style="185" customWidth="1"/>
    <col min="7974" max="7988" width="3.625" style="185" customWidth="1"/>
    <col min="7989" max="8192" width="9" style="185"/>
    <col min="8193" max="8219" width="3.625" style="185" customWidth="1"/>
    <col min="8220" max="8229" width="15.25" style="185" customWidth="1"/>
    <col min="8230" max="8244" width="3.625" style="185" customWidth="1"/>
    <col min="8245" max="8448" width="9" style="185"/>
    <col min="8449" max="8475" width="3.625" style="185" customWidth="1"/>
    <col min="8476" max="8485" width="15.25" style="185" customWidth="1"/>
    <col min="8486" max="8500" width="3.625" style="185" customWidth="1"/>
    <col min="8501" max="8704" width="9" style="185"/>
    <col min="8705" max="8731" width="3.625" style="185" customWidth="1"/>
    <col min="8732" max="8741" width="15.25" style="185" customWidth="1"/>
    <col min="8742" max="8756" width="3.625" style="185" customWidth="1"/>
    <col min="8757" max="8960" width="9" style="185"/>
    <col min="8961" max="8987" width="3.625" style="185" customWidth="1"/>
    <col min="8988" max="8997" width="15.25" style="185" customWidth="1"/>
    <col min="8998" max="9012" width="3.625" style="185" customWidth="1"/>
    <col min="9013" max="9216" width="9" style="185"/>
    <col min="9217" max="9243" width="3.625" style="185" customWidth="1"/>
    <col min="9244" max="9253" width="15.25" style="185" customWidth="1"/>
    <col min="9254" max="9268" width="3.625" style="185" customWidth="1"/>
    <col min="9269" max="9472" width="9" style="185"/>
    <col min="9473" max="9499" width="3.625" style="185" customWidth="1"/>
    <col min="9500" max="9509" width="15.25" style="185" customWidth="1"/>
    <col min="9510" max="9524" width="3.625" style="185" customWidth="1"/>
    <col min="9525" max="9728" width="9" style="185"/>
    <col min="9729" max="9755" width="3.625" style="185" customWidth="1"/>
    <col min="9756" max="9765" width="15.25" style="185" customWidth="1"/>
    <col min="9766" max="9780" width="3.625" style="185" customWidth="1"/>
    <col min="9781" max="9984" width="9" style="185"/>
    <col min="9985" max="10011" width="3.625" style="185" customWidth="1"/>
    <col min="10012" max="10021" width="15.25" style="185" customWidth="1"/>
    <col min="10022" max="10036" width="3.625" style="185" customWidth="1"/>
    <col min="10037" max="10240" width="9" style="185"/>
    <col min="10241" max="10267" width="3.625" style="185" customWidth="1"/>
    <col min="10268" max="10277" width="15.25" style="185" customWidth="1"/>
    <col min="10278" max="10292" width="3.625" style="185" customWidth="1"/>
    <col min="10293" max="10496" width="9" style="185"/>
    <col min="10497" max="10523" width="3.625" style="185" customWidth="1"/>
    <col min="10524" max="10533" width="15.25" style="185" customWidth="1"/>
    <col min="10534" max="10548" width="3.625" style="185" customWidth="1"/>
    <col min="10549" max="10752" width="9" style="185"/>
    <col min="10753" max="10779" width="3.625" style="185" customWidth="1"/>
    <col min="10780" max="10789" width="15.25" style="185" customWidth="1"/>
    <col min="10790" max="10804" width="3.625" style="185" customWidth="1"/>
    <col min="10805" max="11008" width="9" style="185"/>
    <col min="11009" max="11035" width="3.625" style="185" customWidth="1"/>
    <col min="11036" max="11045" width="15.25" style="185" customWidth="1"/>
    <col min="11046" max="11060" width="3.625" style="185" customWidth="1"/>
    <col min="11061" max="11264" width="9" style="185"/>
    <col min="11265" max="11291" width="3.625" style="185" customWidth="1"/>
    <col min="11292" max="11301" width="15.25" style="185" customWidth="1"/>
    <col min="11302" max="11316" width="3.625" style="185" customWidth="1"/>
    <col min="11317" max="11520" width="9" style="185"/>
    <col min="11521" max="11547" width="3.625" style="185" customWidth="1"/>
    <col min="11548" max="11557" width="15.25" style="185" customWidth="1"/>
    <col min="11558" max="11572" width="3.625" style="185" customWidth="1"/>
    <col min="11573" max="11776" width="9" style="185"/>
    <col min="11777" max="11803" width="3.625" style="185" customWidth="1"/>
    <col min="11804" max="11813" width="15.25" style="185" customWidth="1"/>
    <col min="11814" max="11828" width="3.625" style="185" customWidth="1"/>
    <col min="11829" max="12032" width="9" style="185"/>
    <col min="12033" max="12059" width="3.625" style="185" customWidth="1"/>
    <col min="12060" max="12069" width="15.25" style="185" customWidth="1"/>
    <col min="12070" max="12084" width="3.625" style="185" customWidth="1"/>
    <col min="12085" max="12288" width="9" style="185"/>
    <col min="12289" max="12315" width="3.625" style="185" customWidth="1"/>
    <col min="12316" max="12325" width="15.25" style="185" customWidth="1"/>
    <col min="12326" max="12340" width="3.625" style="185" customWidth="1"/>
    <col min="12341" max="12544" width="9" style="185"/>
    <col min="12545" max="12571" width="3.625" style="185" customWidth="1"/>
    <col min="12572" max="12581" width="15.25" style="185" customWidth="1"/>
    <col min="12582" max="12596" width="3.625" style="185" customWidth="1"/>
    <col min="12597" max="12800" width="9" style="185"/>
    <col min="12801" max="12827" width="3.625" style="185" customWidth="1"/>
    <col min="12828" max="12837" width="15.25" style="185" customWidth="1"/>
    <col min="12838" max="12852" width="3.625" style="185" customWidth="1"/>
    <col min="12853" max="13056" width="9" style="185"/>
    <col min="13057" max="13083" width="3.625" style="185" customWidth="1"/>
    <col min="13084" max="13093" width="15.25" style="185" customWidth="1"/>
    <col min="13094" max="13108" width="3.625" style="185" customWidth="1"/>
    <col min="13109" max="13312" width="9" style="185"/>
    <col min="13313" max="13339" width="3.625" style="185" customWidth="1"/>
    <col min="13340" max="13349" width="15.25" style="185" customWidth="1"/>
    <col min="13350" max="13364" width="3.625" style="185" customWidth="1"/>
    <col min="13365" max="13568" width="9" style="185"/>
    <col min="13569" max="13595" width="3.625" style="185" customWidth="1"/>
    <col min="13596" max="13605" width="15.25" style="185" customWidth="1"/>
    <col min="13606" max="13620" width="3.625" style="185" customWidth="1"/>
    <col min="13621" max="13824" width="9" style="185"/>
    <col min="13825" max="13851" width="3.625" style="185" customWidth="1"/>
    <col min="13852" max="13861" width="15.25" style="185" customWidth="1"/>
    <col min="13862" max="13876" width="3.625" style="185" customWidth="1"/>
    <col min="13877" max="14080" width="9" style="185"/>
    <col min="14081" max="14107" width="3.625" style="185" customWidth="1"/>
    <col min="14108" max="14117" width="15.25" style="185" customWidth="1"/>
    <col min="14118" max="14132" width="3.625" style="185" customWidth="1"/>
    <col min="14133" max="14336" width="9" style="185"/>
    <col min="14337" max="14363" width="3.625" style="185" customWidth="1"/>
    <col min="14364" max="14373" width="15.25" style="185" customWidth="1"/>
    <col min="14374" max="14388" width="3.625" style="185" customWidth="1"/>
    <col min="14389" max="14592" width="9" style="185"/>
    <col min="14593" max="14619" width="3.625" style="185" customWidth="1"/>
    <col min="14620" max="14629" width="15.25" style="185" customWidth="1"/>
    <col min="14630" max="14644" width="3.625" style="185" customWidth="1"/>
    <col min="14645" max="14848" width="9" style="185"/>
    <col min="14849" max="14875" width="3.625" style="185" customWidth="1"/>
    <col min="14876" max="14885" width="15.25" style="185" customWidth="1"/>
    <col min="14886" max="14900" width="3.625" style="185" customWidth="1"/>
    <col min="14901" max="15104" width="9" style="185"/>
    <col min="15105" max="15131" width="3.625" style="185" customWidth="1"/>
    <col min="15132" max="15141" width="15.25" style="185" customWidth="1"/>
    <col min="15142" max="15156" width="3.625" style="185" customWidth="1"/>
    <col min="15157" max="15360" width="9" style="185"/>
    <col min="15361" max="15387" width="3.625" style="185" customWidth="1"/>
    <col min="15388" max="15397" width="15.25" style="185" customWidth="1"/>
    <col min="15398" max="15412" width="3.625" style="185" customWidth="1"/>
    <col min="15413" max="15616" width="9" style="185"/>
    <col min="15617" max="15643" width="3.625" style="185" customWidth="1"/>
    <col min="15644" max="15653" width="15.25" style="185" customWidth="1"/>
    <col min="15654" max="15668" width="3.625" style="185" customWidth="1"/>
    <col min="15669" max="15872" width="9" style="185"/>
    <col min="15873" max="15899" width="3.625" style="185" customWidth="1"/>
    <col min="15900" max="15909" width="15.25" style="185" customWidth="1"/>
    <col min="15910" max="15924" width="3.625" style="185" customWidth="1"/>
    <col min="15925" max="16128" width="9" style="185"/>
    <col min="16129" max="16155" width="3.625" style="185" customWidth="1"/>
    <col min="16156" max="16165" width="15.25" style="185" customWidth="1"/>
    <col min="16166" max="16180" width="3.625" style="185" customWidth="1"/>
    <col min="16181" max="16384" width="9" style="185"/>
  </cols>
  <sheetData>
    <row r="1" spans="1:32" ht="20.100000000000001" customHeight="1" x14ac:dyDescent="0.15">
      <c r="AA1" s="145"/>
      <c r="AB1" s="146"/>
      <c r="AC1" s="7" t="s">
        <v>250</v>
      </c>
      <c r="AD1" s="177"/>
      <c r="AE1" s="146"/>
      <c r="AF1" s="147"/>
    </row>
    <row r="2" spans="1:32" ht="18" customHeight="1" x14ac:dyDescent="0.15">
      <c r="A2" s="186" t="s">
        <v>300</v>
      </c>
      <c r="B2" s="187"/>
      <c r="C2" s="188"/>
      <c r="D2" s="188"/>
      <c r="E2" s="188"/>
      <c r="F2" s="188"/>
      <c r="G2" s="188"/>
      <c r="H2" s="189"/>
      <c r="I2" s="190"/>
      <c r="J2" s="190"/>
      <c r="K2" s="189"/>
      <c r="L2" s="190"/>
      <c r="M2" s="190"/>
      <c r="N2" s="189"/>
      <c r="O2" s="190"/>
      <c r="P2" s="190"/>
      <c r="Q2" s="189"/>
      <c r="R2" s="190"/>
      <c r="S2" s="190"/>
      <c r="T2" s="189"/>
      <c r="U2" s="190"/>
      <c r="V2" s="189"/>
      <c r="W2" s="190"/>
      <c r="X2" s="190"/>
    </row>
    <row r="3" spans="1:32" ht="9.9499999999999993" customHeight="1" x14ac:dyDescent="0.15">
      <c r="A3" s="186"/>
      <c r="B3" s="187"/>
      <c r="C3" s="188"/>
      <c r="D3" s="188"/>
      <c r="E3" s="188"/>
      <c r="F3" s="188"/>
      <c r="G3" s="188"/>
      <c r="H3" s="189"/>
      <c r="I3" s="190"/>
      <c r="J3" s="190"/>
      <c r="K3" s="189"/>
      <c r="L3" s="190"/>
      <c r="M3" s="190"/>
      <c r="N3" s="189"/>
      <c r="O3" s="190"/>
      <c r="P3" s="190"/>
      <c r="Q3" s="189"/>
      <c r="R3" s="190"/>
      <c r="S3" s="190"/>
      <c r="T3" s="189"/>
      <c r="U3" s="190"/>
      <c r="V3" s="189"/>
      <c r="W3" s="190"/>
      <c r="X3" s="190"/>
    </row>
    <row r="4" spans="1:32" ht="18" customHeight="1" thickBot="1" x14ac:dyDescent="0.2">
      <c r="A4" s="185" t="s">
        <v>301</v>
      </c>
      <c r="B4" s="187"/>
      <c r="C4" s="188"/>
      <c r="D4" s="188"/>
      <c r="E4" s="188"/>
      <c r="F4" s="188"/>
      <c r="G4" s="188"/>
      <c r="H4" s="189"/>
      <c r="I4" s="190"/>
      <c r="J4" s="190"/>
      <c r="K4" s="191"/>
      <c r="L4" s="192"/>
      <c r="M4" s="192"/>
      <c r="N4" s="192"/>
      <c r="O4" s="190"/>
      <c r="P4" s="190"/>
      <c r="Q4" s="189"/>
      <c r="R4" s="190"/>
      <c r="S4" s="190"/>
      <c r="T4" s="367" t="s">
        <v>214</v>
      </c>
      <c r="U4" s="430"/>
      <c r="V4" s="430"/>
      <c r="W4" s="430"/>
      <c r="X4" s="190"/>
    </row>
    <row r="5" spans="1:32" ht="18" customHeight="1" thickBot="1" x14ac:dyDescent="0.2">
      <c r="A5" s="369" t="s">
        <v>258</v>
      </c>
      <c r="B5" s="422"/>
      <c r="C5" s="423"/>
      <c r="D5" s="372" t="s">
        <v>328</v>
      </c>
      <c r="E5" s="424"/>
      <c r="F5" s="424"/>
      <c r="G5" s="424"/>
      <c r="H5" s="424"/>
      <c r="I5" s="424"/>
      <c r="J5" s="424"/>
      <c r="K5" s="424"/>
      <c r="L5" s="425"/>
      <c r="M5" s="426" t="s">
        <v>302</v>
      </c>
      <c r="N5" s="427"/>
      <c r="O5" s="427"/>
      <c r="P5" s="428"/>
      <c r="Q5" s="426" t="s">
        <v>303</v>
      </c>
      <c r="R5" s="427"/>
      <c r="S5" s="427"/>
      <c r="T5" s="428"/>
      <c r="U5" s="426" t="s">
        <v>304</v>
      </c>
      <c r="V5" s="427"/>
      <c r="W5" s="427"/>
      <c r="X5" s="429"/>
    </row>
    <row r="6" spans="1:32" ht="18" customHeight="1" x14ac:dyDescent="0.15">
      <c r="A6" s="395" t="s">
        <v>305</v>
      </c>
      <c r="B6" s="396"/>
      <c r="C6" s="397"/>
      <c r="D6" s="404" t="s">
        <v>306</v>
      </c>
      <c r="E6" s="405"/>
      <c r="F6" s="405"/>
      <c r="G6" s="405"/>
      <c r="H6" s="405"/>
      <c r="I6" s="405"/>
      <c r="J6" s="405"/>
      <c r="K6" s="405"/>
      <c r="L6" s="406"/>
      <c r="M6" s="407">
        <v>2000</v>
      </c>
      <c r="N6" s="408"/>
      <c r="O6" s="408"/>
      <c r="P6" s="409"/>
      <c r="Q6" s="410" t="s">
        <v>329</v>
      </c>
      <c r="R6" s="411"/>
      <c r="S6" s="411"/>
      <c r="T6" s="412"/>
      <c r="U6" s="413"/>
      <c r="V6" s="414"/>
      <c r="W6" s="414"/>
      <c r="X6" s="415"/>
    </row>
    <row r="7" spans="1:32" ht="18" customHeight="1" x14ac:dyDescent="0.15">
      <c r="A7" s="398"/>
      <c r="B7" s="399"/>
      <c r="C7" s="400"/>
      <c r="D7" s="416" t="s">
        <v>307</v>
      </c>
      <c r="E7" s="417"/>
      <c r="F7" s="417"/>
      <c r="G7" s="417"/>
      <c r="H7" s="417"/>
      <c r="I7" s="417"/>
      <c r="J7" s="417"/>
      <c r="K7" s="417"/>
      <c r="L7" s="418"/>
      <c r="M7" s="377">
        <v>310</v>
      </c>
      <c r="N7" s="378"/>
      <c r="O7" s="378"/>
      <c r="P7" s="379"/>
      <c r="Q7" s="377" t="s">
        <v>249</v>
      </c>
      <c r="R7" s="378"/>
      <c r="S7" s="378"/>
      <c r="T7" s="379"/>
      <c r="U7" s="419"/>
      <c r="V7" s="420"/>
      <c r="W7" s="420"/>
      <c r="X7" s="421"/>
    </row>
    <row r="8" spans="1:32" ht="18" customHeight="1" x14ac:dyDescent="0.15">
      <c r="A8" s="398"/>
      <c r="B8" s="399"/>
      <c r="C8" s="400"/>
      <c r="D8" s="374" t="s">
        <v>308</v>
      </c>
      <c r="E8" s="375"/>
      <c r="F8" s="375"/>
      <c r="G8" s="375"/>
      <c r="H8" s="375"/>
      <c r="I8" s="375"/>
      <c r="J8" s="375"/>
      <c r="K8" s="375"/>
      <c r="L8" s="376"/>
      <c r="M8" s="377">
        <v>37.74</v>
      </c>
      <c r="N8" s="378"/>
      <c r="O8" s="378"/>
      <c r="P8" s="379"/>
      <c r="Q8" s="380" t="s">
        <v>249</v>
      </c>
      <c r="R8" s="381"/>
      <c r="S8" s="381"/>
      <c r="T8" s="382"/>
      <c r="U8" s="383"/>
      <c r="V8" s="384"/>
      <c r="W8" s="384"/>
      <c r="X8" s="385"/>
    </row>
    <row r="9" spans="1:32" ht="18" customHeight="1" x14ac:dyDescent="0.15">
      <c r="A9" s="398"/>
      <c r="B9" s="399"/>
      <c r="C9" s="400"/>
      <c r="D9" s="374" t="s">
        <v>309</v>
      </c>
      <c r="E9" s="375"/>
      <c r="F9" s="375"/>
      <c r="G9" s="375"/>
      <c r="H9" s="375"/>
      <c r="I9" s="375"/>
      <c r="J9" s="375"/>
      <c r="K9" s="375"/>
      <c r="L9" s="376"/>
      <c r="M9" s="377">
        <v>31</v>
      </c>
      <c r="N9" s="378"/>
      <c r="O9" s="378"/>
      <c r="P9" s="379"/>
      <c r="Q9" s="380" t="s">
        <v>249</v>
      </c>
      <c r="R9" s="381"/>
      <c r="S9" s="381"/>
      <c r="T9" s="382"/>
      <c r="U9" s="383"/>
      <c r="V9" s="384"/>
      <c r="W9" s="384"/>
      <c r="X9" s="385"/>
    </row>
    <row r="10" spans="1:32" ht="18" customHeight="1" x14ac:dyDescent="0.15">
      <c r="A10" s="398"/>
      <c r="B10" s="399"/>
      <c r="C10" s="400"/>
      <c r="D10" s="374" t="s">
        <v>330</v>
      </c>
      <c r="E10" s="375"/>
      <c r="F10" s="375"/>
      <c r="G10" s="375"/>
      <c r="H10" s="375"/>
      <c r="I10" s="375"/>
      <c r="J10" s="375"/>
      <c r="K10" s="375"/>
      <c r="L10" s="376"/>
      <c r="M10" s="377">
        <v>22.5</v>
      </c>
      <c r="N10" s="378"/>
      <c r="O10" s="378"/>
      <c r="P10" s="379"/>
      <c r="Q10" s="380" t="s">
        <v>249</v>
      </c>
      <c r="R10" s="381"/>
      <c r="S10" s="381"/>
      <c r="T10" s="382"/>
      <c r="U10" s="383"/>
      <c r="V10" s="384"/>
      <c r="W10" s="384"/>
      <c r="X10" s="385"/>
    </row>
    <row r="11" spans="1:32" ht="18" customHeight="1" thickBot="1" x14ac:dyDescent="0.2">
      <c r="A11" s="401"/>
      <c r="B11" s="402"/>
      <c r="C11" s="403"/>
      <c r="D11" s="386" t="s">
        <v>310</v>
      </c>
      <c r="E11" s="387"/>
      <c r="F11" s="387"/>
      <c r="G11" s="387"/>
      <c r="H11" s="387"/>
      <c r="I11" s="387"/>
      <c r="J11" s="387"/>
      <c r="K11" s="387"/>
      <c r="L11" s="388"/>
      <c r="M11" s="389">
        <v>19.399999999999999</v>
      </c>
      <c r="N11" s="390"/>
      <c r="O11" s="390"/>
      <c r="P11" s="391"/>
      <c r="Q11" s="389" t="s">
        <v>249</v>
      </c>
      <c r="R11" s="390"/>
      <c r="S11" s="390"/>
      <c r="T11" s="391"/>
      <c r="U11" s="392"/>
      <c r="V11" s="393"/>
      <c r="W11" s="393"/>
      <c r="X11" s="394"/>
    </row>
    <row r="12" spans="1:32" ht="18" customHeight="1" thickBot="1" x14ac:dyDescent="0.2">
      <c r="A12" s="360" t="s">
        <v>311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2"/>
      <c r="M12" s="363">
        <f>SUM(M6:P11)</f>
        <v>2420.64</v>
      </c>
      <c r="N12" s="364"/>
      <c r="O12" s="364"/>
      <c r="P12" s="365"/>
      <c r="Q12" s="363" t="s">
        <v>249</v>
      </c>
      <c r="R12" s="364"/>
      <c r="S12" s="364"/>
      <c r="T12" s="365"/>
      <c r="U12" s="363"/>
      <c r="V12" s="364"/>
      <c r="W12" s="364"/>
      <c r="X12" s="366"/>
    </row>
    <row r="13" spans="1:32" ht="18" customHeight="1" x14ac:dyDescent="0.15">
      <c r="B13" s="187"/>
      <c r="C13" s="188"/>
      <c r="D13" s="188"/>
      <c r="E13" s="188"/>
      <c r="F13" s="188"/>
      <c r="G13" s="188"/>
      <c r="H13" s="189"/>
      <c r="I13" s="190"/>
      <c r="J13" s="190"/>
      <c r="K13" s="189"/>
      <c r="L13" s="190"/>
      <c r="M13" s="190"/>
      <c r="N13" s="189"/>
      <c r="O13" s="190"/>
      <c r="P13" s="190"/>
      <c r="Q13" s="189"/>
      <c r="R13" s="190"/>
      <c r="S13" s="190"/>
      <c r="T13" s="189"/>
      <c r="U13" s="190"/>
      <c r="V13" s="189"/>
      <c r="W13" s="190"/>
      <c r="X13" s="190"/>
    </row>
    <row r="14" spans="1:32" ht="18" customHeight="1" x14ac:dyDescent="0.15">
      <c r="A14" s="186" t="s">
        <v>312</v>
      </c>
      <c r="B14" s="187"/>
      <c r="C14" s="188"/>
      <c r="D14" s="188"/>
      <c r="E14" s="188"/>
      <c r="F14" s="188"/>
      <c r="G14" s="188"/>
      <c r="H14" s="189"/>
      <c r="I14" s="190"/>
      <c r="J14" s="190"/>
      <c r="K14" s="189"/>
      <c r="L14" s="190"/>
      <c r="M14" s="190"/>
      <c r="N14" s="189"/>
      <c r="O14" s="190"/>
      <c r="P14" s="190"/>
      <c r="Q14" s="189"/>
      <c r="R14" s="190"/>
      <c r="S14" s="190"/>
      <c r="T14" s="189"/>
      <c r="U14" s="190"/>
      <c r="V14" s="189"/>
      <c r="W14" s="190"/>
      <c r="X14" s="190"/>
    </row>
    <row r="15" spans="1:32" ht="9.9499999999999993" customHeight="1" x14ac:dyDescent="0.15">
      <c r="B15" s="187"/>
      <c r="C15" s="188"/>
      <c r="D15" s="188"/>
      <c r="E15" s="188"/>
      <c r="F15" s="188"/>
      <c r="G15" s="188"/>
      <c r="H15" s="189"/>
      <c r="I15" s="190"/>
      <c r="J15" s="190"/>
      <c r="K15" s="189"/>
      <c r="L15" s="190"/>
      <c r="M15" s="190"/>
      <c r="N15" s="189"/>
      <c r="O15" s="190"/>
      <c r="P15" s="190"/>
      <c r="Q15" s="189"/>
      <c r="R15" s="190"/>
      <c r="S15" s="190"/>
      <c r="T15" s="189"/>
      <c r="U15" s="190"/>
      <c r="V15" s="189"/>
      <c r="W15" s="190"/>
      <c r="X15" s="190"/>
    </row>
    <row r="16" spans="1:32" ht="18" customHeight="1" thickBot="1" x14ac:dyDescent="0.2">
      <c r="A16" s="185" t="s">
        <v>301</v>
      </c>
      <c r="B16" s="187"/>
      <c r="C16" s="188"/>
      <c r="D16" s="188"/>
      <c r="E16" s="188"/>
      <c r="F16" s="188"/>
      <c r="G16" s="188"/>
      <c r="H16" s="189"/>
      <c r="I16" s="190"/>
      <c r="J16" s="190"/>
      <c r="K16" s="367" t="s">
        <v>214</v>
      </c>
      <c r="L16" s="368"/>
      <c r="M16" s="368"/>
      <c r="N16" s="368"/>
      <c r="O16" s="190"/>
      <c r="P16" s="190"/>
      <c r="Q16" s="189"/>
      <c r="R16" s="190"/>
      <c r="S16" s="190"/>
      <c r="T16" s="189"/>
      <c r="U16" s="190"/>
      <c r="V16" s="189"/>
      <c r="W16" s="190"/>
      <c r="X16" s="190"/>
    </row>
    <row r="17" spans="1:29" ht="18" customHeight="1" thickBot="1" x14ac:dyDescent="0.2">
      <c r="A17" s="369" t="s">
        <v>313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1"/>
      <c r="L17" s="372" t="s">
        <v>314</v>
      </c>
      <c r="M17" s="370"/>
      <c r="N17" s="373"/>
      <c r="O17" s="190"/>
      <c r="P17" s="190"/>
      <c r="Q17" s="189"/>
      <c r="R17" s="190"/>
      <c r="S17" s="190"/>
      <c r="T17" s="189"/>
      <c r="U17" s="190"/>
      <c r="V17" s="189"/>
      <c r="W17" s="190"/>
      <c r="X17" s="190"/>
    </row>
    <row r="18" spans="1:29" ht="18" customHeight="1" x14ac:dyDescent="0.15">
      <c r="A18" s="330" t="s">
        <v>315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2"/>
      <c r="L18" s="333">
        <v>24760.159626000001</v>
      </c>
      <c r="M18" s="334"/>
      <c r="N18" s="335"/>
      <c r="O18" s="193"/>
      <c r="P18" s="193"/>
      <c r="Q18" s="189"/>
      <c r="R18" s="193"/>
      <c r="S18" s="193"/>
      <c r="T18" s="189"/>
      <c r="U18" s="193"/>
      <c r="V18" s="189"/>
      <c r="W18" s="193"/>
      <c r="X18" s="193"/>
    </row>
    <row r="19" spans="1:29" ht="18" customHeight="1" thickBot="1" x14ac:dyDescent="0.2">
      <c r="A19" s="336" t="s">
        <v>288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8">
        <f>L18</f>
        <v>24760.159626000001</v>
      </c>
      <c r="M19" s="339"/>
      <c r="N19" s="340"/>
      <c r="O19" s="190"/>
      <c r="P19" s="190"/>
      <c r="Q19" s="189"/>
      <c r="R19" s="190"/>
      <c r="S19" s="190"/>
      <c r="T19" s="189"/>
      <c r="U19" s="190"/>
      <c r="V19" s="189"/>
      <c r="W19" s="190"/>
      <c r="X19" s="190"/>
    </row>
    <row r="20" spans="1:29" ht="18" customHeight="1" x14ac:dyDescent="0.15"/>
    <row r="21" spans="1:29" ht="18" customHeight="1" x14ac:dyDescent="0.15">
      <c r="A21" s="186" t="s">
        <v>316</v>
      </c>
    </row>
    <row r="22" spans="1:29" ht="9.9499999999999993" customHeight="1" x14ac:dyDescent="0.15">
      <c r="A22" s="186"/>
    </row>
    <row r="23" spans="1:29" ht="15" customHeight="1" thickBot="1" x14ac:dyDescent="0.2">
      <c r="A23" s="185" t="s">
        <v>301</v>
      </c>
      <c r="U23" s="341" t="s">
        <v>214</v>
      </c>
      <c r="V23" s="342"/>
      <c r="W23" s="342"/>
      <c r="X23" s="342"/>
    </row>
    <row r="24" spans="1:29" ht="18" customHeight="1" x14ac:dyDescent="0.15">
      <c r="A24" s="343" t="s">
        <v>258</v>
      </c>
      <c r="B24" s="344"/>
      <c r="C24" s="344"/>
      <c r="D24" s="345"/>
      <c r="E24" s="349" t="s">
        <v>317</v>
      </c>
      <c r="F24" s="350"/>
      <c r="G24" s="350"/>
      <c r="H24" s="351"/>
      <c r="I24" s="349" t="s">
        <v>318</v>
      </c>
      <c r="J24" s="350"/>
      <c r="K24" s="350"/>
      <c r="L24" s="351"/>
      <c r="M24" s="355" t="s">
        <v>319</v>
      </c>
      <c r="N24" s="356"/>
      <c r="O24" s="356"/>
      <c r="P24" s="356"/>
      <c r="Q24" s="356"/>
      <c r="R24" s="356"/>
      <c r="S24" s="356"/>
      <c r="T24" s="357"/>
      <c r="U24" s="349" t="s">
        <v>265</v>
      </c>
      <c r="V24" s="350"/>
      <c r="W24" s="350"/>
      <c r="X24" s="358"/>
    </row>
    <row r="25" spans="1:29" ht="18" customHeight="1" thickBot="1" x14ac:dyDescent="0.2">
      <c r="A25" s="346"/>
      <c r="B25" s="347"/>
      <c r="C25" s="347"/>
      <c r="D25" s="348"/>
      <c r="E25" s="352"/>
      <c r="F25" s="353"/>
      <c r="G25" s="353"/>
      <c r="H25" s="354"/>
      <c r="I25" s="352"/>
      <c r="J25" s="353"/>
      <c r="K25" s="353"/>
      <c r="L25" s="354"/>
      <c r="M25" s="319" t="s">
        <v>320</v>
      </c>
      <c r="N25" s="320"/>
      <c r="O25" s="320"/>
      <c r="P25" s="321"/>
      <c r="Q25" s="319" t="s">
        <v>321</v>
      </c>
      <c r="R25" s="320"/>
      <c r="S25" s="320"/>
      <c r="T25" s="321"/>
      <c r="U25" s="352"/>
      <c r="V25" s="353"/>
      <c r="W25" s="353"/>
      <c r="X25" s="359"/>
    </row>
    <row r="26" spans="1:29" ht="18" customHeight="1" x14ac:dyDescent="0.15">
      <c r="A26" s="322" t="s">
        <v>322</v>
      </c>
      <c r="B26" s="323"/>
      <c r="C26" s="323"/>
      <c r="D26" s="324"/>
      <c r="E26" s="325">
        <v>13.241307000000001</v>
      </c>
      <c r="F26" s="326"/>
      <c r="G26" s="326"/>
      <c r="H26" s="327"/>
      <c r="I26" s="325" t="s">
        <v>249</v>
      </c>
      <c r="J26" s="326"/>
      <c r="K26" s="326"/>
      <c r="L26" s="327"/>
      <c r="M26" s="325" t="s">
        <v>249</v>
      </c>
      <c r="N26" s="328"/>
      <c r="O26" s="328"/>
      <c r="P26" s="329"/>
      <c r="Q26" s="325" t="s">
        <v>249</v>
      </c>
      <c r="R26" s="326"/>
      <c r="S26" s="326"/>
      <c r="T26" s="327"/>
      <c r="U26" s="315">
        <v>13.241307000000001</v>
      </c>
      <c r="V26" s="316"/>
      <c r="W26" s="316"/>
      <c r="X26" s="317"/>
    </row>
    <row r="27" spans="1:29" ht="18" customHeight="1" x14ac:dyDescent="0.15">
      <c r="A27" s="306" t="s">
        <v>323</v>
      </c>
      <c r="B27" s="307"/>
      <c r="C27" s="307"/>
      <c r="D27" s="308"/>
      <c r="E27" s="309" t="s">
        <v>331</v>
      </c>
      <c r="F27" s="310"/>
      <c r="G27" s="310"/>
      <c r="H27" s="311"/>
      <c r="I27" s="309" t="s">
        <v>249</v>
      </c>
      <c r="J27" s="310"/>
      <c r="K27" s="310"/>
      <c r="L27" s="311"/>
      <c r="M27" s="309" t="s">
        <v>249</v>
      </c>
      <c r="N27" s="310"/>
      <c r="O27" s="310"/>
      <c r="P27" s="311"/>
      <c r="Q27" s="309" t="s">
        <v>249</v>
      </c>
      <c r="R27" s="310"/>
      <c r="S27" s="310"/>
      <c r="T27" s="311"/>
      <c r="U27" s="309" t="s">
        <v>249</v>
      </c>
      <c r="V27" s="310"/>
      <c r="W27" s="310"/>
      <c r="X27" s="318"/>
    </row>
    <row r="28" spans="1:29" ht="18" customHeight="1" x14ac:dyDescent="0.15">
      <c r="A28" s="306" t="s">
        <v>324</v>
      </c>
      <c r="B28" s="307"/>
      <c r="C28" s="307"/>
      <c r="D28" s="308"/>
      <c r="E28" s="309">
        <v>234.34630100000001</v>
      </c>
      <c r="F28" s="310"/>
      <c r="G28" s="310"/>
      <c r="H28" s="311"/>
      <c r="I28" s="309">
        <v>240.75306699999999</v>
      </c>
      <c r="J28" s="310"/>
      <c r="K28" s="310"/>
      <c r="L28" s="311"/>
      <c r="M28" s="309">
        <v>234.34630100000001</v>
      </c>
      <c r="N28" s="310"/>
      <c r="O28" s="310"/>
      <c r="P28" s="311"/>
      <c r="Q28" s="309" t="s">
        <v>249</v>
      </c>
      <c r="R28" s="310"/>
      <c r="S28" s="310"/>
      <c r="T28" s="311"/>
      <c r="U28" s="312">
        <v>240.75306699999999</v>
      </c>
      <c r="V28" s="313"/>
      <c r="W28" s="313"/>
      <c r="X28" s="314"/>
    </row>
    <row r="29" spans="1:29" ht="18" customHeight="1" thickBot="1" x14ac:dyDescent="0.2">
      <c r="A29" s="297" t="s">
        <v>325</v>
      </c>
      <c r="B29" s="298"/>
      <c r="C29" s="298"/>
      <c r="D29" s="299"/>
      <c r="E29" s="300">
        <v>2775.1173910000002</v>
      </c>
      <c r="F29" s="301"/>
      <c r="G29" s="301"/>
      <c r="H29" s="302"/>
      <c r="I29" s="300">
        <v>155.35684499999999</v>
      </c>
      <c r="J29" s="301"/>
      <c r="K29" s="301"/>
      <c r="L29" s="302"/>
      <c r="M29" s="300">
        <v>216.447968</v>
      </c>
      <c r="N29" s="301"/>
      <c r="O29" s="301"/>
      <c r="P29" s="302"/>
      <c r="Q29" s="300">
        <v>10.500544</v>
      </c>
      <c r="R29" s="301"/>
      <c r="S29" s="301"/>
      <c r="T29" s="302"/>
      <c r="U29" s="303">
        <v>2703.5257240000001</v>
      </c>
      <c r="V29" s="304"/>
      <c r="W29" s="304"/>
      <c r="X29" s="305"/>
      <c r="Y29" s="194"/>
    </row>
    <row r="30" spans="1:29" ht="18" customHeight="1" x14ac:dyDescent="0.15">
      <c r="A30" s="185" t="s">
        <v>332</v>
      </c>
      <c r="Y30" s="194"/>
      <c r="AA30" s="194"/>
    </row>
    <row r="31" spans="1:29" ht="18" customHeight="1" x14ac:dyDescent="0.15">
      <c r="B31" s="185" t="s">
        <v>326</v>
      </c>
      <c r="T31" s="195"/>
      <c r="U31" s="195"/>
      <c r="V31" s="195"/>
      <c r="AA31" s="145"/>
      <c r="AB31" s="146"/>
      <c r="AC31" s="7" t="s">
        <v>327</v>
      </c>
    </row>
  </sheetData>
  <mergeCells count="74">
    <mergeCell ref="T4:W4"/>
    <mergeCell ref="A5:C5"/>
    <mergeCell ref="D5:L5"/>
    <mergeCell ref="M5:P5"/>
    <mergeCell ref="Q5:T5"/>
    <mergeCell ref="U5:X5"/>
    <mergeCell ref="A6:C11"/>
    <mergeCell ref="D6:L6"/>
    <mergeCell ref="M6:P6"/>
    <mergeCell ref="Q6:T6"/>
    <mergeCell ref="U6:X6"/>
    <mergeCell ref="D7:L7"/>
    <mergeCell ref="M7:P7"/>
    <mergeCell ref="Q7:T7"/>
    <mergeCell ref="U7:X7"/>
    <mergeCell ref="D8:L8"/>
    <mergeCell ref="M8:P8"/>
    <mergeCell ref="Q8:T8"/>
    <mergeCell ref="U8:X8"/>
    <mergeCell ref="D9:L9"/>
    <mergeCell ref="M9:P9"/>
    <mergeCell ref="Q9:T9"/>
    <mergeCell ref="U9:X9"/>
    <mergeCell ref="D10:L10"/>
    <mergeCell ref="M10:P10"/>
    <mergeCell ref="Q10:T10"/>
    <mergeCell ref="U10:X10"/>
    <mergeCell ref="D11:L11"/>
    <mergeCell ref="M11:P11"/>
    <mergeCell ref="Q11:T11"/>
    <mergeCell ref="U11:X11"/>
    <mergeCell ref="U24:X25"/>
    <mergeCell ref="A12:L12"/>
    <mergeCell ref="M12:P12"/>
    <mergeCell ref="Q12:T12"/>
    <mergeCell ref="U12:X12"/>
    <mergeCell ref="K16:N16"/>
    <mergeCell ref="A17:K17"/>
    <mergeCell ref="L17:N17"/>
    <mergeCell ref="A18:K18"/>
    <mergeCell ref="L18:N18"/>
    <mergeCell ref="A19:K19"/>
    <mergeCell ref="L19:N19"/>
    <mergeCell ref="U23:X23"/>
    <mergeCell ref="M25:P25"/>
    <mergeCell ref="Q25:T25"/>
    <mergeCell ref="A26:D26"/>
    <mergeCell ref="E26:H26"/>
    <mergeCell ref="I26:L26"/>
    <mergeCell ref="M26:P26"/>
    <mergeCell ref="Q26:T26"/>
    <mergeCell ref="A24:D25"/>
    <mergeCell ref="E24:H25"/>
    <mergeCell ref="I24:L25"/>
    <mergeCell ref="M24:T24"/>
    <mergeCell ref="U26:X26"/>
    <mergeCell ref="A27:D27"/>
    <mergeCell ref="E27:H27"/>
    <mergeCell ref="I27:L27"/>
    <mergeCell ref="M27:P27"/>
    <mergeCell ref="Q27:T27"/>
    <mergeCell ref="U27:X27"/>
    <mergeCell ref="U29:X29"/>
    <mergeCell ref="A28:D28"/>
    <mergeCell ref="E28:H28"/>
    <mergeCell ref="I28:L28"/>
    <mergeCell ref="M28:P28"/>
    <mergeCell ref="Q28:T28"/>
    <mergeCell ref="U28:X28"/>
    <mergeCell ref="A29:D29"/>
    <mergeCell ref="E29:H29"/>
    <mergeCell ref="I29:L29"/>
    <mergeCell ref="M29:P29"/>
    <mergeCell ref="Q29:T29"/>
  </mergeCells>
  <phoneticPr fontId="37"/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2019-09-02T05:39:51Z</cp:lastPrinted>
  <dcterms:created xsi:type="dcterms:W3CDTF">2014-08-27T05:50:22Z</dcterms:created>
  <dcterms:modified xsi:type="dcterms:W3CDTF">2019-09-06T04:33:21Z</dcterms:modified>
</cp:coreProperties>
</file>