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歳入歳出決算書（旧）\財務諸表　縦（済）\02_特別会計（様式タテ版）　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基金附属明細表ほか!$A$1:$X$20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<sst xmlns="http://schemas.openxmlformats.org/spreadsheetml/2006/main" count="1007" uniqueCount="361">
  <si>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</si>
  <si>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</si>
  <si>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</si>
  <si>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</si>
  <si>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</si>
  <si>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</si>
  <si>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</si>
  <si>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</si>
  <si>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</si>
  <si>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</si>
  <si>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</si>
  <si>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</si>
  <si>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</si>
  <si>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</si>
  <si>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</si>
  <si>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</si>
  <si>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</si>
  <si>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</si>
  <si>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</si>
  <si>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</si>
  <si>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</si>
  <si>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</si>
  <si>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</si>
  <si>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</si>
  <si>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</si>
  <si>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</si>
  <si>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</si>
  <si>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</si>
  <si>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</si>
  <si>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</si>
  <si>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</si>
  <si>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</si>
  <si>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</si>
  <si>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</si>
  <si>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</si>
  <si>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</si>
  <si>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</si>
  <si>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</si>
  <si>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</si>
  <si>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</si>
  <si>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</si>
  <si>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</si>
  <si>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</si>
  <si>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</si>
  <si>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</si>
  <si>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</si>
  <si>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</si>
  <si>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</si>
  <si>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</si>
  <si>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</si>
  <si>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</si>
  <si>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</si>
  <si>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</si>
  <si>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</si>
  <si>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</si>
  <si>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</si>
  <si>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</si>
  <si>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</si>
  <si>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</si>
  <si>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</si>
  <si>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</si>
  <si>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</si>
  <si>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</si>
  <si>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</si>
  <si>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</si>
  <si>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</si>
  <si>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</si>
  <si>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</si>
  <si>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</si>
  <si>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</si>
  <si>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</si>
  <si>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</si>
  <si>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</si>
  <si>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</si>
  <si>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</si>
  <si>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</si>
  <si>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</si>
  <si>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</si>
  <si>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</si>
  <si>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</si>
  <si>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</si>
  <si>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</si>
  <si>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</si>
  <si>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</si>
  <si>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</si>
  <si>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</si>
  <si>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</si>
  <si>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</si>
  <si>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</si>
  <si>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</si>
  <si>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</si>
  <si>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</si>
  <si>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</si>
  <si>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</si>
  <si>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</si>
  <si>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</si>
  <si>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</si>
  <si>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</si>
  <si>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</si>
  <si>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</si>
  <si>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</si>
  <si>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</si>
  <si>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</si>
  <si>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</si>
  <si>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</si>
  <si>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</si>
  <si>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</si>
  <si>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</si>
  <si>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</si>
  <si>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</si>
  <si>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</si>
  <si>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</si>
  <si>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</si>
  <si>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</si>
  <si>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</si>
  <si>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</si>
  <si>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</si>
  <si>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</si>
  <si>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</si>
  <si>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</si>
  <si>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</si>
  <si>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</si>
  <si>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</si>
  <si>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</si>
  <si>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</si>
  <si>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</si>
  <si>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</si>
  <si>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</si>
  <si>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</si>
  <si>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</si>
  <si>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</si>
  <si>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</si>
  <si>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</si>
  <si>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</si>
  <si>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</si>
  <si>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</si>
  <si>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</si>
  <si>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</si>
  <si>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</si>
  <si>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</si>
  <si>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</si>
  <si>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</si>
  <si>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</si>
  <si>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</si>
  <si>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</si>
  <si>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</si>
  <si>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</si>
  <si>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</si>
  <si>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</si>
  <si>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</si>
  <si>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</si>
  <si>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</si>
  <si>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</si>
  <si>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</si>
  <si>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</si>
  <si>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</si>
  <si>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</si>
  <si>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</si>
  <si>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</si>
  <si>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</si>
  <si>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</si>
  <si>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</si>
  <si>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</si>
  <si>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</si>
  <si>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</si>
  <si>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</si>
  <si>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</si>
  <si>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</si>
  <si>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</si>
  <si>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</si>
  <si>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</si>
  <si>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</si>
  <si>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</si>
  <si>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</si>
  <si>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</si>
  <si>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</si>
  <si>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</si>
  <si>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</si>
  <si>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</si>
  <si>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</si>
  <si>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</si>
  <si>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</si>
  <si>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</si>
  <si>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</si>
  <si>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</si>
  <si>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</si>
  <si>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</si>
  <si>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</si>
  <si>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</si>
  <si>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</si>
  <si>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</si>
  <si>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</si>
  <si>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</si>
  <si>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</si>
  <si>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</si>
  <si>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</si>
  <si>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</si>
  <si>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</si>
  <si>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</si>
  <si>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</si>
  <si>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</si>
  <si>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</si>
  <si>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</si>
  <si>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</si>
  <si>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</si>
  <si>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</si>
  <si>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</si>
  <si>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</si>
  <si>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</si>
  <si>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</si>
  <si>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</si>
  <si>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</si>
  <si>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</si>
  <si>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</si>
  <si>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</si>
  <si>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</si>
  <si>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</si>
  <si>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</si>
  <si>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</si>
  <si>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</si>
  <si>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</si>
  <si>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</si>
  <si>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</si>
  <si>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</si>
  <si>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</si>
  <si>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</si>
  <si>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</si>
  <si>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</si>
  <si>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</si>
  <si>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</si>
  <si>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</si>
  <si>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</si>
  <si>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</si>
  <si>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</si>
  <si>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</si>
  <si>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</si>
  <si>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</si>
  <si>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</si>
  <si>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</si>
  <si>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</si>
  <si>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</si>
  <si>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</si>
  <si>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</si>
  <si>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</si>
  <si>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</si>
  <si>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</si>
  <si>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</si>
  <si>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</si>
  <si>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</si>
  <si>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</si>
  <si>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</si>
  <si>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</si>
  <si>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</si>
  <si>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</si>
  <si>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</si>
  <si>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</si>
  <si>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</si>
  <si>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</si>
  <si>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日本万国博覧会記念公園事業特別会計</t>
    <phoneticPr fontId="3"/>
  </si>
  <si>
    <t>日本万国博覧会記念公園事業特別会計</t>
    <phoneticPr fontId="3"/>
  </si>
  <si>
    <t>日本万国博覧会記念公園基金への積立　+602</t>
    <rPh sb="0" eb="11">
      <t>ニホン</t>
    </rPh>
    <rPh sb="11" eb="13">
      <t>キキン</t>
    </rPh>
    <rPh sb="15" eb="17">
      <t>ツミタテ</t>
    </rPh>
    <phoneticPr fontId="3"/>
  </si>
  <si>
    <t>事業用資産の取得等　+1,227
管理する資産の減価償却　-548</t>
    <rPh sb="0" eb="3">
      <t>ジギョウヨウ</t>
    </rPh>
    <rPh sb="3" eb="5">
      <t>シサン</t>
    </rPh>
    <rPh sb="6" eb="8">
      <t>シュトク</t>
    </rPh>
    <rPh sb="8" eb="9">
      <t>トウ</t>
    </rPh>
    <rPh sb="17" eb="19">
      <t>カンリ</t>
    </rPh>
    <rPh sb="21" eb="23">
      <t>シサン</t>
    </rPh>
    <rPh sb="24" eb="26">
      <t>ゲンカ</t>
    </rPh>
    <rPh sb="26" eb="28">
      <t>ショウキャク</t>
    </rPh>
    <phoneticPr fontId="3"/>
  </si>
  <si>
    <t>歳計現金等の減　-601</t>
    <rPh sb="0" eb="2">
      <t>サイケイ</t>
    </rPh>
    <rPh sb="2" eb="4">
      <t>ゲンキン</t>
    </rPh>
    <rPh sb="4" eb="5">
      <t>トウ</t>
    </rPh>
    <rPh sb="6" eb="7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</si>
  <si>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</si>
  <si>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（日本万国博覧会記念公園事業特別会計）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</si>
  <si>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</si>
  <si>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</si>
  <si>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</si>
  <si>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</si>
  <si>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</si>
  <si>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</si>
  <si>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</si>
  <si>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</si>
  <si>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</si>
  <si>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</si>
  <si>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</si>
  <si>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</si>
  <si>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</si>
  <si>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</si>
  <si>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</si>
  <si>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</si>
  <si>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</si>
  <si>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</si>
  <si>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</si>
  <si>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</si>
  <si>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</si>
  <si>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</si>
  <si>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</si>
  <si>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</si>
  <si>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</si>
  <si>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</si>
  <si>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</si>
  <si>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</si>
  <si>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</si>
  <si>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</si>
  <si>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</si>
  <si>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</si>
  <si>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</si>
  <si>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</si>
  <si>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</si>
  <si>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</si>
  <si>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</si>
  <si>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</si>
  <si>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</si>
  <si>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</si>
  <si>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</si>
  <si>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</si>
  <si>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rPh sb="14" eb="16">
      <t>トクベツ</t>
    </rPh>
    <rPh sb="16" eb="18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</si>
  <si>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</si>
  <si>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</si>
  <si>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1" eb="2">
      <t>タ</t>
    </rPh>
    <rPh sb="3" eb="5">
      <t>キキン</t>
    </rPh>
    <phoneticPr fontId="3"/>
  </si>
  <si>
    <t>日本万国博覧会記念公園基金</t>
    <rPh sb="0" eb="11">
      <t>ニホンバンコクハクランカイキネンコウエン</t>
    </rPh>
    <rPh sb="11" eb="13">
      <t>キキン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</si>
  <si>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</si>
  <si>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</si>
  <si>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</si>
  <si>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</si>
  <si>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</si>
  <si>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</si>
  <si>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</si>
  <si>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</si>
  <si>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</si>
  <si>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</si>
  <si>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</si>
  <si>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</si>
  <si>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</si>
  <si>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phoneticPr fontId="3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</si>
  <si>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</si>
  <si>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</si>
  <si>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</si>
  <si>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</si>
  <si>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</si>
  <si>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</si>
  <si>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</si>
  <si>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</si>
  <si>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</si>
  <si>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</si>
  <si>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</si>
  <si>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</si>
  <si>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</si>
  <si>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</si>
  <si>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</si>
  <si>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</si>
  <si>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</si>
  <si>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52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</si>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</sst>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#,##0_ ;[Red]\-#,##0\ 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10" applyFont="1" applyFill="1" applyBorder="1" applyAlignment="1">
      <alignment horizontal="left" vertical="center" wrapText="1"/>
    </xf>
    <xf numFmtId="0" fontId="0" fillId="0" borderId="23" xfId="10" applyFont="1" applyFill="1" applyBorder="1" applyAlignment="1">
      <alignment horizontal="left" vertical="center" wrapText="1"/>
    </xf>
    <xf numFmtId="0" fontId="0" fillId="0" borderId="33" xfId="10" applyFont="1" applyFill="1" applyBorder="1" applyAlignment="1">
      <alignment horizontal="left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23" xfId="10" applyFont="1" applyFill="1" applyBorder="1" applyAlignment="1">
      <alignment horizontal="left" vertical="center" wrapText="1"/>
    </xf>
    <xf numFmtId="0" fontId="27" fillId="0" borderId="33" xfId="10" applyFont="1" applyFill="1" applyBorder="1" applyAlignment="1">
      <alignment horizontal="left" vertical="center" wrapText="1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6" fillId="0" borderId="2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0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0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176" fontId="41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1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/>
    <xf numFmtId="176" fontId="10" fillId="0" borderId="55" xfId="0" applyNumberFormat="1" applyFont="1" applyFill="1" applyBorder="1" applyAlignment="1">
      <alignment horizontal="center" vertical="center" justifyLastLine="1"/>
    </xf>
    <xf numFmtId="176" fontId="10" fillId="0" borderId="20" xfId="0" applyNumberFormat="1" applyFont="1" applyFill="1" applyBorder="1" applyAlignment="1">
      <alignment horizontal="center" vertical="center" justifyLastLine="1"/>
    </xf>
    <xf numFmtId="0" fontId="10" fillId="0" borderId="2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176" fontId="40" fillId="0" borderId="0" xfId="0" applyNumberFormat="1" applyFont="1" applyFill="1" applyBorder="1" applyAlignment="1">
      <alignment vertical="center"/>
    </xf>
    <xf numFmtId="0" fontId="8" fillId="0" borderId="7" xfId="0" quotePrefix="1" applyFont="1" applyFill="1" applyBorder="1" applyAlignment="1">
      <alignment horizontal="distributed"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8" xfId="0" quotePrefix="1" applyFont="1" applyFill="1" applyBorder="1" applyAlignment="1">
      <alignment horizontal="distributed" vertical="center"/>
    </xf>
    <xf numFmtId="176" fontId="18" fillId="0" borderId="57" xfId="0" applyNumberFormat="1" applyFont="1" applyFill="1" applyBorder="1" applyAlignment="1">
      <alignment vertical="center"/>
    </xf>
    <xf numFmtId="176" fontId="18" fillId="0" borderId="58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7" xfId="0" applyNumberFormat="1" applyFont="1" applyFill="1" applyBorder="1" applyAlignment="1">
      <alignment horizontal="right" vertical="center"/>
    </xf>
    <xf numFmtId="176" fontId="18" fillId="0" borderId="59" xfId="0" applyNumberFormat="1" applyFont="1" applyFill="1" applyBorder="1" applyAlignment="1">
      <alignment horizontal="right" vertical="center"/>
    </xf>
    <xf numFmtId="176" fontId="18" fillId="0" borderId="6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61" xfId="0" quotePrefix="1" applyFont="1" applyFill="1" applyBorder="1">
      <alignment vertical="center"/>
    </xf>
    <xf numFmtId="0" fontId="23" fillId="0" borderId="17" xfId="0" applyFont="1" applyFill="1" applyBorder="1" applyAlignment="1">
      <alignment horizontal="distributed" vertical="center" shrinkToFit="1"/>
    </xf>
    <xf numFmtId="176" fontId="18" fillId="0" borderId="62" xfId="0" applyNumberFormat="1" applyFont="1" applyFill="1" applyBorder="1" applyAlignment="1">
      <alignment vertical="center"/>
    </xf>
    <xf numFmtId="176" fontId="18" fillId="0" borderId="63" xfId="0" applyNumberFormat="1" applyFont="1" applyFill="1" applyBorder="1" applyAlignment="1">
      <alignment vertical="center"/>
    </xf>
    <xf numFmtId="176" fontId="18" fillId="0" borderId="64" xfId="0" applyNumberFormat="1" applyFont="1" applyFill="1" applyBorder="1" applyAlignment="1">
      <alignment vertical="center"/>
    </xf>
    <xf numFmtId="176" fontId="18" fillId="0" borderId="62" xfId="0" applyNumberFormat="1" applyFont="1" applyFill="1" applyBorder="1" applyAlignment="1">
      <alignment horizontal="right" vertical="center"/>
    </xf>
    <xf numFmtId="176" fontId="18" fillId="0" borderId="64" xfId="0" applyNumberFormat="1" applyFont="1" applyFill="1" applyBorder="1" applyAlignment="1">
      <alignment horizontal="right" vertical="center"/>
    </xf>
    <xf numFmtId="176" fontId="18" fillId="0" borderId="65" xfId="0" applyNumberFormat="1" applyFont="1" applyFill="1" applyBorder="1" applyAlignment="1">
      <alignment vertical="center"/>
    </xf>
    <xf numFmtId="176" fontId="46" fillId="0" borderId="0" xfId="0" applyNumberFormat="1" applyFont="1" applyFill="1" applyAlignment="1">
      <alignment vertical="center"/>
    </xf>
    <xf numFmtId="0" fontId="8" fillId="0" borderId="61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176" fontId="18" fillId="0" borderId="66" xfId="0" applyNumberFormat="1" applyFont="1" applyFill="1" applyBorder="1" applyAlignment="1">
      <alignment vertical="center"/>
    </xf>
    <xf numFmtId="176" fontId="18" fillId="0" borderId="67" xfId="0" applyNumberFormat="1" applyFont="1" applyFill="1" applyBorder="1" applyAlignment="1">
      <alignment vertical="center"/>
    </xf>
    <xf numFmtId="176" fontId="18" fillId="0" borderId="68" xfId="0" applyNumberFormat="1" applyFont="1" applyFill="1" applyBorder="1" applyAlignment="1">
      <alignment vertical="center"/>
    </xf>
    <xf numFmtId="176" fontId="18" fillId="0" borderId="66" xfId="0" applyNumberFormat="1" applyFont="1" applyFill="1" applyBorder="1" applyAlignment="1">
      <alignment horizontal="right" vertical="center"/>
    </xf>
    <xf numFmtId="176" fontId="18" fillId="0" borderId="68" xfId="0" applyNumberFormat="1" applyFont="1" applyFill="1" applyBorder="1" applyAlignment="1">
      <alignment horizontal="right" vertical="center"/>
    </xf>
    <xf numFmtId="176" fontId="18" fillId="0" borderId="69" xfId="0" applyNumberFormat="1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justifyLastLine="1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40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0" fillId="0" borderId="38" xfId="0" applyFont="1" applyFill="1" applyBorder="1" applyAlignment="1">
      <alignment horizontal="distributed" vertical="center" justifyLastLine="1"/>
    </xf>
    <xf numFmtId="0" fontId="40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distributed" vertical="center" justifyLastLine="1"/>
    </xf>
    <xf numFmtId="0" fontId="40" fillId="0" borderId="15" xfId="0" applyFont="1" applyFill="1" applyBorder="1" applyAlignment="1">
      <alignment horizontal="distributed" vertical="center" justifyLastLine="1"/>
    </xf>
    <xf numFmtId="0" fontId="40" fillId="0" borderId="16" xfId="0" applyFont="1" applyFill="1" applyBorder="1" applyAlignment="1">
      <alignment horizontal="distributed" vertical="center" justifyLastLine="1"/>
    </xf>
    <xf numFmtId="0" fontId="40" fillId="0" borderId="70" xfId="0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vertical="center"/>
    </xf>
    <xf numFmtId="0" fontId="8" fillId="0" borderId="72" xfId="0" applyFont="1" applyFill="1" applyBorder="1" applyAlignment="1">
      <alignment horizontal="distributed" vertical="center"/>
    </xf>
    <xf numFmtId="0" fontId="40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distributed" vertical="center"/>
    </xf>
    <xf numFmtId="0" fontId="40" fillId="0" borderId="17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7" fillId="0" borderId="0" xfId="5" applyFont="1" applyFill="1" applyBorder="1">
      <alignment vertical="center"/>
    </xf>
    <xf numFmtId="0" fontId="4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9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8" fillId="0" borderId="0" xfId="5" applyFont="1" applyFill="1" applyBorder="1" applyAlignment="1">
      <alignment horizontal="center" vertical="center"/>
    </xf>
    <xf numFmtId="176" fontId="50" fillId="0" borderId="0" xfId="0" applyNumberFormat="1" applyFont="1" applyFill="1" applyBorder="1" applyAlignment="1">
      <alignment horizontal="right" vertical="center"/>
    </xf>
    <xf numFmtId="0" fontId="48" fillId="0" borderId="15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180" fontId="51" fillId="0" borderId="0" xfId="0" applyNumberFormat="1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76" fontId="48" fillId="0" borderId="0" xfId="5" applyNumberFormat="1" applyFont="1" applyFill="1" applyBorder="1">
      <alignment vertical="center"/>
    </xf>
    <xf numFmtId="0" fontId="48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</cellXfs>
  <cellStyles count="15">
    <cellStyle name="桁区切り 2" xfId="1"/>
    <cellStyle name="桁区切り 2 2" xfId="14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68" t="s">
        <v>0</v>
      </c>
      <c r="C1" s="169"/>
      <c r="D1" s="169"/>
      <c r="E1" s="169"/>
      <c r="F1" s="169"/>
      <c r="G1" s="1"/>
      <c r="H1" s="170" t="s">
        <v>258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2:21" ht="21" customHeight="1" x14ac:dyDescent="0.15">
      <c r="B2" s="168"/>
      <c r="C2" s="168"/>
      <c r="D2" s="168"/>
      <c r="E2" s="168"/>
      <c r="F2" s="168"/>
      <c r="G2" s="1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2:21" ht="21" customHeight="1" x14ac:dyDescent="0.15">
      <c r="B3" s="168"/>
      <c r="C3" s="168"/>
      <c r="D3" s="168"/>
      <c r="E3" s="168"/>
      <c r="F3" s="168"/>
      <c r="G3" s="1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2:21" ht="15" customHeight="1" x14ac:dyDescent="0.15">
      <c r="B4" s="157"/>
      <c r="C4" s="158"/>
      <c r="D4" s="158"/>
      <c r="E4" s="158"/>
      <c r="F4" s="158"/>
      <c r="G4" s="3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2:21" ht="20.100000000000001" customHeight="1" x14ac:dyDescent="0.15">
      <c r="B5" s="160" t="s">
        <v>1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</row>
    <row r="6" spans="2:21" ht="20.100000000000001" customHeight="1" x14ac:dyDescent="0.15">
      <c r="B6" s="161" t="s">
        <v>246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2" t="s">
        <v>3</v>
      </c>
      <c r="C8" s="163"/>
      <c r="D8" s="163"/>
      <c r="E8" s="163"/>
      <c r="F8" s="163"/>
      <c r="G8" s="163"/>
      <c r="H8" s="164"/>
      <c r="I8" s="6" t="s">
        <v>247</v>
      </c>
      <c r="J8" s="7" t="s">
        <v>248</v>
      </c>
      <c r="K8" s="8" t="s">
        <v>4</v>
      </c>
      <c r="L8" s="162" t="s">
        <v>3</v>
      </c>
      <c r="M8" s="163"/>
      <c r="N8" s="163"/>
      <c r="O8" s="163"/>
      <c r="P8" s="163"/>
      <c r="Q8" s="163"/>
      <c r="R8" s="164"/>
      <c r="S8" s="6" t="s">
        <v>247</v>
      </c>
      <c r="T8" s="7" t="s">
        <v>248</v>
      </c>
      <c r="U8" s="8" t="s">
        <v>4</v>
      </c>
    </row>
    <row r="9" spans="2:21" ht="18" customHeight="1" thickBot="1" x14ac:dyDescent="0.2">
      <c r="B9" s="165"/>
      <c r="C9" s="166"/>
      <c r="D9" s="166"/>
      <c r="E9" s="166"/>
      <c r="F9" s="166"/>
      <c r="G9" s="166"/>
      <c r="H9" s="167"/>
      <c r="I9" s="9" t="s">
        <v>5</v>
      </c>
      <c r="J9" s="10" t="s">
        <v>6</v>
      </c>
      <c r="K9" s="11" t="s">
        <v>7</v>
      </c>
      <c r="L9" s="165"/>
      <c r="M9" s="166"/>
      <c r="N9" s="166"/>
      <c r="O9" s="166"/>
      <c r="P9" s="166"/>
      <c r="Q9" s="166"/>
      <c r="R9" s="167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0.992537</v>
      </c>
      <c r="J11" s="16">
        <v>602.06088099999999</v>
      </c>
      <c r="K11" s="17">
        <v>-601.06834400000002</v>
      </c>
      <c r="L11" s="12"/>
      <c r="M11" s="13" t="s">
        <v>11</v>
      </c>
      <c r="N11" s="13"/>
      <c r="O11" s="13"/>
      <c r="P11" s="13"/>
      <c r="Q11" s="13"/>
      <c r="R11" s="14"/>
      <c r="S11" s="15">
        <v>39.379524000000004</v>
      </c>
      <c r="T11" s="16">
        <v>44.427653999999997</v>
      </c>
      <c r="U11" s="17">
        <v>-5.0481299999999996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0.94546200000000002</v>
      </c>
      <c r="J12" s="22">
        <v>602.06088099999999</v>
      </c>
      <c r="K12" s="23">
        <v>-601.11541899999997</v>
      </c>
      <c r="L12" s="18"/>
      <c r="M12" s="19"/>
      <c r="N12" s="19"/>
      <c r="O12" s="19" t="s">
        <v>13</v>
      </c>
      <c r="P12" s="19"/>
      <c r="Q12" s="19"/>
      <c r="R12" s="20"/>
      <c r="S12" s="21" t="s">
        <v>257</v>
      </c>
      <c r="T12" s="22" t="s">
        <v>257</v>
      </c>
      <c r="U12" s="23" t="s">
        <v>257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0.94546200000000002</v>
      </c>
      <c r="J13" s="22">
        <v>602.06088099999999</v>
      </c>
      <c r="K13" s="23">
        <v>-601.11541899999997</v>
      </c>
      <c r="L13" s="18"/>
      <c r="M13" s="19"/>
      <c r="N13" s="19"/>
      <c r="O13" s="19" t="s">
        <v>15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257</v>
      </c>
      <c r="J14" s="22" t="s">
        <v>257</v>
      </c>
      <c r="K14" s="23" t="s">
        <v>257</v>
      </c>
      <c r="L14" s="18"/>
      <c r="M14" s="19"/>
      <c r="N14" s="19"/>
      <c r="O14" s="19"/>
      <c r="P14" s="19" t="s">
        <v>17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4.7074999999999999E-2</v>
      </c>
      <c r="J15" s="22" t="s">
        <v>257</v>
      </c>
      <c r="K15" s="23">
        <v>4.7074999999999999E-2</v>
      </c>
      <c r="L15" s="18"/>
      <c r="M15" s="19"/>
      <c r="N15" s="19"/>
      <c r="O15" s="19"/>
      <c r="P15" s="19" t="s">
        <v>19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257</v>
      </c>
      <c r="J16" s="22" t="s">
        <v>257</v>
      </c>
      <c r="K16" s="23" t="s">
        <v>257</v>
      </c>
      <c r="L16" s="18"/>
      <c r="M16" s="19"/>
      <c r="N16" s="19"/>
      <c r="O16" s="19" t="s">
        <v>255</v>
      </c>
      <c r="P16" s="19"/>
      <c r="Q16" s="19"/>
      <c r="R16" s="20"/>
      <c r="S16" s="21">
        <v>28.071408000000002</v>
      </c>
      <c r="T16" s="22">
        <v>34.302785999999998</v>
      </c>
      <c r="U16" s="23">
        <v>-6.2313780000000003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4.7074999999999999E-2</v>
      </c>
      <c r="J17" s="22" t="s">
        <v>257</v>
      </c>
      <c r="K17" s="23">
        <v>4.7074999999999999E-2</v>
      </c>
      <c r="L17" s="18"/>
      <c r="M17" s="19"/>
      <c r="N17" s="19"/>
      <c r="O17" s="19" t="s">
        <v>22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257</v>
      </c>
      <c r="J18" s="22" t="s">
        <v>257</v>
      </c>
      <c r="K18" s="23" t="s">
        <v>257</v>
      </c>
      <c r="L18" s="18"/>
      <c r="M18" s="19"/>
      <c r="N18" s="19"/>
      <c r="O18" s="19"/>
      <c r="P18" s="19" t="s">
        <v>24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257</v>
      </c>
      <c r="J19" s="22" t="s">
        <v>257</v>
      </c>
      <c r="K19" s="23" t="s">
        <v>257</v>
      </c>
      <c r="L19" s="18"/>
      <c r="M19" s="19"/>
      <c r="N19" s="19"/>
      <c r="O19" s="19"/>
      <c r="P19" s="19" t="s">
        <v>26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257</v>
      </c>
      <c r="J20" s="22" t="s">
        <v>257</v>
      </c>
      <c r="K20" s="23" t="s">
        <v>257</v>
      </c>
      <c r="L20" s="18"/>
      <c r="M20" s="19"/>
      <c r="N20" s="19"/>
      <c r="O20" s="19" t="s">
        <v>28</v>
      </c>
      <c r="P20" s="19"/>
      <c r="Q20" s="19"/>
      <c r="R20" s="20"/>
      <c r="S20" s="21" t="s">
        <v>257</v>
      </c>
      <c r="T20" s="22" t="s">
        <v>257</v>
      </c>
      <c r="U20" s="23" t="s">
        <v>257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257</v>
      </c>
      <c r="J21" s="22" t="s">
        <v>257</v>
      </c>
      <c r="K21" s="23" t="s">
        <v>257</v>
      </c>
      <c r="L21" s="18"/>
      <c r="M21" s="19"/>
      <c r="N21" s="19"/>
      <c r="O21" s="19" t="s">
        <v>30</v>
      </c>
      <c r="P21" s="19"/>
      <c r="Q21" s="19"/>
      <c r="R21" s="20"/>
      <c r="S21" s="21">
        <v>11.308116</v>
      </c>
      <c r="T21" s="22">
        <v>10.124867999999999</v>
      </c>
      <c r="U21" s="23">
        <v>1.1832480000000001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257</v>
      </c>
      <c r="J22" s="22" t="s">
        <v>257</v>
      </c>
      <c r="K22" s="23" t="s">
        <v>257</v>
      </c>
      <c r="L22" s="18"/>
      <c r="M22" s="19"/>
      <c r="N22" s="19"/>
      <c r="O22" s="19" t="s">
        <v>32</v>
      </c>
      <c r="P22" s="19"/>
      <c r="Q22" s="19"/>
      <c r="R22" s="20"/>
      <c r="S22" s="21" t="s">
        <v>257</v>
      </c>
      <c r="T22" s="22" t="s">
        <v>257</v>
      </c>
      <c r="U22" s="23" t="s">
        <v>257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257</v>
      </c>
      <c r="J23" s="22" t="s">
        <v>257</v>
      </c>
      <c r="K23" s="23" t="s">
        <v>257</v>
      </c>
      <c r="L23" s="12"/>
      <c r="M23" s="13" t="s">
        <v>34</v>
      </c>
      <c r="N23" s="13"/>
      <c r="O23" s="13"/>
      <c r="P23" s="13"/>
      <c r="Q23" s="13"/>
      <c r="R23" s="14"/>
      <c r="S23" s="15">
        <v>381.81960299999997</v>
      </c>
      <c r="T23" s="16">
        <v>437.06376399999999</v>
      </c>
      <c r="U23" s="17">
        <v>-55.244160999999998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257</v>
      </c>
      <c r="J24" s="22" t="s">
        <v>257</v>
      </c>
      <c r="K24" s="23" t="s">
        <v>257</v>
      </c>
      <c r="L24" s="18"/>
      <c r="M24" s="19"/>
      <c r="N24" s="19"/>
      <c r="O24" s="19" t="s">
        <v>13</v>
      </c>
      <c r="P24" s="19"/>
      <c r="Q24" s="19"/>
      <c r="R24" s="20"/>
      <c r="S24" s="21" t="s">
        <v>257</v>
      </c>
      <c r="T24" s="22" t="s">
        <v>257</v>
      </c>
      <c r="U24" s="23" t="s">
        <v>257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63721.166301999998</v>
      </c>
      <c r="J25" s="16">
        <v>63081.734582999998</v>
      </c>
      <c r="K25" s="17">
        <v>639.43171900000004</v>
      </c>
      <c r="L25" s="18"/>
      <c r="M25" s="19"/>
      <c r="N25" s="19"/>
      <c r="O25" s="19" t="s">
        <v>37</v>
      </c>
      <c r="P25" s="19"/>
      <c r="Q25" s="19"/>
      <c r="R25" s="20"/>
      <c r="S25" s="21" t="s">
        <v>257</v>
      </c>
      <c r="T25" s="22" t="s">
        <v>257</v>
      </c>
      <c r="U25" s="23" t="s">
        <v>257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50816.04479</v>
      </c>
      <c r="J26" s="22">
        <v>50723.923517000003</v>
      </c>
      <c r="K26" s="23">
        <v>92.121273000000002</v>
      </c>
      <c r="L26" s="18"/>
      <c r="M26" s="19"/>
      <c r="N26" s="19"/>
      <c r="O26" s="19"/>
      <c r="P26" s="19" t="s">
        <v>17</v>
      </c>
      <c r="Q26" s="19"/>
      <c r="R26" s="20"/>
      <c r="S26" s="21" t="s">
        <v>257</v>
      </c>
      <c r="T26" s="22" t="s">
        <v>257</v>
      </c>
      <c r="U26" s="23" t="s">
        <v>257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50815.906003999997</v>
      </c>
      <c r="J27" s="22">
        <v>50723.755966999997</v>
      </c>
      <c r="K27" s="23">
        <v>92.150036999999998</v>
      </c>
      <c r="L27" s="18"/>
      <c r="M27" s="19"/>
      <c r="N27" s="19"/>
      <c r="O27" s="19"/>
      <c r="P27" s="19" t="s">
        <v>40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40030.690735999997</v>
      </c>
      <c r="J28" s="22">
        <v>40030.690735999997</v>
      </c>
      <c r="K28" s="23" t="s">
        <v>257</v>
      </c>
      <c r="L28" s="18"/>
      <c r="M28" s="19"/>
      <c r="N28" s="19"/>
      <c r="O28" s="19" t="s">
        <v>42</v>
      </c>
      <c r="P28" s="19"/>
      <c r="Q28" s="19"/>
      <c r="R28" s="20"/>
      <c r="S28" s="21">
        <v>352.63378999999998</v>
      </c>
      <c r="T28" s="22">
        <v>403.077699</v>
      </c>
      <c r="U28" s="23">
        <v>-50.443908999999998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4250.8163670000004</v>
      </c>
      <c r="J29" s="22">
        <v>4355.6034200000004</v>
      </c>
      <c r="K29" s="23">
        <v>-104.787053</v>
      </c>
      <c r="L29" s="18"/>
      <c r="M29" s="19"/>
      <c r="N29" s="19"/>
      <c r="O29" s="19" t="s">
        <v>44</v>
      </c>
      <c r="P29" s="19"/>
      <c r="Q29" s="19"/>
      <c r="R29" s="20"/>
      <c r="S29" s="21" t="s">
        <v>257</v>
      </c>
      <c r="T29" s="22" t="s">
        <v>257</v>
      </c>
      <c r="U29" s="23" t="s">
        <v>257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>
        <v>6534.3989009999996</v>
      </c>
      <c r="J30" s="22">
        <v>6337.4618110000001</v>
      </c>
      <c r="K30" s="23">
        <v>196.93709000000001</v>
      </c>
      <c r="L30" s="18"/>
      <c r="M30" s="19"/>
      <c r="N30" s="19"/>
      <c r="O30" s="19" t="s">
        <v>30</v>
      </c>
      <c r="P30" s="19"/>
      <c r="Q30" s="19"/>
      <c r="R30" s="20"/>
      <c r="S30" s="21">
        <v>29.185813</v>
      </c>
      <c r="T30" s="22">
        <v>33.986065000000004</v>
      </c>
      <c r="U30" s="23">
        <v>-4.8002520000000004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257</v>
      </c>
      <c r="J31" s="22" t="s">
        <v>257</v>
      </c>
      <c r="K31" s="23" t="s">
        <v>257</v>
      </c>
      <c r="L31" s="18"/>
      <c r="M31" s="19"/>
      <c r="N31" s="19"/>
      <c r="O31" s="19" t="s">
        <v>47</v>
      </c>
      <c r="P31" s="19"/>
      <c r="Q31" s="19"/>
      <c r="R31" s="20"/>
      <c r="S31" s="21" t="s">
        <v>257</v>
      </c>
      <c r="T31" s="22" t="s">
        <v>257</v>
      </c>
      <c r="U31" s="23" t="s">
        <v>257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257</v>
      </c>
      <c r="J32" s="22" t="s">
        <v>257</v>
      </c>
      <c r="K32" s="23" t="s">
        <v>257</v>
      </c>
      <c r="L32" s="147" t="s">
        <v>49</v>
      </c>
      <c r="M32" s="148"/>
      <c r="N32" s="148"/>
      <c r="O32" s="148"/>
      <c r="P32" s="148"/>
      <c r="Q32" s="148"/>
      <c r="R32" s="149"/>
      <c r="S32" s="24">
        <v>421.19912699999998</v>
      </c>
      <c r="T32" s="25">
        <v>481.49141800000001</v>
      </c>
      <c r="U32" s="26">
        <v>-60.292290999999999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257</v>
      </c>
      <c r="J33" s="22" t="s">
        <v>257</v>
      </c>
      <c r="K33" s="23" t="s">
        <v>257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257</v>
      </c>
      <c r="J34" s="22" t="s">
        <v>257</v>
      </c>
      <c r="K34" s="23" t="s">
        <v>257</v>
      </c>
      <c r="L34" s="12"/>
      <c r="M34" s="13" t="s">
        <v>53</v>
      </c>
      <c r="N34" s="13"/>
      <c r="O34" s="13"/>
      <c r="P34" s="13"/>
      <c r="Q34" s="13"/>
      <c r="R34" s="14"/>
      <c r="S34" s="27">
        <v>63300.959712000003</v>
      </c>
      <c r="T34" s="28">
        <v>63202.304045999997</v>
      </c>
      <c r="U34" s="17">
        <v>98.655665999999997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0.13878599999999999</v>
      </c>
      <c r="J35" s="22">
        <v>0.16755</v>
      </c>
      <c r="K35" s="23">
        <v>-2.8764000000000001E-2</v>
      </c>
      <c r="L35" s="18"/>
      <c r="M35" s="19"/>
      <c r="N35" s="30" t="s">
        <v>55</v>
      </c>
      <c r="O35" s="31"/>
      <c r="P35" s="31"/>
      <c r="Q35" s="31"/>
      <c r="R35" s="32"/>
      <c r="S35" s="21">
        <v>98.655665999999997</v>
      </c>
      <c r="T35" s="22">
        <v>-81.640180999999998</v>
      </c>
      <c r="U35" s="23">
        <v>180.29584700000001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257</v>
      </c>
      <c r="J36" s="22" t="s">
        <v>257</v>
      </c>
      <c r="K36" s="23" t="s">
        <v>257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0.13878599999999999</v>
      </c>
      <c r="J37" s="22">
        <v>0.16755</v>
      </c>
      <c r="K37" s="23">
        <v>-2.8764000000000001E-2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257</v>
      </c>
      <c r="J38" s="22" t="s">
        <v>257</v>
      </c>
      <c r="K38" s="23" t="s">
        <v>257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257</v>
      </c>
      <c r="J39" s="22" t="s">
        <v>257</v>
      </c>
      <c r="K39" s="23" t="s">
        <v>257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257</v>
      </c>
      <c r="J40" s="22" t="s">
        <v>257</v>
      </c>
      <c r="K40" s="23" t="s">
        <v>257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257</v>
      </c>
      <c r="J41" s="22" t="s">
        <v>257</v>
      </c>
      <c r="K41" s="23" t="s">
        <v>257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257</v>
      </c>
      <c r="J42" s="22" t="s">
        <v>257</v>
      </c>
      <c r="K42" s="23" t="s">
        <v>257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257</v>
      </c>
      <c r="J43" s="22" t="s">
        <v>257</v>
      </c>
      <c r="K43" s="23" t="s">
        <v>257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257</v>
      </c>
      <c r="J44" s="22" t="s">
        <v>257</v>
      </c>
      <c r="K44" s="23" t="s">
        <v>257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144.45862099999999</v>
      </c>
      <c r="J46" s="22">
        <v>143.04509300000001</v>
      </c>
      <c r="K46" s="23">
        <v>1.4135279999999999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257</v>
      </c>
      <c r="J47" s="22" t="s">
        <v>257</v>
      </c>
      <c r="K47" s="23" t="s">
        <v>257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40.211812000000002</v>
      </c>
      <c r="J48" s="22">
        <v>43.828828000000001</v>
      </c>
      <c r="K48" s="23">
        <v>-3.617016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257</v>
      </c>
      <c r="J49" s="22" t="s">
        <v>257</v>
      </c>
      <c r="K49" s="23" t="s">
        <v>257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347.60405100000003</v>
      </c>
      <c r="J50" s="22">
        <v>239.31850399999999</v>
      </c>
      <c r="K50" s="23">
        <v>108.28554699999999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12372.847028</v>
      </c>
      <c r="J51" s="22">
        <v>11931.618640999999</v>
      </c>
      <c r="K51" s="23">
        <v>441.228387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257</v>
      </c>
      <c r="J52" s="22" t="s">
        <v>257</v>
      </c>
      <c r="K52" s="23" t="s">
        <v>257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257</v>
      </c>
      <c r="J53" s="22" t="s">
        <v>257</v>
      </c>
      <c r="K53" s="23" t="s">
        <v>257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257</v>
      </c>
      <c r="J54" s="22" t="s">
        <v>257</v>
      </c>
      <c r="K54" s="23" t="s">
        <v>257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257</v>
      </c>
      <c r="J55" s="22" t="s">
        <v>257</v>
      </c>
      <c r="K55" s="23" t="s">
        <v>257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257</v>
      </c>
      <c r="J56" s="22" t="s">
        <v>257</v>
      </c>
      <c r="K56" s="23" t="s">
        <v>257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>
        <v>12372.847028</v>
      </c>
      <c r="J57" s="22">
        <v>11931.618640999999</v>
      </c>
      <c r="K57" s="23">
        <v>441.228387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257</v>
      </c>
      <c r="J58" s="22" t="s">
        <v>257</v>
      </c>
      <c r="K58" s="23" t="s">
        <v>257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>
        <v>12372.847028</v>
      </c>
      <c r="J60" s="22">
        <v>11931.618640999999</v>
      </c>
      <c r="K60" s="23">
        <v>441.228387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257</v>
      </c>
      <c r="J62" s="22" t="s">
        <v>257</v>
      </c>
      <c r="K62" s="23" t="s">
        <v>257</v>
      </c>
      <c r="L62" s="147" t="s">
        <v>73</v>
      </c>
      <c r="M62" s="150"/>
      <c r="N62" s="150"/>
      <c r="O62" s="150"/>
      <c r="P62" s="150"/>
      <c r="Q62" s="150"/>
      <c r="R62" s="151"/>
      <c r="S62" s="48">
        <v>63300.959712000003</v>
      </c>
      <c r="T62" s="49">
        <v>63202.304045999997</v>
      </c>
      <c r="U62" s="26">
        <v>98.655665999999997</v>
      </c>
    </row>
    <row r="63" spans="1:21" ht="18" customHeight="1" thickBot="1" x14ac:dyDescent="0.2">
      <c r="B63" s="152" t="s">
        <v>74</v>
      </c>
      <c r="C63" s="153"/>
      <c r="D63" s="153"/>
      <c r="E63" s="153"/>
      <c r="F63" s="153"/>
      <c r="G63" s="153"/>
      <c r="H63" s="154"/>
      <c r="I63" s="50">
        <v>63722.158839000003</v>
      </c>
      <c r="J63" s="50">
        <v>63683.795464000003</v>
      </c>
      <c r="K63" s="51">
        <v>38.363374999999998</v>
      </c>
      <c r="L63" s="152" t="s">
        <v>75</v>
      </c>
      <c r="M63" s="155"/>
      <c r="N63" s="155"/>
      <c r="O63" s="155"/>
      <c r="P63" s="155"/>
      <c r="Q63" s="155"/>
      <c r="R63" s="156"/>
      <c r="S63" s="52">
        <v>63722.158839000003</v>
      </c>
      <c r="T63" s="50">
        <v>63683.795464000003</v>
      </c>
      <c r="U63" s="51">
        <v>38.363374999999998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topLeftCell="A22" workbookViewId="0">
      <selection activeCell="E45" sqref="E4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68" t="s">
        <v>0</v>
      </c>
      <c r="C1" s="169"/>
      <c r="D1" s="169"/>
      <c r="E1" s="169"/>
      <c r="F1" s="169"/>
      <c r="G1" s="1"/>
      <c r="H1" s="170" t="s">
        <v>259</v>
      </c>
      <c r="I1" s="170"/>
      <c r="J1" s="170"/>
      <c r="K1" s="170"/>
    </row>
    <row r="2" spans="2:11" ht="18.75" customHeight="1" x14ac:dyDescent="0.15">
      <c r="B2" s="168"/>
      <c r="C2" s="169"/>
      <c r="D2" s="169"/>
      <c r="E2" s="169"/>
      <c r="F2" s="169"/>
      <c r="G2" s="1"/>
      <c r="H2" s="173"/>
      <c r="I2" s="173"/>
      <c r="J2" s="173"/>
      <c r="K2" s="173"/>
    </row>
    <row r="3" spans="2:11" ht="18.75" customHeight="1" x14ac:dyDescent="0.15">
      <c r="B3" s="168"/>
      <c r="C3" s="169"/>
      <c r="D3" s="169"/>
      <c r="E3" s="169"/>
      <c r="F3" s="169"/>
      <c r="G3" s="1"/>
      <c r="H3" s="174"/>
      <c r="I3" s="174"/>
      <c r="J3" s="174"/>
      <c r="K3" s="174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60" t="s">
        <v>76</v>
      </c>
      <c r="C5" s="160"/>
      <c r="D5" s="160"/>
      <c r="E5" s="160"/>
      <c r="F5" s="160"/>
      <c r="G5" s="160"/>
      <c r="H5" s="160"/>
      <c r="I5" s="160"/>
      <c r="J5" s="160"/>
      <c r="K5" s="160"/>
    </row>
    <row r="6" spans="2:11" ht="15" customHeight="1" x14ac:dyDescent="0.15">
      <c r="B6" s="161" t="s">
        <v>249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2:11" ht="15" customHeight="1" x14ac:dyDescent="0.15">
      <c r="B7" s="161" t="s">
        <v>250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71" t="s">
        <v>3</v>
      </c>
      <c r="C9" s="172"/>
      <c r="D9" s="172"/>
      <c r="E9" s="172"/>
      <c r="F9" s="172"/>
      <c r="G9" s="172"/>
      <c r="H9" s="172"/>
      <c r="I9" s="62" t="s">
        <v>251</v>
      </c>
      <c r="J9" s="62" t="s">
        <v>252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3024.372664</v>
      </c>
      <c r="J12" s="16">
        <v>3611.2025480000002</v>
      </c>
      <c r="K12" s="17">
        <v>-586.82988399999999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257</v>
      </c>
      <c r="J13" s="22" t="s">
        <v>257</v>
      </c>
      <c r="K13" s="23" t="s">
        <v>257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257</v>
      </c>
      <c r="J14" s="22" t="s">
        <v>257</v>
      </c>
      <c r="K14" s="23" t="s">
        <v>257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257</v>
      </c>
      <c r="J15" s="22" t="s">
        <v>257</v>
      </c>
      <c r="K15" s="23" t="s">
        <v>257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257</v>
      </c>
      <c r="J16" s="22" t="s">
        <v>257</v>
      </c>
      <c r="K16" s="23" t="s">
        <v>257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257</v>
      </c>
      <c r="J17" s="22" t="s">
        <v>257</v>
      </c>
      <c r="K17" s="23" t="s">
        <v>257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257</v>
      </c>
      <c r="J18" s="22" t="s">
        <v>257</v>
      </c>
      <c r="K18" s="23" t="s">
        <v>257</v>
      </c>
    </row>
    <row r="19" spans="1:11" s="29" customFormat="1" ht="15.6" customHeight="1" x14ac:dyDescent="0.15">
      <c r="A19" s="2"/>
      <c r="B19" s="68"/>
      <c r="C19" s="69"/>
      <c r="D19" s="69"/>
      <c r="E19" s="69" t="s">
        <v>253</v>
      </c>
      <c r="F19" s="69"/>
      <c r="G19" s="69"/>
      <c r="H19" s="69"/>
      <c r="I19" s="144" t="s">
        <v>257</v>
      </c>
      <c r="J19" s="144" t="s">
        <v>257</v>
      </c>
      <c r="K19" s="23" t="s">
        <v>257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257</v>
      </c>
      <c r="J20" s="22" t="s">
        <v>257</v>
      </c>
      <c r="K20" s="23" t="s">
        <v>257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>
        <v>668.70528300000001</v>
      </c>
      <c r="J21" s="22">
        <v>1148.640128</v>
      </c>
      <c r="K21" s="23">
        <v>-479.934845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257</v>
      </c>
      <c r="J22" s="22" t="s">
        <v>257</v>
      </c>
      <c r="K22" s="23" t="s">
        <v>257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1744.3617469999999</v>
      </c>
      <c r="J23" s="22">
        <v>1764.9607289999999</v>
      </c>
      <c r="K23" s="23">
        <v>-20.598981999999999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>
        <v>0.446826</v>
      </c>
      <c r="J24" s="22">
        <v>118.206039</v>
      </c>
      <c r="K24" s="23">
        <v>-117.759213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 t="s">
        <v>257</v>
      </c>
      <c r="J25" s="22" t="s">
        <v>257</v>
      </c>
      <c r="K25" s="23" t="s">
        <v>257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 t="s">
        <v>257</v>
      </c>
      <c r="J26" s="22" t="s">
        <v>257</v>
      </c>
      <c r="K26" s="23" t="s">
        <v>257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257</v>
      </c>
      <c r="J27" s="22" t="s">
        <v>257</v>
      </c>
      <c r="K27" s="23" t="s">
        <v>257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257</v>
      </c>
      <c r="J28" s="22" t="s">
        <v>257</v>
      </c>
      <c r="K28" s="23" t="s">
        <v>257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257</v>
      </c>
      <c r="J29" s="22" t="s">
        <v>257</v>
      </c>
      <c r="K29" s="23" t="s">
        <v>257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610.85880799999995</v>
      </c>
      <c r="J30" s="22">
        <v>579.39565200000004</v>
      </c>
      <c r="K30" s="23">
        <v>31.463156000000001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3041.7612340000001</v>
      </c>
      <c r="J31" s="16">
        <v>3786.2614629999998</v>
      </c>
      <c r="K31" s="17">
        <v>-744.50022899999999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>
        <v>217.16650000000001</v>
      </c>
      <c r="J32" s="22">
        <v>217.89769999999999</v>
      </c>
      <c r="K32" s="23">
        <v>-0.73119999999999996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413.23565300000001</v>
      </c>
      <c r="J33" s="22">
        <v>455.08842700000002</v>
      </c>
      <c r="K33" s="23">
        <v>-41.852773999999997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1341.6701270000001</v>
      </c>
      <c r="J34" s="22">
        <v>1812.332294</v>
      </c>
      <c r="K34" s="23">
        <v>-470.66216700000001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485.86544800000001</v>
      </c>
      <c r="J35" s="22">
        <v>717.766796</v>
      </c>
      <c r="K35" s="23">
        <v>-231.90134800000001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257</v>
      </c>
      <c r="J36" s="22" t="s">
        <v>257</v>
      </c>
      <c r="K36" s="23" t="s">
        <v>257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12.108566</v>
      </c>
      <c r="J37" s="22">
        <v>11.600759999999999</v>
      </c>
      <c r="K37" s="23">
        <v>0.50780599999999998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257</v>
      </c>
      <c r="J38" s="22" t="s">
        <v>257</v>
      </c>
      <c r="K38" s="23" t="s">
        <v>257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 t="s">
        <v>257</v>
      </c>
      <c r="J39" s="22" t="s">
        <v>257</v>
      </c>
      <c r="K39" s="23" t="s">
        <v>257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564.92345699999998</v>
      </c>
      <c r="J40" s="22">
        <v>507.30834499999997</v>
      </c>
      <c r="K40" s="23">
        <v>57.615112000000003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257</v>
      </c>
      <c r="J41" s="22" t="s">
        <v>257</v>
      </c>
      <c r="K41" s="23" t="s">
        <v>257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257</v>
      </c>
      <c r="J42" s="22" t="s">
        <v>257</v>
      </c>
      <c r="K42" s="23" t="s">
        <v>257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257</v>
      </c>
      <c r="J43" s="22" t="s">
        <v>257</v>
      </c>
      <c r="K43" s="23" t="s">
        <v>257</v>
      </c>
    </row>
    <row r="44" spans="1:11" s="29" customFormat="1" ht="15.6" customHeight="1" x14ac:dyDescent="0.15">
      <c r="A44" s="2"/>
      <c r="B44" s="68"/>
      <c r="C44" s="69"/>
      <c r="D44" s="69"/>
      <c r="E44" s="69" t="s">
        <v>256</v>
      </c>
      <c r="F44" s="69"/>
      <c r="G44" s="69"/>
      <c r="H44" s="69"/>
      <c r="I44" s="22">
        <v>28.071408000000002</v>
      </c>
      <c r="J44" s="22">
        <v>34.302785999999998</v>
      </c>
      <c r="K44" s="23">
        <v>-6.2313780000000003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>
        <v>-21.279924999999999</v>
      </c>
      <c r="J45" s="22">
        <v>29.964355000000001</v>
      </c>
      <c r="K45" s="23">
        <v>-51.244280000000003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257</v>
      </c>
      <c r="J46" s="22" t="s">
        <v>257</v>
      </c>
      <c r="K46" s="23" t="s">
        <v>257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 t="s">
        <v>257</v>
      </c>
      <c r="J47" s="22" t="s">
        <v>257</v>
      </c>
      <c r="K47" s="23" t="s">
        <v>257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-17.388570000000001</v>
      </c>
      <c r="J48" s="25">
        <v>-175.05891500000001</v>
      </c>
      <c r="K48" s="26">
        <v>157.670345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>
        <v>79.364874</v>
      </c>
      <c r="J50" s="16">
        <v>80.308989999999994</v>
      </c>
      <c r="K50" s="17">
        <v>-0.94411599999999996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>
        <v>79.364874</v>
      </c>
      <c r="J51" s="22">
        <v>80.308989999999994</v>
      </c>
      <c r="K51" s="23">
        <v>-0.94411599999999996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 t="s">
        <v>257</v>
      </c>
      <c r="J52" s="16">
        <v>3.4520000000000002E-3</v>
      </c>
      <c r="K52" s="17">
        <v>-3.4520000000000002E-3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 t="s">
        <v>257</v>
      </c>
      <c r="J53" s="22" t="s">
        <v>257</v>
      </c>
      <c r="K53" s="23" t="s">
        <v>257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257</v>
      </c>
      <c r="J54" s="22" t="s">
        <v>257</v>
      </c>
      <c r="K54" s="23" t="s">
        <v>257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257</v>
      </c>
      <c r="J55" s="22">
        <v>3.4520000000000002E-3</v>
      </c>
      <c r="K55" s="23">
        <v>-3.4520000000000002E-3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79.364874</v>
      </c>
      <c r="J56" s="25">
        <v>80.305537999999999</v>
      </c>
      <c r="K56" s="26">
        <v>-0.94066399999999994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61.976303999999999</v>
      </c>
      <c r="J57" s="25">
        <v>-94.753377</v>
      </c>
      <c r="K57" s="26">
        <v>156.729681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>
        <v>77.472245000000001</v>
      </c>
      <c r="J59" s="16">
        <v>4.9060649999999999</v>
      </c>
      <c r="K59" s="17">
        <v>72.566180000000003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257</v>
      </c>
      <c r="J60" s="22" t="s">
        <v>257</v>
      </c>
      <c r="K60" s="23" t="s">
        <v>257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257</v>
      </c>
      <c r="J61" s="22" t="s">
        <v>257</v>
      </c>
      <c r="K61" s="23" t="s">
        <v>257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 t="s">
        <v>257</v>
      </c>
      <c r="J62" s="22" t="s">
        <v>257</v>
      </c>
      <c r="K62" s="23" t="s">
        <v>257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>
        <v>16.532</v>
      </c>
      <c r="J63" s="22" t="s">
        <v>257</v>
      </c>
      <c r="K63" s="23">
        <v>16.532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257</v>
      </c>
      <c r="J64" s="22">
        <v>4.9060649999999999</v>
      </c>
      <c r="K64" s="23">
        <v>-4.9060649999999999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257</v>
      </c>
      <c r="J65" s="143" t="s">
        <v>257</v>
      </c>
      <c r="K65" s="23" t="s">
        <v>257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>
        <v>60.940244999999997</v>
      </c>
      <c r="J66" s="22" t="s">
        <v>257</v>
      </c>
      <c r="K66" s="23">
        <v>60.940244999999997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>
        <v>69.956867000000003</v>
      </c>
      <c r="J67" s="16">
        <v>22.576526000000001</v>
      </c>
      <c r="K67" s="17">
        <v>47.380341000000001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257</v>
      </c>
      <c r="J68" s="22" t="s">
        <v>257</v>
      </c>
      <c r="K68" s="23" t="s">
        <v>257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>
        <v>32.68168</v>
      </c>
      <c r="J69" s="22">
        <v>4.1924299999999999</v>
      </c>
      <c r="K69" s="23">
        <v>28.489249999999998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>
        <v>33.063000000000002</v>
      </c>
      <c r="J70" s="22" t="s">
        <v>257</v>
      </c>
      <c r="K70" s="23">
        <v>33.063000000000002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>
        <v>4.2121870000000001</v>
      </c>
      <c r="J71" s="143">
        <v>18.384096</v>
      </c>
      <c r="K71" s="23">
        <v>-14.171908999999999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257</v>
      </c>
      <c r="J72" s="22" t="s">
        <v>257</v>
      </c>
      <c r="K72" s="23" t="s">
        <v>257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>
        <v>7.5153780000000001</v>
      </c>
      <c r="J73" s="25">
        <v>-17.670461</v>
      </c>
      <c r="K73" s="26">
        <v>25.185839000000001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69.491681999999997</v>
      </c>
      <c r="J74" s="78">
        <v>-112.423838</v>
      </c>
      <c r="K74" s="79">
        <v>181.91551999999999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 t="s">
        <v>257</v>
      </c>
      <c r="J75" s="80" t="s">
        <v>257</v>
      </c>
      <c r="K75" s="81" t="s">
        <v>257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 t="s">
        <v>257</v>
      </c>
      <c r="J76" s="80" t="s">
        <v>257</v>
      </c>
      <c r="K76" s="81" t="s">
        <v>257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69.491681999999997</v>
      </c>
      <c r="J77" s="84">
        <v>-112.423838</v>
      </c>
      <c r="K77" s="85">
        <v>181.91551999999999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topLeftCell="A4" workbookViewId="0">
      <selection activeCell="D18" sqref="D18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83" t="s">
        <v>142</v>
      </c>
      <c r="C1" s="184"/>
      <c r="D1" s="184"/>
      <c r="E1" s="184"/>
      <c r="F1" s="184"/>
      <c r="G1" s="86"/>
      <c r="H1" s="170" t="s">
        <v>258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2:22" ht="24.75" customHeight="1" x14ac:dyDescent="0.15">
      <c r="B2" s="183"/>
      <c r="C2" s="183"/>
      <c r="D2" s="183"/>
      <c r="E2" s="183"/>
      <c r="F2" s="183"/>
      <c r="G2" s="60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2:22" ht="24.75" customHeight="1" x14ac:dyDescent="0.15">
      <c r="B3" s="183"/>
      <c r="C3" s="183"/>
      <c r="D3" s="183"/>
      <c r="E3" s="183"/>
      <c r="F3" s="183"/>
      <c r="G3" s="60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2:22" ht="24.75" customHeight="1" x14ac:dyDescent="0.15">
      <c r="B4" s="160" t="s">
        <v>143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2:22" ht="24.75" customHeight="1" x14ac:dyDescent="0.15">
      <c r="B5" s="161" t="s">
        <v>249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2:22" ht="24.75" customHeight="1" x14ac:dyDescent="0.15">
      <c r="B6" s="161" t="s">
        <v>250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6" t="s">
        <v>144</v>
      </c>
      <c r="C8" s="187"/>
      <c r="D8" s="187"/>
      <c r="E8" s="187"/>
      <c r="F8" s="187"/>
      <c r="G8" s="187"/>
      <c r="H8" s="188"/>
      <c r="I8" s="6" t="s">
        <v>247</v>
      </c>
      <c r="J8" s="7" t="s">
        <v>248</v>
      </c>
      <c r="K8" s="8" t="s">
        <v>4</v>
      </c>
      <c r="L8" s="89"/>
      <c r="M8" s="186" t="s">
        <v>144</v>
      </c>
      <c r="N8" s="187"/>
      <c r="O8" s="187"/>
      <c r="P8" s="187"/>
      <c r="Q8" s="187"/>
      <c r="R8" s="187"/>
      <c r="S8" s="188"/>
      <c r="T8" s="6" t="s">
        <v>247</v>
      </c>
      <c r="U8" s="7" t="s">
        <v>248</v>
      </c>
      <c r="V8" s="8" t="s">
        <v>4</v>
      </c>
    </row>
    <row r="9" spans="2:22" ht="20.100000000000001" customHeight="1" thickBot="1" x14ac:dyDescent="0.2">
      <c r="B9" s="189"/>
      <c r="C9" s="190"/>
      <c r="D9" s="190"/>
      <c r="E9" s="190"/>
      <c r="F9" s="190"/>
      <c r="G9" s="190"/>
      <c r="H9" s="191"/>
      <c r="I9" s="9" t="s">
        <v>145</v>
      </c>
      <c r="J9" s="10" t="s">
        <v>146</v>
      </c>
      <c r="K9" s="11" t="s">
        <v>147</v>
      </c>
      <c r="L9" s="89"/>
      <c r="M9" s="189"/>
      <c r="N9" s="190"/>
      <c r="O9" s="190"/>
      <c r="P9" s="190"/>
      <c r="Q9" s="190"/>
      <c r="R9" s="190"/>
      <c r="S9" s="191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3024.325589</v>
      </c>
      <c r="J11" s="16">
        <v>3611.2025480000002</v>
      </c>
      <c r="K11" s="17">
        <v>-586.87695900000006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240.19736800000001</v>
      </c>
      <c r="U11" s="16">
        <v>1888.5126319999999</v>
      </c>
      <c r="V11" s="17">
        <v>-1648.3152640000001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257</v>
      </c>
      <c r="J12" s="22" t="s">
        <v>257</v>
      </c>
      <c r="K12" s="23" t="s">
        <v>257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7" t="s">
        <v>257</v>
      </c>
      <c r="U12" s="177" t="s">
        <v>257</v>
      </c>
      <c r="V12" s="178" t="s">
        <v>257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257</v>
      </c>
      <c r="J13" s="22" t="s">
        <v>257</v>
      </c>
      <c r="K13" s="23" t="s">
        <v>257</v>
      </c>
      <c r="L13" s="89"/>
      <c r="M13" s="68"/>
      <c r="N13" s="69"/>
      <c r="O13" s="181" t="s">
        <v>197</v>
      </c>
      <c r="P13" s="181"/>
      <c r="Q13" s="181"/>
      <c r="R13" s="181"/>
      <c r="S13" s="182"/>
      <c r="T13" s="177"/>
      <c r="U13" s="177"/>
      <c r="V13" s="178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257</v>
      </c>
      <c r="J14" s="22" t="s">
        <v>257</v>
      </c>
      <c r="K14" s="23" t="s">
        <v>257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257</v>
      </c>
      <c r="U14" s="22" t="s">
        <v>257</v>
      </c>
      <c r="V14" s="23" t="s">
        <v>257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257</v>
      </c>
      <c r="J15" s="22" t="s">
        <v>257</v>
      </c>
      <c r="K15" s="23" t="s">
        <v>257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257</v>
      </c>
      <c r="U15" s="22">
        <v>7.1397180000000002</v>
      </c>
      <c r="V15" s="23">
        <v>-7.1397180000000002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257</v>
      </c>
      <c r="J16" s="22" t="s">
        <v>257</v>
      </c>
      <c r="K16" s="23" t="s">
        <v>257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>
        <v>240.19736800000001</v>
      </c>
      <c r="U16" s="22">
        <v>1881.372914</v>
      </c>
      <c r="V16" s="23">
        <v>-1641.1755459999999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257</v>
      </c>
      <c r="J17" s="144" t="s">
        <v>257</v>
      </c>
      <c r="K17" s="23" t="s">
        <v>257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257</v>
      </c>
      <c r="U17" s="22" t="s">
        <v>257</v>
      </c>
      <c r="V17" s="23" t="s">
        <v>257</v>
      </c>
    </row>
    <row r="18" spans="2:22" ht="20.100000000000001" customHeight="1" x14ac:dyDescent="0.15">
      <c r="B18" s="68"/>
      <c r="C18" s="69"/>
      <c r="D18" s="98" t="s">
        <v>254</v>
      </c>
      <c r="E18" s="69"/>
      <c r="F18" s="69"/>
      <c r="G18" s="69"/>
      <c r="H18" s="95"/>
      <c r="I18" s="21" t="s">
        <v>257</v>
      </c>
      <c r="J18" s="22" t="s">
        <v>257</v>
      </c>
      <c r="K18" s="23" t="s">
        <v>257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>
        <v>240.19736800000001</v>
      </c>
      <c r="U18" s="22">
        <v>1881.372914</v>
      </c>
      <c r="V18" s="23">
        <v>-1641.1755459999999</v>
      </c>
    </row>
    <row r="19" spans="2:22" ht="20.100000000000001" customHeight="1" x14ac:dyDescent="0.15">
      <c r="B19" s="68"/>
      <c r="C19" s="69"/>
      <c r="D19" s="175" t="s">
        <v>155</v>
      </c>
      <c r="E19" s="175"/>
      <c r="F19" s="175"/>
      <c r="G19" s="175"/>
      <c r="H19" s="176"/>
      <c r="I19" s="177" t="s">
        <v>257</v>
      </c>
      <c r="J19" s="177" t="s">
        <v>257</v>
      </c>
      <c r="K19" s="178" t="s">
        <v>257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257</v>
      </c>
      <c r="U19" s="22" t="s">
        <v>257</v>
      </c>
      <c r="V19" s="23" t="s">
        <v>257</v>
      </c>
    </row>
    <row r="20" spans="2:22" ht="20.100000000000001" customHeight="1" x14ac:dyDescent="0.15">
      <c r="B20" s="68"/>
      <c r="C20" s="69"/>
      <c r="D20" s="179" t="s">
        <v>199</v>
      </c>
      <c r="E20" s="179"/>
      <c r="F20" s="179"/>
      <c r="G20" s="179"/>
      <c r="H20" s="180"/>
      <c r="I20" s="177"/>
      <c r="J20" s="177"/>
      <c r="K20" s="178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257</v>
      </c>
      <c r="U20" s="22" t="s">
        <v>257</v>
      </c>
      <c r="V20" s="23" t="s">
        <v>257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>
        <v>668.70528300000001</v>
      </c>
      <c r="J21" s="22">
        <v>1148.640128</v>
      </c>
      <c r="K21" s="23">
        <v>-479.934845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257</v>
      </c>
      <c r="U21" s="22" t="s">
        <v>257</v>
      </c>
      <c r="V21" s="23" t="s">
        <v>257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257</v>
      </c>
      <c r="J22" s="22" t="s">
        <v>257</v>
      </c>
      <c r="K22" s="23" t="s">
        <v>257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1413.036838</v>
      </c>
      <c r="U22" s="16">
        <v>1868.5927610000001</v>
      </c>
      <c r="V22" s="17">
        <v>-455.55592300000001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1744.3617469999999</v>
      </c>
      <c r="J23" s="22">
        <v>1764.9607289999999</v>
      </c>
      <c r="K23" s="23">
        <v>-20.598981999999999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731.61108300000001</v>
      </c>
      <c r="U23" s="22">
        <v>1646.6487609999999</v>
      </c>
      <c r="V23" s="23">
        <v>-915.03767800000003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>
        <v>0.446826</v>
      </c>
      <c r="J24" s="22">
        <v>118.206039</v>
      </c>
      <c r="K24" s="23">
        <v>-117.759213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>
        <v>681.42575499999998</v>
      </c>
      <c r="U24" s="22">
        <v>221.94399999999999</v>
      </c>
      <c r="V24" s="23">
        <v>459.48175500000002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 t="s">
        <v>257</v>
      </c>
      <c r="J25" s="22" t="s">
        <v>257</v>
      </c>
      <c r="K25" s="23" t="s">
        <v>257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257</v>
      </c>
      <c r="U25" s="22" t="s">
        <v>257</v>
      </c>
      <c r="V25" s="23" t="s">
        <v>257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 t="s">
        <v>257</v>
      </c>
      <c r="J26" s="22" t="s">
        <v>257</v>
      </c>
      <c r="K26" s="23" t="s">
        <v>257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>
        <v>681.42575499999998</v>
      </c>
      <c r="U26" s="22">
        <v>221.94399999999999</v>
      </c>
      <c r="V26" s="23">
        <v>459.48175500000002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257</v>
      </c>
      <c r="J27" s="22" t="s">
        <v>257</v>
      </c>
      <c r="K27" s="23" t="s">
        <v>257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257</v>
      </c>
      <c r="U27" s="22" t="s">
        <v>257</v>
      </c>
      <c r="V27" s="23" t="s">
        <v>257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257</v>
      </c>
      <c r="J28" s="22" t="s">
        <v>257</v>
      </c>
      <c r="K28" s="23" t="s">
        <v>257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257</v>
      </c>
      <c r="U28" s="22" t="s">
        <v>257</v>
      </c>
      <c r="V28" s="23" t="s">
        <v>257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257</v>
      </c>
      <c r="J29" s="22" t="s">
        <v>257</v>
      </c>
      <c r="K29" s="23" t="s">
        <v>257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257</v>
      </c>
      <c r="U29" s="22" t="s">
        <v>257</v>
      </c>
      <c r="V29" s="23" t="s">
        <v>257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610.811733</v>
      </c>
      <c r="J30" s="22">
        <v>579.39565200000004</v>
      </c>
      <c r="K30" s="23">
        <v>31.416080999999998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-1172.8394699999999</v>
      </c>
      <c r="U30" s="25">
        <v>19.919871000000001</v>
      </c>
      <c r="V30" s="26">
        <v>-1192.7593409999999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2504.34908</v>
      </c>
      <c r="J31" s="16">
        <v>3242.8622890000001</v>
      </c>
      <c r="K31" s="17">
        <v>-738.51320899999996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-590.029087</v>
      </c>
      <c r="U31" s="25">
        <v>468.56566800000002</v>
      </c>
      <c r="V31" s="26">
        <v>-1058.5947550000001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>
        <v>217.16650000000001</v>
      </c>
      <c r="J32" s="22">
        <v>217.89769999999999</v>
      </c>
      <c r="K32" s="23">
        <v>-0.73119999999999996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447.53843899999998</v>
      </c>
      <c r="J33" s="22">
        <v>483.26473900000002</v>
      </c>
      <c r="K33" s="23">
        <v>-35.726300000000002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 t="s">
        <v>257</v>
      </c>
      <c r="U33" s="16" t="s">
        <v>257</v>
      </c>
      <c r="V33" s="17" t="s">
        <v>257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1341.6701270000001</v>
      </c>
      <c r="J34" s="22">
        <v>1812.332294</v>
      </c>
      <c r="K34" s="23">
        <v>-470.66216700000001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257</v>
      </c>
      <c r="U34" s="22" t="s">
        <v>257</v>
      </c>
      <c r="V34" s="23" t="s">
        <v>257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485.86544800000001</v>
      </c>
      <c r="J35" s="22">
        <v>717.766796</v>
      </c>
      <c r="K35" s="23">
        <v>-231.90134800000001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257</v>
      </c>
      <c r="U35" s="22" t="s">
        <v>257</v>
      </c>
      <c r="V35" s="23" t="s">
        <v>257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257</v>
      </c>
      <c r="J36" s="22" t="s">
        <v>257</v>
      </c>
      <c r="K36" s="23" t="s">
        <v>257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257</v>
      </c>
      <c r="U36" s="22" t="s">
        <v>257</v>
      </c>
      <c r="V36" s="23" t="s">
        <v>257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12.108566</v>
      </c>
      <c r="J37" s="22">
        <v>11.600759999999999</v>
      </c>
      <c r="K37" s="23">
        <v>0.50780599999999998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257</v>
      </c>
      <c r="U37" s="22" t="s">
        <v>257</v>
      </c>
      <c r="V37" s="23" t="s">
        <v>257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257</v>
      </c>
      <c r="J38" s="22" t="s">
        <v>257</v>
      </c>
      <c r="K38" s="23" t="s">
        <v>257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257</v>
      </c>
      <c r="U38" s="22" t="s">
        <v>257</v>
      </c>
      <c r="V38" s="23" t="s">
        <v>257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 t="s">
        <v>257</v>
      </c>
      <c r="J39" s="22" t="s">
        <v>257</v>
      </c>
      <c r="K39" s="23" t="s">
        <v>257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257</v>
      </c>
      <c r="U39" s="22" t="s">
        <v>257</v>
      </c>
      <c r="V39" s="23" t="s">
        <v>257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>
        <v>79.364874</v>
      </c>
      <c r="J40" s="16">
        <v>80.308989999999994</v>
      </c>
      <c r="K40" s="17">
        <v>-0.94411599999999996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11.086332000000001</v>
      </c>
      <c r="U40" s="16">
        <v>7.7128319999999997</v>
      </c>
      <c r="V40" s="17">
        <v>3.3734999999999999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>
        <v>79.364874</v>
      </c>
      <c r="J41" s="22">
        <v>80.308989999999994</v>
      </c>
      <c r="K41" s="23">
        <v>-0.94411599999999996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257</v>
      </c>
      <c r="U41" s="22" t="s">
        <v>257</v>
      </c>
      <c r="V41" s="23" t="s">
        <v>257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 t="s">
        <v>257</v>
      </c>
      <c r="J42" s="16">
        <v>3.4520000000000002E-3</v>
      </c>
      <c r="K42" s="17">
        <v>-3.4520000000000002E-3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257</v>
      </c>
      <c r="U42" s="22" t="s">
        <v>257</v>
      </c>
      <c r="V42" s="23" t="s">
        <v>257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 t="s">
        <v>257</v>
      </c>
      <c r="J43" s="22" t="s">
        <v>257</v>
      </c>
      <c r="K43" s="23" t="s">
        <v>257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11.086332000000001</v>
      </c>
      <c r="U43" s="22">
        <v>7.7128319999999997</v>
      </c>
      <c r="V43" s="23">
        <v>3.3734999999999999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257</v>
      </c>
      <c r="J44" s="22">
        <v>3.4520000000000002E-3</v>
      </c>
      <c r="K44" s="23">
        <v>-3.4520000000000002E-3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257</v>
      </c>
      <c r="U44" s="22" t="s">
        <v>257</v>
      </c>
      <c r="V44" s="23" t="s">
        <v>257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>
        <v>16.532</v>
      </c>
      <c r="J45" s="22" t="s">
        <v>257</v>
      </c>
      <c r="K45" s="23">
        <v>16.532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257</v>
      </c>
      <c r="U45" s="22" t="s">
        <v>257</v>
      </c>
      <c r="V45" s="23" t="s">
        <v>257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257</v>
      </c>
      <c r="J46" s="22" t="s">
        <v>257</v>
      </c>
      <c r="K46" s="23" t="s">
        <v>257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257</v>
      </c>
      <c r="U46" s="22" t="s">
        <v>257</v>
      </c>
      <c r="V46" s="23" t="s">
        <v>257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>
        <v>16.532</v>
      </c>
      <c r="J47" s="22" t="s">
        <v>257</v>
      </c>
      <c r="K47" s="23">
        <v>16.532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-11.086332000000001</v>
      </c>
      <c r="U47" s="25">
        <v>-7.7128319999999997</v>
      </c>
      <c r="V47" s="26">
        <v>-3.3734999999999999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257</v>
      </c>
      <c r="J48" s="22" t="s">
        <v>257</v>
      </c>
      <c r="K48" s="23" t="s">
        <v>257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-601.11541899999997</v>
      </c>
      <c r="U48" s="25">
        <v>460.85283600000002</v>
      </c>
      <c r="V48" s="26">
        <v>-1061.968255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>
        <v>33.063000000000002</v>
      </c>
      <c r="J49" s="16" t="s">
        <v>257</v>
      </c>
      <c r="K49" s="17">
        <v>33.063000000000002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257</v>
      </c>
      <c r="U49" s="25" t="s">
        <v>257</v>
      </c>
      <c r="V49" s="26" t="s">
        <v>257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>
        <v>33.063000000000002</v>
      </c>
      <c r="J50" s="22" t="s">
        <v>257</v>
      </c>
      <c r="K50" s="23">
        <v>33.063000000000002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257</v>
      </c>
      <c r="U50" s="25" t="s">
        <v>257</v>
      </c>
      <c r="V50" s="26" t="s">
        <v>257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257</v>
      </c>
      <c r="J51" s="22" t="s">
        <v>257</v>
      </c>
      <c r="K51" s="23" t="s">
        <v>257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602.06088099999999</v>
      </c>
      <c r="U51" s="25">
        <v>141.208045</v>
      </c>
      <c r="V51" s="26">
        <v>460.85283600000002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582.810383</v>
      </c>
      <c r="J52" s="118">
        <v>448.64579700000002</v>
      </c>
      <c r="K52" s="119">
        <v>134.16458600000001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0.94546200000000002</v>
      </c>
      <c r="U52" s="78">
        <v>602.06088099999999</v>
      </c>
      <c r="V52" s="79">
        <v>-601.11541899999997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257</v>
      </c>
      <c r="U53" s="25" t="s">
        <v>257</v>
      </c>
      <c r="V53" s="114" t="s">
        <v>257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257</v>
      </c>
      <c r="U54" s="25" t="s">
        <v>257</v>
      </c>
      <c r="V54" s="26" t="s">
        <v>257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0.94546200000000002</v>
      </c>
      <c r="U55" s="50">
        <v>602.06088099999999</v>
      </c>
      <c r="V55" s="116">
        <v>-601.11541899999997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9:H19"/>
    <mergeCell ref="I19:I20"/>
    <mergeCell ref="J19:J20"/>
    <mergeCell ref="K19:K20"/>
    <mergeCell ref="D20:H20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AA8" sqref="AA8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8" t="s">
        <v>204</v>
      </c>
      <c r="B3" s="192"/>
      <c r="C3" s="192"/>
      <c r="D3" s="193"/>
      <c r="E3" s="208" t="s">
        <v>205</v>
      </c>
      <c r="F3" s="192"/>
      <c r="G3" s="193"/>
      <c r="H3" s="208" t="s">
        <v>206</v>
      </c>
      <c r="I3" s="192"/>
      <c r="J3" s="193"/>
      <c r="K3" s="208" t="s">
        <v>207</v>
      </c>
      <c r="L3" s="192"/>
      <c r="M3" s="193"/>
      <c r="N3" s="208" t="s">
        <v>208</v>
      </c>
      <c r="O3" s="192"/>
      <c r="P3" s="193"/>
      <c r="Q3" s="208" t="s">
        <v>140</v>
      </c>
      <c r="R3" s="192"/>
      <c r="S3" s="193"/>
      <c r="T3" s="208" t="s">
        <v>209</v>
      </c>
      <c r="U3" s="192"/>
      <c r="V3" s="193"/>
      <c r="W3" s="208" t="s">
        <v>210</v>
      </c>
      <c r="X3" s="192"/>
      <c r="Y3" s="193"/>
    </row>
    <row r="4" spans="1:36" ht="22.5" customHeight="1" x14ac:dyDescent="0.15">
      <c r="A4" s="209" t="s">
        <v>211</v>
      </c>
      <c r="B4" s="210"/>
      <c r="C4" s="210"/>
      <c r="D4" s="211"/>
      <c r="E4" s="212" t="s">
        <v>257</v>
      </c>
      <c r="F4" s="213"/>
      <c r="G4" s="214"/>
      <c r="H4" s="212">
        <v>63038.869223000002</v>
      </c>
      <c r="I4" s="213"/>
      <c r="J4" s="214"/>
      <c r="K4" s="212">
        <v>163.43482299999999</v>
      </c>
      <c r="L4" s="213"/>
      <c r="M4" s="214"/>
      <c r="N4" s="212" t="s">
        <v>257</v>
      </c>
      <c r="O4" s="213"/>
      <c r="P4" s="214"/>
      <c r="Q4" s="212" t="s">
        <v>257</v>
      </c>
      <c r="R4" s="213"/>
      <c r="S4" s="214"/>
      <c r="T4" s="212" t="s">
        <v>257</v>
      </c>
      <c r="U4" s="213"/>
      <c r="V4" s="214"/>
      <c r="W4" s="212">
        <v>63202.304045999997</v>
      </c>
      <c r="X4" s="213"/>
      <c r="Y4" s="214"/>
    </row>
    <row r="5" spans="1:36" ht="22.5" customHeight="1" x14ac:dyDescent="0.15">
      <c r="A5" s="209" t="s">
        <v>212</v>
      </c>
      <c r="B5" s="210"/>
      <c r="C5" s="210"/>
      <c r="D5" s="211"/>
      <c r="E5" s="212" t="s">
        <v>257</v>
      </c>
      <c r="F5" s="213"/>
      <c r="G5" s="214"/>
      <c r="H5" s="212">
        <v>69.491681999999997</v>
      </c>
      <c r="I5" s="213"/>
      <c r="J5" s="214"/>
      <c r="K5" s="212">
        <v>29.163983999999999</v>
      </c>
      <c r="L5" s="213"/>
      <c r="M5" s="214"/>
      <c r="N5" s="212" t="s">
        <v>257</v>
      </c>
      <c r="O5" s="213"/>
      <c r="P5" s="214"/>
      <c r="Q5" s="212" t="s">
        <v>257</v>
      </c>
      <c r="R5" s="213"/>
      <c r="S5" s="214"/>
      <c r="T5" s="212" t="s">
        <v>257</v>
      </c>
      <c r="U5" s="213"/>
      <c r="V5" s="214"/>
      <c r="W5" s="212">
        <v>98.655665999999997</v>
      </c>
      <c r="X5" s="213"/>
      <c r="Y5" s="214"/>
    </row>
    <row r="6" spans="1:36" ht="22.5" customHeight="1" x14ac:dyDescent="0.15">
      <c r="A6" s="209" t="s">
        <v>213</v>
      </c>
      <c r="B6" s="210"/>
      <c r="C6" s="210"/>
      <c r="D6" s="211"/>
      <c r="E6" s="212" t="s">
        <v>257</v>
      </c>
      <c r="F6" s="213"/>
      <c r="G6" s="214"/>
      <c r="H6" s="212">
        <v>63108.360905000001</v>
      </c>
      <c r="I6" s="213"/>
      <c r="J6" s="214"/>
      <c r="K6" s="212">
        <v>192.59880699999999</v>
      </c>
      <c r="L6" s="213"/>
      <c r="M6" s="214"/>
      <c r="N6" s="212" t="s">
        <v>257</v>
      </c>
      <c r="O6" s="213"/>
      <c r="P6" s="214"/>
      <c r="Q6" s="212" t="s">
        <v>257</v>
      </c>
      <c r="R6" s="213"/>
      <c r="S6" s="214"/>
      <c r="T6" s="212" t="s">
        <v>257</v>
      </c>
      <c r="U6" s="213"/>
      <c r="V6" s="214"/>
      <c r="W6" s="212">
        <v>63300.959712000003</v>
      </c>
      <c r="X6" s="213"/>
      <c r="Y6" s="214"/>
    </row>
    <row r="8" spans="1:36" x14ac:dyDescent="0.15">
      <c r="M8" s="126"/>
      <c r="N8" s="127"/>
      <c r="O8" s="128"/>
      <c r="P8" s="129" t="s">
        <v>214</v>
      </c>
      <c r="Q8" s="146" t="s">
        <v>258</v>
      </c>
      <c r="R8" s="146"/>
      <c r="S8" s="146"/>
      <c r="T8" s="146"/>
      <c r="U8" s="146"/>
      <c r="V8" s="146"/>
      <c r="W8" s="146"/>
      <c r="X8" s="146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17" t="s">
        <v>216</v>
      </c>
      <c r="B14" s="218"/>
      <c r="C14" s="218"/>
      <c r="D14" s="218"/>
      <c r="E14" s="218"/>
      <c r="F14" s="209" t="s">
        <v>217</v>
      </c>
      <c r="G14" s="210"/>
      <c r="H14" s="211"/>
      <c r="I14" s="209" t="s">
        <v>218</v>
      </c>
      <c r="J14" s="210"/>
      <c r="K14" s="210"/>
      <c r="L14" s="209" t="s">
        <v>219</v>
      </c>
      <c r="M14" s="210"/>
      <c r="N14" s="210"/>
      <c r="O14" s="209" t="s">
        <v>220</v>
      </c>
      <c r="P14" s="210"/>
      <c r="Q14" s="211"/>
      <c r="R14" s="217" t="s">
        <v>221</v>
      </c>
      <c r="S14" s="218"/>
      <c r="T14" s="218"/>
      <c r="U14" s="218"/>
      <c r="V14" s="218"/>
      <c r="W14" s="218"/>
      <c r="X14" s="218"/>
      <c r="Y14" s="219"/>
    </row>
    <row r="15" spans="1:36" ht="27" customHeight="1" x14ac:dyDescent="0.15">
      <c r="A15" s="194" t="s">
        <v>222</v>
      </c>
      <c r="B15" s="195"/>
      <c r="C15" s="195"/>
      <c r="D15" s="195"/>
      <c r="E15" s="195"/>
      <c r="F15" s="196"/>
      <c r="G15" s="197"/>
      <c r="H15" s="198"/>
      <c r="I15" s="196"/>
      <c r="J15" s="197"/>
      <c r="K15" s="197"/>
      <c r="L15" s="196"/>
      <c r="M15" s="197"/>
      <c r="N15" s="197"/>
      <c r="O15" s="199">
        <v>63202.304045999997</v>
      </c>
      <c r="P15" s="200"/>
      <c r="Q15" s="201"/>
      <c r="R15" s="192"/>
      <c r="S15" s="192"/>
      <c r="T15" s="192"/>
      <c r="U15" s="192"/>
      <c r="V15" s="192"/>
      <c r="W15" s="192"/>
      <c r="X15" s="192"/>
      <c r="Y15" s="193"/>
    </row>
    <row r="16" spans="1:36" ht="27" customHeight="1" x14ac:dyDescent="0.15">
      <c r="A16" s="194" t="s">
        <v>223</v>
      </c>
      <c r="B16" s="195"/>
      <c r="C16" s="195"/>
      <c r="D16" s="195"/>
      <c r="E16" s="195"/>
      <c r="F16" s="196"/>
      <c r="G16" s="197"/>
      <c r="H16" s="198"/>
      <c r="I16" s="196"/>
      <c r="J16" s="197"/>
      <c r="K16" s="197"/>
      <c r="L16" s="196"/>
      <c r="M16" s="197"/>
      <c r="N16" s="197"/>
      <c r="O16" s="196"/>
      <c r="P16" s="197"/>
      <c r="Q16" s="198"/>
      <c r="R16" s="192"/>
      <c r="S16" s="192"/>
      <c r="T16" s="192"/>
      <c r="U16" s="192"/>
      <c r="V16" s="192"/>
      <c r="W16" s="192"/>
      <c r="X16" s="192"/>
      <c r="Y16" s="193"/>
    </row>
    <row r="17" spans="1:25" ht="27" customHeight="1" x14ac:dyDescent="0.15">
      <c r="A17" s="137" t="s">
        <v>224</v>
      </c>
      <c r="B17" s="195" t="s">
        <v>225</v>
      </c>
      <c r="C17" s="195"/>
      <c r="D17" s="195"/>
      <c r="E17" s="202"/>
      <c r="F17" s="196"/>
      <c r="G17" s="197"/>
      <c r="H17" s="198"/>
      <c r="I17" s="196"/>
      <c r="J17" s="197"/>
      <c r="K17" s="197"/>
      <c r="L17" s="196"/>
      <c r="M17" s="197"/>
      <c r="N17" s="197"/>
      <c r="O17" s="199"/>
      <c r="P17" s="200"/>
      <c r="Q17" s="201"/>
      <c r="R17" s="192"/>
      <c r="S17" s="192"/>
      <c r="T17" s="192"/>
      <c r="U17" s="192"/>
      <c r="V17" s="192"/>
      <c r="W17" s="192"/>
      <c r="X17" s="192"/>
      <c r="Y17" s="193"/>
    </row>
    <row r="18" spans="1:25" ht="36" customHeight="1" x14ac:dyDescent="0.15">
      <c r="A18" s="138"/>
      <c r="B18" s="139" t="s">
        <v>226</v>
      </c>
      <c r="C18" s="195" t="s">
        <v>227</v>
      </c>
      <c r="D18" s="195"/>
      <c r="E18" s="195"/>
      <c r="F18" s="199">
        <v>200.40682000000001</v>
      </c>
      <c r="G18" s="200"/>
      <c r="H18" s="201"/>
      <c r="I18" s="199"/>
      <c r="J18" s="200"/>
      <c r="K18" s="200"/>
      <c r="L18" s="199"/>
      <c r="M18" s="200"/>
      <c r="N18" s="200"/>
      <c r="O18" s="199"/>
      <c r="P18" s="200"/>
      <c r="Q18" s="201"/>
      <c r="R18" s="205" t="s">
        <v>261</v>
      </c>
      <c r="S18" s="206"/>
      <c r="T18" s="206"/>
      <c r="U18" s="206"/>
      <c r="V18" s="206"/>
      <c r="W18" s="206"/>
      <c r="X18" s="206"/>
      <c r="Y18" s="207"/>
    </row>
    <row r="19" spans="1:25" ht="27" customHeight="1" x14ac:dyDescent="0.15">
      <c r="A19" s="138"/>
      <c r="B19" s="139" t="s">
        <v>228</v>
      </c>
      <c r="C19" s="195" t="s">
        <v>229</v>
      </c>
      <c r="D19" s="195"/>
      <c r="E19" s="195"/>
      <c r="F19" s="199"/>
      <c r="G19" s="200"/>
      <c r="H19" s="201"/>
      <c r="I19" s="199"/>
      <c r="J19" s="200"/>
      <c r="K19" s="200"/>
      <c r="L19" s="199"/>
      <c r="M19" s="200"/>
      <c r="N19" s="200"/>
      <c r="O19" s="199"/>
      <c r="P19" s="200"/>
      <c r="Q19" s="201"/>
      <c r="R19" s="208"/>
      <c r="S19" s="192"/>
      <c r="T19" s="192"/>
      <c r="U19" s="192"/>
      <c r="V19" s="203"/>
      <c r="W19" s="203"/>
      <c r="X19" s="203"/>
      <c r="Y19" s="204"/>
    </row>
    <row r="20" spans="1:25" ht="33.75" customHeight="1" x14ac:dyDescent="0.15">
      <c r="A20" s="138"/>
      <c r="B20" s="140" t="s">
        <v>230</v>
      </c>
      <c r="C20" s="195" t="s">
        <v>231</v>
      </c>
      <c r="D20" s="195"/>
      <c r="E20" s="195"/>
      <c r="F20" s="199">
        <v>439.024899</v>
      </c>
      <c r="G20" s="200"/>
      <c r="H20" s="201"/>
      <c r="I20" s="199"/>
      <c r="J20" s="200"/>
      <c r="K20" s="200"/>
      <c r="L20" s="199"/>
      <c r="M20" s="200"/>
      <c r="N20" s="200"/>
      <c r="O20" s="199"/>
      <c r="P20" s="200"/>
      <c r="Q20" s="201"/>
      <c r="R20" s="205" t="s">
        <v>260</v>
      </c>
      <c r="S20" s="206"/>
      <c r="T20" s="206"/>
      <c r="U20" s="206"/>
      <c r="V20" s="206"/>
      <c r="W20" s="206"/>
      <c r="X20" s="206"/>
      <c r="Y20" s="207"/>
    </row>
    <row r="21" spans="1:25" ht="27" customHeight="1" x14ac:dyDescent="0.15">
      <c r="A21" s="138"/>
      <c r="B21" s="140"/>
      <c r="C21" s="192" t="s">
        <v>232</v>
      </c>
      <c r="D21" s="192"/>
      <c r="E21" s="193"/>
      <c r="F21" s="199">
        <v>639.43171900000004</v>
      </c>
      <c r="G21" s="200"/>
      <c r="H21" s="201"/>
      <c r="I21" s="199"/>
      <c r="J21" s="200"/>
      <c r="K21" s="200"/>
      <c r="L21" s="199">
        <v>639.43171900000004</v>
      </c>
      <c r="M21" s="200"/>
      <c r="N21" s="200"/>
      <c r="O21" s="199"/>
      <c r="P21" s="200"/>
      <c r="Q21" s="201"/>
      <c r="R21" s="192"/>
      <c r="S21" s="192"/>
      <c r="T21" s="192"/>
      <c r="U21" s="192"/>
      <c r="V21" s="192"/>
      <c r="W21" s="192"/>
      <c r="X21" s="192"/>
      <c r="Y21" s="193"/>
    </row>
    <row r="22" spans="1:25" ht="27" customHeight="1" x14ac:dyDescent="0.15">
      <c r="A22" s="137" t="s">
        <v>233</v>
      </c>
      <c r="B22" s="195" t="s">
        <v>234</v>
      </c>
      <c r="C22" s="195"/>
      <c r="D22" s="195"/>
      <c r="E22" s="202"/>
      <c r="F22" s="196"/>
      <c r="G22" s="197"/>
      <c r="H22" s="198"/>
      <c r="I22" s="196"/>
      <c r="J22" s="197"/>
      <c r="K22" s="197"/>
      <c r="L22" s="196"/>
      <c r="M22" s="197"/>
      <c r="N22" s="197"/>
      <c r="O22" s="196"/>
      <c r="P22" s="197"/>
      <c r="Q22" s="198"/>
      <c r="R22" s="192"/>
      <c r="S22" s="192"/>
      <c r="T22" s="192"/>
      <c r="U22" s="192"/>
      <c r="V22" s="192"/>
      <c r="W22" s="192"/>
      <c r="X22" s="192"/>
      <c r="Y22" s="193"/>
    </row>
    <row r="23" spans="1:25" ht="27" customHeight="1" x14ac:dyDescent="0.15">
      <c r="A23" s="138"/>
      <c r="B23" s="140" t="s">
        <v>226</v>
      </c>
      <c r="C23" s="195" t="s">
        <v>235</v>
      </c>
      <c r="D23" s="195"/>
      <c r="E23" s="195"/>
      <c r="F23" s="199"/>
      <c r="G23" s="200"/>
      <c r="H23" s="201"/>
      <c r="I23" s="199"/>
      <c r="J23" s="200"/>
      <c r="K23" s="200"/>
      <c r="L23" s="199"/>
      <c r="M23" s="200"/>
      <c r="N23" s="200"/>
      <c r="O23" s="199"/>
      <c r="P23" s="200"/>
      <c r="Q23" s="201"/>
      <c r="R23" s="192"/>
      <c r="S23" s="192"/>
      <c r="T23" s="192"/>
      <c r="U23" s="192"/>
      <c r="V23" s="192"/>
      <c r="W23" s="192"/>
      <c r="X23" s="192"/>
      <c r="Y23" s="193"/>
    </row>
    <row r="24" spans="1:25" ht="27" customHeight="1" x14ac:dyDescent="0.15">
      <c r="A24" s="138"/>
      <c r="B24" s="140" t="s">
        <v>228</v>
      </c>
      <c r="C24" s="195" t="s">
        <v>236</v>
      </c>
      <c r="D24" s="195"/>
      <c r="E24" s="195"/>
      <c r="F24" s="199"/>
      <c r="G24" s="200"/>
      <c r="H24" s="201"/>
      <c r="I24" s="199"/>
      <c r="J24" s="200"/>
      <c r="K24" s="200"/>
      <c r="L24" s="199"/>
      <c r="M24" s="200"/>
      <c r="N24" s="200"/>
      <c r="O24" s="199"/>
      <c r="P24" s="200"/>
      <c r="Q24" s="201"/>
      <c r="R24" s="192"/>
      <c r="S24" s="192"/>
      <c r="T24" s="192"/>
      <c r="U24" s="192"/>
      <c r="V24" s="192"/>
      <c r="W24" s="192"/>
      <c r="X24" s="192"/>
      <c r="Y24" s="193"/>
    </row>
    <row r="25" spans="1:25" ht="27" customHeight="1" x14ac:dyDescent="0.15">
      <c r="A25" s="138"/>
      <c r="B25" s="139" t="s">
        <v>230</v>
      </c>
      <c r="C25" s="195" t="s">
        <v>237</v>
      </c>
      <c r="D25" s="195"/>
      <c r="E25" s="195"/>
      <c r="F25" s="199">
        <v>55.244160999999998</v>
      </c>
      <c r="G25" s="200"/>
      <c r="H25" s="201"/>
      <c r="I25" s="199"/>
      <c r="J25" s="200"/>
      <c r="K25" s="200"/>
      <c r="L25" s="199"/>
      <c r="M25" s="200"/>
      <c r="N25" s="200"/>
      <c r="O25" s="199"/>
      <c r="P25" s="200"/>
      <c r="Q25" s="201"/>
      <c r="R25" s="192"/>
      <c r="S25" s="192"/>
      <c r="T25" s="192"/>
      <c r="U25" s="192"/>
      <c r="V25" s="192"/>
      <c r="W25" s="192"/>
      <c r="X25" s="192"/>
      <c r="Y25" s="193"/>
    </row>
    <row r="26" spans="1:25" ht="27" customHeight="1" x14ac:dyDescent="0.15">
      <c r="A26" s="138"/>
      <c r="B26" s="140"/>
      <c r="C26" s="192" t="s">
        <v>232</v>
      </c>
      <c r="D26" s="192"/>
      <c r="E26" s="193"/>
      <c r="F26" s="199">
        <v>55.244160999999998</v>
      </c>
      <c r="G26" s="200"/>
      <c r="H26" s="201"/>
      <c r="I26" s="199"/>
      <c r="J26" s="200"/>
      <c r="K26" s="200"/>
      <c r="L26" s="199">
        <v>55.244160999999998</v>
      </c>
      <c r="M26" s="200"/>
      <c r="N26" s="200"/>
      <c r="O26" s="199"/>
      <c r="P26" s="200"/>
      <c r="Q26" s="201"/>
      <c r="R26" s="192"/>
      <c r="S26" s="192"/>
      <c r="T26" s="192"/>
      <c r="U26" s="192"/>
      <c r="V26" s="192"/>
      <c r="W26" s="192"/>
      <c r="X26" s="192"/>
      <c r="Y26" s="193"/>
    </row>
    <row r="27" spans="1:25" ht="27" customHeight="1" x14ac:dyDescent="0.15">
      <c r="A27" s="138" t="s">
        <v>238</v>
      </c>
      <c r="B27" s="195" t="s">
        <v>239</v>
      </c>
      <c r="C27" s="195"/>
      <c r="D27" s="195"/>
      <c r="E27" s="202"/>
      <c r="F27" s="196"/>
      <c r="G27" s="197"/>
      <c r="H27" s="198"/>
      <c r="I27" s="196"/>
      <c r="J27" s="197"/>
      <c r="K27" s="197"/>
      <c r="L27" s="196"/>
      <c r="M27" s="197"/>
      <c r="N27" s="197"/>
      <c r="O27" s="196"/>
      <c r="P27" s="197"/>
      <c r="Q27" s="198"/>
      <c r="R27" s="192"/>
      <c r="S27" s="192"/>
      <c r="T27" s="192"/>
      <c r="U27" s="192"/>
      <c r="V27" s="192"/>
      <c r="W27" s="192"/>
      <c r="X27" s="192"/>
      <c r="Y27" s="193"/>
    </row>
    <row r="28" spans="1:25" ht="28.5" customHeight="1" x14ac:dyDescent="0.15">
      <c r="A28" s="138"/>
      <c r="B28" s="139" t="s">
        <v>226</v>
      </c>
      <c r="C28" s="195" t="s">
        <v>240</v>
      </c>
      <c r="D28" s="195"/>
      <c r="E28" s="195"/>
      <c r="F28" s="199"/>
      <c r="G28" s="200"/>
      <c r="H28" s="201"/>
      <c r="I28" s="199">
        <v>601.06834400000002</v>
      </c>
      <c r="J28" s="200"/>
      <c r="K28" s="200"/>
      <c r="L28" s="199"/>
      <c r="M28" s="200"/>
      <c r="N28" s="200"/>
      <c r="O28" s="199"/>
      <c r="P28" s="200"/>
      <c r="Q28" s="201"/>
      <c r="R28" s="205" t="s">
        <v>262</v>
      </c>
      <c r="S28" s="215"/>
      <c r="T28" s="215"/>
      <c r="U28" s="215"/>
      <c r="V28" s="215"/>
      <c r="W28" s="215"/>
      <c r="X28" s="215"/>
      <c r="Y28" s="216"/>
    </row>
    <row r="29" spans="1:25" ht="27" customHeight="1" x14ac:dyDescent="0.15">
      <c r="A29" s="138"/>
      <c r="B29" s="139" t="s">
        <v>228</v>
      </c>
      <c r="C29" s="195" t="s">
        <v>241</v>
      </c>
      <c r="D29" s="195"/>
      <c r="E29" s="195"/>
      <c r="F29" s="199">
        <v>5.0481299999999996</v>
      </c>
      <c r="G29" s="200"/>
      <c r="H29" s="201"/>
      <c r="I29" s="199"/>
      <c r="J29" s="200"/>
      <c r="K29" s="200"/>
      <c r="L29" s="199"/>
      <c r="M29" s="200"/>
      <c r="N29" s="200"/>
      <c r="O29" s="199"/>
      <c r="P29" s="200"/>
      <c r="Q29" s="201"/>
      <c r="R29" s="192"/>
      <c r="S29" s="192"/>
      <c r="T29" s="192"/>
      <c r="U29" s="192"/>
      <c r="V29" s="192"/>
      <c r="W29" s="192"/>
      <c r="X29" s="192"/>
      <c r="Y29" s="193"/>
    </row>
    <row r="30" spans="1:25" ht="27" customHeight="1" x14ac:dyDescent="0.15">
      <c r="A30" s="138"/>
      <c r="B30" s="140"/>
      <c r="C30" s="192" t="s">
        <v>232</v>
      </c>
      <c r="D30" s="192"/>
      <c r="E30" s="193"/>
      <c r="F30" s="199">
        <v>5.0481299999999996</v>
      </c>
      <c r="G30" s="200"/>
      <c r="H30" s="201"/>
      <c r="I30" s="199">
        <v>601.06834400000002</v>
      </c>
      <c r="J30" s="200"/>
      <c r="K30" s="200"/>
      <c r="L30" s="199">
        <v>-596.02021400000001</v>
      </c>
      <c r="M30" s="200"/>
      <c r="N30" s="200"/>
      <c r="O30" s="199"/>
      <c r="P30" s="200"/>
      <c r="Q30" s="201"/>
      <c r="R30" s="192"/>
      <c r="S30" s="192"/>
      <c r="T30" s="192"/>
      <c r="U30" s="192"/>
      <c r="V30" s="192"/>
      <c r="W30" s="192"/>
      <c r="X30" s="192"/>
      <c r="Y30" s="193"/>
    </row>
    <row r="31" spans="1:25" ht="27" customHeight="1" x14ac:dyDescent="0.15">
      <c r="A31" s="194" t="s">
        <v>242</v>
      </c>
      <c r="B31" s="195"/>
      <c r="C31" s="195"/>
      <c r="D31" s="195"/>
      <c r="E31" s="195"/>
      <c r="F31" s="199">
        <v>699.72401000000002</v>
      </c>
      <c r="G31" s="200"/>
      <c r="H31" s="201"/>
      <c r="I31" s="199">
        <v>601.06834400000002</v>
      </c>
      <c r="J31" s="200"/>
      <c r="K31" s="200"/>
      <c r="L31" s="199">
        <v>98.655665999999997</v>
      </c>
      <c r="M31" s="200"/>
      <c r="N31" s="200"/>
      <c r="O31" s="199"/>
      <c r="P31" s="200"/>
      <c r="Q31" s="201"/>
      <c r="R31" s="192"/>
      <c r="S31" s="192"/>
      <c r="T31" s="192"/>
      <c r="U31" s="192"/>
      <c r="V31" s="192"/>
      <c r="W31" s="192"/>
      <c r="X31" s="192"/>
      <c r="Y31" s="193"/>
    </row>
    <row r="32" spans="1:25" ht="27" customHeight="1" x14ac:dyDescent="0.15">
      <c r="A32" s="194" t="s">
        <v>243</v>
      </c>
      <c r="B32" s="195"/>
      <c r="C32" s="195"/>
      <c r="D32" s="195"/>
      <c r="E32" s="195"/>
      <c r="F32" s="196"/>
      <c r="G32" s="197"/>
      <c r="H32" s="198"/>
      <c r="I32" s="196"/>
      <c r="J32" s="197"/>
      <c r="K32" s="197"/>
      <c r="L32" s="196"/>
      <c r="M32" s="197"/>
      <c r="N32" s="197"/>
      <c r="O32" s="199">
        <v>63300.959712000003</v>
      </c>
      <c r="P32" s="200"/>
      <c r="Q32" s="201"/>
      <c r="R32" s="192"/>
      <c r="S32" s="192"/>
      <c r="T32" s="192"/>
      <c r="U32" s="192"/>
      <c r="V32" s="192"/>
      <c r="W32" s="192"/>
      <c r="X32" s="192"/>
      <c r="Y32" s="193"/>
    </row>
    <row r="34" spans="3:25" x14ac:dyDescent="0.15">
      <c r="N34" s="145"/>
      <c r="O34" s="128"/>
      <c r="P34" s="129" t="s">
        <v>214</v>
      </c>
      <c r="Q34" s="146" t="s">
        <v>258</v>
      </c>
      <c r="R34" s="146"/>
      <c r="S34" s="146"/>
      <c r="T34" s="146"/>
      <c r="U34" s="146"/>
      <c r="V34" s="146"/>
      <c r="W34" s="146"/>
      <c r="X34" s="146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89">
    <mergeCell ref="R20:Y20"/>
    <mergeCell ref="R28:Y28"/>
    <mergeCell ref="A14:E14"/>
    <mergeCell ref="F14:H14"/>
    <mergeCell ref="I14:K14"/>
    <mergeCell ref="L14:N14"/>
    <mergeCell ref="O14:Q14"/>
    <mergeCell ref="R14:Y14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T16:U16"/>
    <mergeCell ref="V16:W16"/>
    <mergeCell ref="R18:Y18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33" sqref="AD33"/>
    </sheetView>
  </sheetViews>
  <sheetFormatPr defaultRowHeight="13.5" x14ac:dyDescent="0.15"/>
  <cols>
    <col min="1" max="29" width="3.625" style="222" customWidth="1"/>
    <col min="30" max="30" width="31.875" style="222" bestFit="1" customWidth="1"/>
    <col min="31" max="16384" width="9" style="222"/>
  </cols>
  <sheetData>
    <row r="1" spans="1:24" x14ac:dyDescent="0.15">
      <c r="A1" s="220" t="s">
        <v>263</v>
      </c>
      <c r="B1" s="220"/>
      <c r="C1" s="220"/>
      <c r="D1" s="220"/>
      <c r="E1" s="220"/>
      <c r="F1" s="220"/>
      <c r="G1" s="221" t="s">
        <v>264</v>
      </c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</row>
    <row r="2" spans="1:24" x14ac:dyDescent="0.1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</row>
    <row r="3" spans="1:24" ht="14.25" thickBot="1" x14ac:dyDescent="0.2">
      <c r="A3" s="223" t="s">
        <v>265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4" t="s">
        <v>266</v>
      </c>
      <c r="V3" s="225"/>
      <c r="W3" s="225"/>
      <c r="X3" s="225"/>
    </row>
    <row r="4" spans="1:24" ht="40.5" customHeight="1" x14ac:dyDescent="0.15">
      <c r="A4" s="226" t="s">
        <v>267</v>
      </c>
      <c r="B4" s="227"/>
      <c r="C4" s="227"/>
      <c r="D4" s="228" t="s">
        <v>268</v>
      </c>
      <c r="E4" s="229"/>
      <c r="F4" s="230"/>
      <c r="G4" s="228" t="s">
        <v>269</v>
      </c>
      <c r="H4" s="231"/>
      <c r="I4" s="231"/>
      <c r="J4" s="228" t="s">
        <v>270</v>
      </c>
      <c r="K4" s="231"/>
      <c r="L4" s="231"/>
      <c r="M4" s="228" t="s">
        <v>271</v>
      </c>
      <c r="N4" s="231"/>
      <c r="O4" s="231"/>
      <c r="P4" s="228" t="s">
        <v>272</v>
      </c>
      <c r="Q4" s="231"/>
      <c r="R4" s="231"/>
      <c r="S4" s="228" t="s">
        <v>273</v>
      </c>
      <c r="T4" s="231"/>
      <c r="U4" s="231"/>
      <c r="V4" s="228" t="s">
        <v>274</v>
      </c>
      <c r="W4" s="231"/>
      <c r="X4" s="232"/>
    </row>
    <row r="5" spans="1:24" ht="14.25" thickBot="1" x14ac:dyDescent="0.2">
      <c r="A5" s="233"/>
      <c r="B5" s="234"/>
      <c r="C5" s="234"/>
      <c r="D5" s="235" t="s">
        <v>275</v>
      </c>
      <c r="E5" s="236"/>
      <c r="F5" s="237"/>
      <c r="G5" s="238" t="s">
        <v>276</v>
      </c>
      <c r="H5" s="239"/>
      <c r="I5" s="239"/>
      <c r="J5" s="238" t="s">
        <v>277</v>
      </c>
      <c r="K5" s="239"/>
      <c r="L5" s="239"/>
      <c r="M5" s="238" t="s">
        <v>278</v>
      </c>
      <c r="N5" s="239"/>
      <c r="O5" s="239"/>
      <c r="P5" s="238" t="s">
        <v>279</v>
      </c>
      <c r="Q5" s="239"/>
      <c r="R5" s="239"/>
      <c r="S5" s="238" t="s">
        <v>280</v>
      </c>
      <c r="T5" s="239"/>
      <c r="U5" s="239"/>
      <c r="V5" s="238" t="s">
        <v>281</v>
      </c>
      <c r="W5" s="239"/>
      <c r="X5" s="240"/>
    </row>
    <row r="6" spans="1:24" x14ac:dyDescent="0.15">
      <c r="A6" s="241" t="s">
        <v>282</v>
      </c>
      <c r="B6" s="242"/>
      <c r="C6" s="243"/>
      <c r="D6" s="244">
        <v>52370.895382000002</v>
      </c>
      <c r="E6" s="245"/>
      <c r="F6" s="246"/>
      <c r="G6" s="244">
        <v>1226.7355280000002</v>
      </c>
      <c r="H6" s="245"/>
      <c r="I6" s="246"/>
      <c r="J6" s="244">
        <v>597.45070500000293</v>
      </c>
      <c r="K6" s="245"/>
      <c r="L6" s="246"/>
      <c r="M6" s="244">
        <v>53000.180204999997</v>
      </c>
      <c r="N6" s="245"/>
      <c r="O6" s="246"/>
      <c r="P6" s="247">
        <v>2184.2742010000002</v>
      </c>
      <c r="Q6" s="248"/>
      <c r="R6" s="249"/>
      <c r="S6" s="244">
        <v>547.54847700000005</v>
      </c>
      <c r="T6" s="245"/>
      <c r="U6" s="246"/>
      <c r="V6" s="244">
        <v>50815.906003999997</v>
      </c>
      <c r="W6" s="245"/>
      <c r="X6" s="250"/>
    </row>
    <row r="7" spans="1:24" x14ac:dyDescent="0.15">
      <c r="A7" s="251"/>
      <c r="B7" s="252" t="s">
        <v>283</v>
      </c>
      <c r="C7" s="253"/>
      <c r="D7" s="254">
        <v>40030.690735999997</v>
      </c>
      <c r="E7" s="255"/>
      <c r="F7" s="256"/>
      <c r="G7" s="254">
        <v>510.89518800000002</v>
      </c>
      <c r="H7" s="255"/>
      <c r="I7" s="256"/>
      <c r="J7" s="254">
        <v>510.89518800000224</v>
      </c>
      <c r="K7" s="255"/>
      <c r="L7" s="256"/>
      <c r="M7" s="257">
        <v>40030.690735999997</v>
      </c>
      <c r="N7" s="258"/>
      <c r="O7" s="258"/>
      <c r="P7" s="259" t="s">
        <v>284</v>
      </c>
      <c r="Q7" s="260"/>
      <c r="R7" s="260"/>
      <c r="S7" s="257" t="s">
        <v>284</v>
      </c>
      <c r="T7" s="258"/>
      <c r="U7" s="258"/>
      <c r="V7" s="257">
        <v>40030.690735999997</v>
      </c>
      <c r="W7" s="258"/>
      <c r="X7" s="261"/>
    </row>
    <row r="8" spans="1:24" x14ac:dyDescent="0.15">
      <c r="A8" s="251"/>
      <c r="B8" s="252" t="s">
        <v>285</v>
      </c>
      <c r="C8" s="253"/>
      <c r="D8" s="254">
        <v>4666.2165420000001</v>
      </c>
      <c r="E8" s="255"/>
      <c r="F8" s="256"/>
      <c r="G8" s="254">
        <v>37.747061000000002</v>
      </c>
      <c r="H8" s="255"/>
      <c r="I8" s="256"/>
      <c r="J8" s="254">
        <v>39.253392000000531</v>
      </c>
      <c r="K8" s="255"/>
      <c r="L8" s="256"/>
      <c r="M8" s="257">
        <v>4664.7102109999996</v>
      </c>
      <c r="N8" s="258"/>
      <c r="O8" s="258"/>
      <c r="P8" s="262">
        <v>413.893844</v>
      </c>
      <c r="Q8" s="263"/>
      <c r="R8" s="264"/>
      <c r="S8" s="257">
        <v>108.240162</v>
      </c>
      <c r="T8" s="258"/>
      <c r="U8" s="258"/>
      <c r="V8" s="257">
        <v>4250.8163670000004</v>
      </c>
      <c r="W8" s="258"/>
      <c r="X8" s="261"/>
    </row>
    <row r="9" spans="1:24" x14ac:dyDescent="0.15">
      <c r="A9" s="251"/>
      <c r="B9" s="252" t="s">
        <v>286</v>
      </c>
      <c r="C9" s="253"/>
      <c r="D9" s="254">
        <v>7673.988104</v>
      </c>
      <c r="E9" s="255"/>
      <c r="F9" s="256"/>
      <c r="G9" s="254">
        <v>678.09327900000005</v>
      </c>
      <c r="H9" s="255"/>
      <c r="I9" s="256"/>
      <c r="J9" s="254">
        <v>47.30212500000016</v>
      </c>
      <c r="K9" s="255"/>
      <c r="L9" s="256"/>
      <c r="M9" s="257">
        <v>8304.7792580000005</v>
      </c>
      <c r="N9" s="258"/>
      <c r="O9" s="258"/>
      <c r="P9" s="262">
        <v>1770.380357</v>
      </c>
      <c r="Q9" s="263"/>
      <c r="R9" s="264"/>
      <c r="S9" s="257">
        <v>439.30831499999999</v>
      </c>
      <c r="T9" s="258"/>
      <c r="U9" s="258"/>
      <c r="V9" s="257">
        <v>6534.3989010000014</v>
      </c>
      <c r="W9" s="258"/>
      <c r="X9" s="261"/>
    </row>
    <row r="10" spans="1:24" x14ac:dyDescent="0.15">
      <c r="A10" s="251"/>
      <c r="B10" s="252" t="s">
        <v>287</v>
      </c>
      <c r="C10" s="253"/>
      <c r="D10" s="254" t="s">
        <v>284</v>
      </c>
      <c r="E10" s="255"/>
      <c r="F10" s="256"/>
      <c r="G10" s="254" t="s">
        <v>284</v>
      </c>
      <c r="H10" s="255"/>
      <c r="I10" s="256"/>
      <c r="J10" s="254" t="s">
        <v>284</v>
      </c>
      <c r="K10" s="255"/>
      <c r="L10" s="256"/>
      <c r="M10" s="257" t="s">
        <v>284</v>
      </c>
      <c r="N10" s="258"/>
      <c r="O10" s="258"/>
      <c r="P10" s="259" t="s">
        <v>284</v>
      </c>
      <c r="Q10" s="260"/>
      <c r="R10" s="260"/>
      <c r="S10" s="257" t="s">
        <v>284</v>
      </c>
      <c r="T10" s="258"/>
      <c r="U10" s="258"/>
      <c r="V10" s="257" t="s">
        <v>284</v>
      </c>
      <c r="W10" s="258"/>
      <c r="X10" s="261"/>
    </row>
    <row r="11" spans="1:24" x14ac:dyDescent="0.15">
      <c r="A11" s="251"/>
      <c r="B11" s="252" t="s">
        <v>288</v>
      </c>
      <c r="C11" s="253"/>
      <c r="D11" s="254" t="s">
        <v>284</v>
      </c>
      <c r="E11" s="255"/>
      <c r="F11" s="256"/>
      <c r="G11" s="254" t="s">
        <v>284</v>
      </c>
      <c r="H11" s="255"/>
      <c r="I11" s="256"/>
      <c r="J11" s="254" t="s">
        <v>284</v>
      </c>
      <c r="K11" s="255"/>
      <c r="L11" s="256"/>
      <c r="M11" s="257" t="s">
        <v>284</v>
      </c>
      <c r="N11" s="258"/>
      <c r="O11" s="258"/>
      <c r="P11" s="262" t="s">
        <v>284</v>
      </c>
      <c r="Q11" s="263"/>
      <c r="R11" s="264"/>
      <c r="S11" s="257" t="s">
        <v>284</v>
      </c>
      <c r="T11" s="258"/>
      <c r="U11" s="258"/>
      <c r="V11" s="257" t="s">
        <v>284</v>
      </c>
      <c r="W11" s="258"/>
      <c r="X11" s="261"/>
    </row>
    <row r="12" spans="1:24" x14ac:dyDescent="0.15">
      <c r="A12" s="251"/>
      <c r="B12" s="252" t="s">
        <v>289</v>
      </c>
      <c r="C12" s="253"/>
      <c r="D12" s="254" t="s">
        <v>284</v>
      </c>
      <c r="E12" s="255"/>
      <c r="F12" s="256"/>
      <c r="G12" s="254" t="s">
        <v>284</v>
      </c>
      <c r="H12" s="255"/>
      <c r="I12" s="256"/>
      <c r="J12" s="254" t="s">
        <v>284</v>
      </c>
      <c r="K12" s="255"/>
      <c r="L12" s="256"/>
      <c r="M12" s="257" t="s">
        <v>284</v>
      </c>
      <c r="N12" s="258"/>
      <c r="O12" s="258"/>
      <c r="P12" s="262" t="s">
        <v>284</v>
      </c>
      <c r="Q12" s="263"/>
      <c r="R12" s="264"/>
      <c r="S12" s="257" t="s">
        <v>284</v>
      </c>
      <c r="T12" s="258"/>
      <c r="U12" s="258"/>
      <c r="V12" s="257" t="s">
        <v>284</v>
      </c>
      <c r="W12" s="258"/>
      <c r="X12" s="261"/>
    </row>
    <row r="13" spans="1:24" x14ac:dyDescent="0.15">
      <c r="A13" s="251"/>
      <c r="B13" s="252" t="s">
        <v>290</v>
      </c>
      <c r="C13" s="253"/>
      <c r="D13" s="254" t="s">
        <v>284</v>
      </c>
      <c r="E13" s="255"/>
      <c r="F13" s="256"/>
      <c r="G13" s="254" t="s">
        <v>284</v>
      </c>
      <c r="H13" s="255"/>
      <c r="I13" s="256"/>
      <c r="J13" s="254" t="s">
        <v>284</v>
      </c>
      <c r="K13" s="255"/>
      <c r="L13" s="256"/>
      <c r="M13" s="257" t="s">
        <v>284</v>
      </c>
      <c r="N13" s="258"/>
      <c r="O13" s="258"/>
      <c r="P13" s="262" t="s">
        <v>284</v>
      </c>
      <c r="Q13" s="263"/>
      <c r="R13" s="264"/>
      <c r="S13" s="257" t="s">
        <v>284</v>
      </c>
      <c r="T13" s="258"/>
      <c r="U13" s="258"/>
      <c r="V13" s="257" t="s">
        <v>284</v>
      </c>
      <c r="W13" s="258"/>
      <c r="X13" s="261"/>
    </row>
    <row r="14" spans="1:24" x14ac:dyDescent="0.15">
      <c r="A14" s="251" t="s">
        <v>291</v>
      </c>
      <c r="B14" s="252"/>
      <c r="C14" s="253"/>
      <c r="D14" s="254" t="s">
        <v>284</v>
      </c>
      <c r="E14" s="255"/>
      <c r="F14" s="256"/>
      <c r="G14" s="254" t="s">
        <v>284</v>
      </c>
      <c r="H14" s="255"/>
      <c r="I14" s="256"/>
      <c r="J14" s="254" t="s">
        <v>284</v>
      </c>
      <c r="K14" s="255"/>
      <c r="L14" s="256"/>
      <c r="M14" s="254" t="s">
        <v>284</v>
      </c>
      <c r="N14" s="255"/>
      <c r="O14" s="256"/>
      <c r="P14" s="262" t="s">
        <v>284</v>
      </c>
      <c r="Q14" s="263"/>
      <c r="R14" s="264"/>
      <c r="S14" s="254" t="s">
        <v>284</v>
      </c>
      <c r="T14" s="255"/>
      <c r="U14" s="256"/>
      <c r="V14" s="254" t="s">
        <v>284</v>
      </c>
      <c r="W14" s="255"/>
      <c r="X14" s="265"/>
    </row>
    <row r="15" spans="1:24" x14ac:dyDescent="0.15">
      <c r="A15" s="251"/>
      <c r="B15" s="252" t="s">
        <v>283</v>
      </c>
      <c r="C15" s="253"/>
      <c r="D15" s="254" t="s">
        <v>284</v>
      </c>
      <c r="E15" s="255"/>
      <c r="F15" s="256"/>
      <c r="G15" s="254" t="s">
        <v>284</v>
      </c>
      <c r="H15" s="255"/>
      <c r="I15" s="256"/>
      <c r="J15" s="254" t="s">
        <v>284</v>
      </c>
      <c r="K15" s="255"/>
      <c r="L15" s="256"/>
      <c r="M15" s="257" t="s">
        <v>284</v>
      </c>
      <c r="N15" s="258"/>
      <c r="O15" s="258"/>
      <c r="P15" s="259" t="s">
        <v>284</v>
      </c>
      <c r="Q15" s="260"/>
      <c r="R15" s="260"/>
      <c r="S15" s="257" t="s">
        <v>284</v>
      </c>
      <c r="T15" s="258"/>
      <c r="U15" s="258"/>
      <c r="V15" s="257" t="s">
        <v>284</v>
      </c>
      <c r="W15" s="258"/>
      <c r="X15" s="261"/>
    </row>
    <row r="16" spans="1:24" x14ac:dyDescent="0.15">
      <c r="A16" s="251"/>
      <c r="B16" s="252" t="s">
        <v>285</v>
      </c>
      <c r="C16" s="253"/>
      <c r="D16" s="254" t="s">
        <v>284</v>
      </c>
      <c r="E16" s="255"/>
      <c r="F16" s="256"/>
      <c r="G16" s="254" t="s">
        <v>284</v>
      </c>
      <c r="H16" s="255"/>
      <c r="I16" s="256"/>
      <c r="J16" s="254" t="s">
        <v>284</v>
      </c>
      <c r="K16" s="255"/>
      <c r="L16" s="256"/>
      <c r="M16" s="257" t="s">
        <v>284</v>
      </c>
      <c r="N16" s="258"/>
      <c r="O16" s="258"/>
      <c r="P16" s="262" t="s">
        <v>284</v>
      </c>
      <c r="Q16" s="263"/>
      <c r="R16" s="264"/>
      <c r="S16" s="257" t="s">
        <v>284</v>
      </c>
      <c r="T16" s="258"/>
      <c r="U16" s="258"/>
      <c r="V16" s="257" t="s">
        <v>284</v>
      </c>
      <c r="W16" s="258"/>
      <c r="X16" s="261"/>
    </row>
    <row r="17" spans="1:24" x14ac:dyDescent="0.15">
      <c r="A17" s="251"/>
      <c r="B17" s="252" t="s">
        <v>286</v>
      </c>
      <c r="C17" s="253"/>
      <c r="D17" s="254" t="s">
        <v>284</v>
      </c>
      <c r="E17" s="255"/>
      <c r="F17" s="256"/>
      <c r="G17" s="254" t="s">
        <v>284</v>
      </c>
      <c r="H17" s="255"/>
      <c r="I17" s="256"/>
      <c r="J17" s="254" t="s">
        <v>284</v>
      </c>
      <c r="K17" s="255"/>
      <c r="L17" s="256"/>
      <c r="M17" s="257" t="s">
        <v>284</v>
      </c>
      <c r="N17" s="258"/>
      <c r="O17" s="258"/>
      <c r="P17" s="262" t="s">
        <v>284</v>
      </c>
      <c r="Q17" s="263"/>
      <c r="R17" s="264"/>
      <c r="S17" s="257" t="s">
        <v>284</v>
      </c>
      <c r="T17" s="258"/>
      <c r="U17" s="258"/>
      <c r="V17" s="257" t="s">
        <v>284</v>
      </c>
      <c r="W17" s="258"/>
      <c r="X17" s="261"/>
    </row>
    <row r="18" spans="1:24" x14ac:dyDescent="0.15">
      <c r="A18" s="251" t="s">
        <v>292</v>
      </c>
      <c r="B18" s="252"/>
      <c r="C18" s="253"/>
      <c r="D18" s="254">
        <v>153.224368</v>
      </c>
      <c r="E18" s="255"/>
      <c r="F18" s="256"/>
      <c r="G18" s="254">
        <v>7.6734</v>
      </c>
      <c r="H18" s="255"/>
      <c r="I18" s="256"/>
      <c r="J18" s="254" t="s">
        <v>284</v>
      </c>
      <c r="K18" s="255"/>
      <c r="L18" s="256"/>
      <c r="M18" s="257">
        <v>160.89776800000001</v>
      </c>
      <c r="N18" s="258"/>
      <c r="O18" s="258"/>
      <c r="P18" s="262">
        <v>16.439146999999998</v>
      </c>
      <c r="Q18" s="263"/>
      <c r="R18" s="264"/>
      <c r="S18" s="257">
        <v>6.2598719999999997</v>
      </c>
      <c r="T18" s="258"/>
      <c r="U18" s="258"/>
      <c r="V18" s="257">
        <v>144.45862099999999</v>
      </c>
      <c r="W18" s="258"/>
      <c r="X18" s="261"/>
    </row>
    <row r="19" spans="1:24" x14ac:dyDescent="0.15">
      <c r="A19" s="251" t="s">
        <v>293</v>
      </c>
      <c r="B19" s="252"/>
      <c r="C19" s="253"/>
      <c r="D19" s="254" t="s">
        <v>284</v>
      </c>
      <c r="E19" s="255"/>
      <c r="F19" s="256"/>
      <c r="G19" s="254" t="s">
        <v>284</v>
      </c>
      <c r="H19" s="255"/>
      <c r="I19" s="256"/>
      <c r="J19" s="254" t="s">
        <v>284</v>
      </c>
      <c r="K19" s="255"/>
      <c r="L19" s="256"/>
      <c r="M19" s="257" t="s">
        <v>284</v>
      </c>
      <c r="N19" s="258"/>
      <c r="O19" s="258"/>
      <c r="P19" s="259" t="s">
        <v>284</v>
      </c>
      <c r="Q19" s="260"/>
      <c r="R19" s="260"/>
      <c r="S19" s="257" t="s">
        <v>284</v>
      </c>
      <c r="T19" s="258"/>
      <c r="U19" s="258"/>
      <c r="V19" s="257" t="s">
        <v>284</v>
      </c>
      <c r="W19" s="258"/>
      <c r="X19" s="261"/>
    </row>
    <row r="20" spans="1:24" x14ac:dyDescent="0.15">
      <c r="A20" s="251" t="s">
        <v>294</v>
      </c>
      <c r="B20" s="252"/>
      <c r="C20" s="253"/>
      <c r="D20" s="254">
        <v>61.132765999999997</v>
      </c>
      <c r="E20" s="255"/>
      <c r="F20" s="256"/>
      <c r="G20" s="254">
        <v>7.469328</v>
      </c>
      <c r="H20" s="255"/>
      <c r="I20" s="256"/>
      <c r="J20" s="254">
        <v>0.38354400000000055</v>
      </c>
      <c r="K20" s="255"/>
      <c r="L20" s="256"/>
      <c r="M20" s="257">
        <v>68.218549999999993</v>
      </c>
      <c r="N20" s="258"/>
      <c r="O20" s="258"/>
      <c r="P20" s="262">
        <v>28.006737999999999</v>
      </c>
      <c r="Q20" s="263"/>
      <c r="R20" s="264"/>
      <c r="S20" s="257">
        <v>11.086344</v>
      </c>
      <c r="T20" s="258"/>
      <c r="U20" s="258"/>
      <c r="V20" s="257">
        <v>40.211812000000002</v>
      </c>
      <c r="W20" s="258"/>
      <c r="X20" s="261"/>
    </row>
    <row r="21" spans="1:24" x14ac:dyDescent="0.15">
      <c r="A21" s="251" t="s">
        <v>295</v>
      </c>
      <c r="B21" s="252"/>
      <c r="C21" s="253"/>
      <c r="D21" s="254" t="s">
        <v>284</v>
      </c>
      <c r="E21" s="255"/>
      <c r="F21" s="256"/>
      <c r="G21" s="254" t="s">
        <v>284</v>
      </c>
      <c r="H21" s="255"/>
      <c r="I21" s="256"/>
      <c r="J21" s="254" t="s">
        <v>284</v>
      </c>
      <c r="K21" s="255"/>
      <c r="L21" s="256"/>
      <c r="M21" s="257" t="s">
        <v>284</v>
      </c>
      <c r="N21" s="258"/>
      <c r="O21" s="258"/>
      <c r="P21" s="266" t="s">
        <v>284</v>
      </c>
      <c r="Q21" s="267"/>
      <c r="R21" s="267"/>
      <c r="S21" s="257" t="s">
        <v>284</v>
      </c>
      <c r="T21" s="258"/>
      <c r="U21" s="258"/>
      <c r="V21" s="257" t="s">
        <v>284</v>
      </c>
      <c r="W21" s="258"/>
      <c r="X21" s="261"/>
    </row>
    <row r="22" spans="1:24" x14ac:dyDescent="0.15">
      <c r="A22" s="251" t="s">
        <v>296</v>
      </c>
      <c r="B22" s="252"/>
      <c r="C22" s="253"/>
      <c r="D22" s="254">
        <v>239.31850399999999</v>
      </c>
      <c r="E22" s="255"/>
      <c r="F22" s="256"/>
      <c r="G22" s="254">
        <v>1008.126086</v>
      </c>
      <c r="H22" s="255"/>
      <c r="I22" s="256"/>
      <c r="J22" s="254">
        <v>899.84053900000004</v>
      </c>
      <c r="K22" s="255"/>
      <c r="L22" s="256"/>
      <c r="M22" s="257">
        <v>347.60405100000003</v>
      </c>
      <c r="N22" s="258"/>
      <c r="O22" s="258"/>
      <c r="P22" s="259" t="s">
        <v>284</v>
      </c>
      <c r="Q22" s="260"/>
      <c r="R22" s="260"/>
      <c r="S22" s="257" t="s">
        <v>284</v>
      </c>
      <c r="T22" s="258"/>
      <c r="U22" s="258"/>
      <c r="V22" s="257">
        <v>347.60405100000003</v>
      </c>
      <c r="W22" s="258"/>
      <c r="X22" s="261"/>
    </row>
    <row r="23" spans="1:24" ht="14.25" thickBot="1" x14ac:dyDescent="0.2">
      <c r="A23" s="268" t="s">
        <v>297</v>
      </c>
      <c r="B23" s="269"/>
      <c r="C23" s="270"/>
      <c r="D23" s="271">
        <v>52824.571020000003</v>
      </c>
      <c r="E23" s="272"/>
      <c r="F23" s="273"/>
      <c r="G23" s="271">
        <v>2250.0043420000002</v>
      </c>
      <c r="H23" s="272"/>
      <c r="I23" s="273"/>
      <c r="J23" s="271">
        <v>1497.674788000003</v>
      </c>
      <c r="K23" s="272"/>
      <c r="L23" s="273"/>
      <c r="M23" s="271">
        <v>53576.900573999999</v>
      </c>
      <c r="N23" s="272"/>
      <c r="O23" s="273"/>
      <c r="P23" s="274">
        <v>2228.7200860000003</v>
      </c>
      <c r="Q23" s="275"/>
      <c r="R23" s="276"/>
      <c r="S23" s="271">
        <v>564.89469300000007</v>
      </c>
      <c r="T23" s="272"/>
      <c r="U23" s="273"/>
      <c r="V23" s="271">
        <v>51348.180487999998</v>
      </c>
      <c r="W23" s="272"/>
      <c r="X23" s="277"/>
    </row>
    <row r="24" spans="1:24" x14ac:dyDescent="0.15">
      <c r="A24" s="223" t="str">
        <f>IF($P$21="           -"," ","※ソフトウェアの減価償却は直接法により処理しておりますので、⑤列の数値は④列の数値の内数になります。")</f>
        <v xml:space="preserve"> 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</row>
    <row r="25" spans="1:24" x14ac:dyDescent="0.15">
      <c r="A25" s="223" t="str">
        <f>IF($P$21="           -"," ","  よって「当期末残高」は「当期末取得原価」と同じ数値になります。")</f>
        <v xml:space="preserve"> </v>
      </c>
      <c r="B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</row>
    <row r="26" spans="1:24" x14ac:dyDescent="0.15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</row>
    <row r="27" spans="1:24" x14ac:dyDescent="0.15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</row>
    <row r="28" spans="1:24" ht="14.25" thickBot="1" x14ac:dyDescent="0.2">
      <c r="A28" s="223" t="s">
        <v>298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4" t="s">
        <v>266</v>
      </c>
      <c r="P28" s="225"/>
      <c r="Q28" s="225"/>
      <c r="R28" s="225"/>
      <c r="S28" s="223"/>
      <c r="T28" s="223"/>
      <c r="U28" s="223"/>
      <c r="V28" s="223"/>
      <c r="W28" s="223"/>
      <c r="X28" s="223"/>
    </row>
    <row r="29" spans="1:24" ht="27" customHeight="1" x14ac:dyDescent="0.15">
      <c r="A29" s="226" t="s">
        <v>267</v>
      </c>
      <c r="B29" s="227"/>
      <c r="C29" s="227"/>
      <c r="D29" s="278" t="s">
        <v>268</v>
      </c>
      <c r="E29" s="229"/>
      <c r="F29" s="230"/>
      <c r="G29" s="228" t="s">
        <v>269</v>
      </c>
      <c r="H29" s="231"/>
      <c r="I29" s="231"/>
      <c r="J29" s="228" t="s">
        <v>270</v>
      </c>
      <c r="K29" s="231"/>
      <c r="L29" s="231"/>
      <c r="M29" s="228" t="s">
        <v>299</v>
      </c>
      <c r="N29" s="231"/>
      <c r="O29" s="231"/>
      <c r="P29" s="228" t="s">
        <v>274</v>
      </c>
      <c r="Q29" s="231"/>
      <c r="R29" s="232"/>
      <c r="S29" s="223"/>
      <c r="T29" s="223"/>
      <c r="U29" s="223"/>
      <c r="V29" s="223"/>
      <c r="W29" s="223"/>
      <c r="X29" s="223"/>
    </row>
    <row r="30" spans="1:24" ht="14.25" thickBot="1" x14ac:dyDescent="0.2">
      <c r="A30" s="233"/>
      <c r="B30" s="234"/>
      <c r="C30" s="234"/>
      <c r="D30" s="279" t="s">
        <v>275</v>
      </c>
      <c r="E30" s="280"/>
      <c r="F30" s="281"/>
      <c r="G30" s="282" t="s">
        <v>300</v>
      </c>
      <c r="H30" s="283"/>
      <c r="I30" s="283"/>
      <c r="J30" s="282" t="s">
        <v>301</v>
      </c>
      <c r="K30" s="283"/>
      <c r="L30" s="283"/>
      <c r="M30" s="282" t="s">
        <v>302</v>
      </c>
      <c r="N30" s="283"/>
      <c r="O30" s="283"/>
      <c r="P30" s="282" t="s">
        <v>303</v>
      </c>
      <c r="Q30" s="283"/>
      <c r="R30" s="284"/>
      <c r="S30" s="223"/>
      <c r="T30" s="223"/>
      <c r="U30" s="223"/>
      <c r="V30" s="223"/>
      <c r="W30" s="223"/>
      <c r="X30" s="223"/>
    </row>
    <row r="31" spans="1:24" x14ac:dyDescent="0.15">
      <c r="A31" s="241" t="s">
        <v>282</v>
      </c>
      <c r="B31" s="242"/>
      <c r="C31" s="243"/>
      <c r="D31" s="244">
        <v>0.16755</v>
      </c>
      <c r="E31" s="245"/>
      <c r="F31" s="246"/>
      <c r="G31" s="244" t="s">
        <v>284</v>
      </c>
      <c r="H31" s="245"/>
      <c r="I31" s="246"/>
      <c r="J31" s="244">
        <v>2.8764000000000012E-2</v>
      </c>
      <c r="K31" s="245"/>
      <c r="L31" s="246"/>
      <c r="M31" s="244">
        <v>2.8764000000000001E-2</v>
      </c>
      <c r="N31" s="245"/>
      <c r="O31" s="246"/>
      <c r="P31" s="244">
        <v>0.13878599999999999</v>
      </c>
      <c r="Q31" s="245"/>
      <c r="R31" s="250"/>
      <c r="S31" s="223"/>
      <c r="T31" s="223"/>
      <c r="U31" s="223"/>
      <c r="V31" s="223"/>
      <c r="W31" s="223"/>
      <c r="X31" s="223"/>
    </row>
    <row r="32" spans="1:24" x14ac:dyDescent="0.15">
      <c r="A32" s="251"/>
      <c r="B32" s="252" t="s">
        <v>304</v>
      </c>
      <c r="C32" s="253"/>
      <c r="D32" s="254" t="s">
        <v>284</v>
      </c>
      <c r="E32" s="255"/>
      <c r="F32" s="256"/>
      <c r="G32" s="254" t="s">
        <v>284</v>
      </c>
      <c r="H32" s="255"/>
      <c r="I32" s="256"/>
      <c r="J32" s="254" t="s">
        <v>284</v>
      </c>
      <c r="K32" s="255"/>
      <c r="L32" s="256"/>
      <c r="M32" s="257" t="s">
        <v>284</v>
      </c>
      <c r="N32" s="258"/>
      <c r="O32" s="258"/>
      <c r="P32" s="257" t="s">
        <v>284</v>
      </c>
      <c r="Q32" s="258"/>
      <c r="R32" s="261"/>
      <c r="S32" s="223"/>
      <c r="T32" s="223"/>
      <c r="U32" s="223"/>
      <c r="V32" s="223"/>
      <c r="W32" s="223"/>
      <c r="X32" s="223"/>
    </row>
    <row r="33" spans="1:24" x14ac:dyDescent="0.15">
      <c r="A33" s="251"/>
      <c r="B33" s="252" t="s">
        <v>305</v>
      </c>
      <c r="C33" s="253"/>
      <c r="D33" s="254">
        <v>0.16755</v>
      </c>
      <c r="E33" s="255"/>
      <c r="F33" s="256"/>
      <c r="G33" s="254" t="s">
        <v>284</v>
      </c>
      <c r="H33" s="255"/>
      <c r="I33" s="256"/>
      <c r="J33" s="254">
        <v>2.8764000000000012E-2</v>
      </c>
      <c r="K33" s="255"/>
      <c r="L33" s="256"/>
      <c r="M33" s="257">
        <v>2.8764000000000001E-2</v>
      </c>
      <c r="N33" s="258"/>
      <c r="O33" s="258"/>
      <c r="P33" s="257">
        <v>0.13878599999999999</v>
      </c>
      <c r="Q33" s="258"/>
      <c r="R33" s="261"/>
      <c r="S33" s="223"/>
      <c r="T33" s="223"/>
      <c r="U33" s="223"/>
      <c r="V33" s="223"/>
      <c r="W33" s="223"/>
      <c r="X33" s="223"/>
    </row>
    <row r="34" spans="1:24" x14ac:dyDescent="0.15">
      <c r="A34" s="251" t="s">
        <v>291</v>
      </c>
      <c r="B34" s="252"/>
      <c r="C34" s="253"/>
      <c r="D34" s="254" t="s">
        <v>284</v>
      </c>
      <c r="E34" s="255"/>
      <c r="F34" s="256"/>
      <c r="G34" s="254" t="s">
        <v>284</v>
      </c>
      <c r="H34" s="255"/>
      <c r="I34" s="256"/>
      <c r="J34" s="254" t="s">
        <v>284</v>
      </c>
      <c r="K34" s="255"/>
      <c r="L34" s="256"/>
      <c r="M34" s="254" t="s">
        <v>284</v>
      </c>
      <c r="N34" s="255"/>
      <c r="O34" s="256"/>
      <c r="P34" s="254" t="s">
        <v>284</v>
      </c>
      <c r="Q34" s="255"/>
      <c r="R34" s="265"/>
      <c r="S34" s="223"/>
      <c r="T34" s="223"/>
      <c r="U34" s="223"/>
      <c r="V34" s="223"/>
      <c r="W34" s="223"/>
      <c r="X34" s="223"/>
    </row>
    <row r="35" spans="1:24" x14ac:dyDescent="0.15">
      <c r="A35" s="251"/>
      <c r="B35" s="252" t="s">
        <v>304</v>
      </c>
      <c r="C35" s="253"/>
      <c r="D35" s="254" t="s">
        <v>284</v>
      </c>
      <c r="E35" s="255"/>
      <c r="F35" s="256"/>
      <c r="G35" s="254" t="s">
        <v>284</v>
      </c>
      <c r="H35" s="255"/>
      <c r="I35" s="256"/>
      <c r="J35" s="254" t="s">
        <v>284</v>
      </c>
      <c r="K35" s="255"/>
      <c r="L35" s="256"/>
      <c r="M35" s="257" t="s">
        <v>284</v>
      </c>
      <c r="N35" s="258"/>
      <c r="O35" s="258"/>
      <c r="P35" s="257" t="s">
        <v>284</v>
      </c>
      <c r="Q35" s="258"/>
      <c r="R35" s="261"/>
      <c r="S35" s="223"/>
      <c r="T35" s="223"/>
      <c r="U35" s="223"/>
      <c r="V35" s="223"/>
      <c r="W35" s="223"/>
      <c r="X35" s="223"/>
    </row>
    <row r="36" spans="1:24" x14ac:dyDescent="0.15">
      <c r="A36" s="251"/>
      <c r="B36" s="252" t="s">
        <v>305</v>
      </c>
      <c r="C36" s="253"/>
      <c r="D36" s="254" t="s">
        <v>284</v>
      </c>
      <c r="E36" s="255"/>
      <c r="F36" s="256"/>
      <c r="G36" s="254" t="s">
        <v>284</v>
      </c>
      <c r="H36" s="255"/>
      <c r="I36" s="256"/>
      <c r="J36" s="254" t="s">
        <v>284</v>
      </c>
      <c r="K36" s="255"/>
      <c r="L36" s="256"/>
      <c r="M36" s="257" t="s">
        <v>284</v>
      </c>
      <c r="N36" s="258"/>
      <c r="O36" s="258"/>
      <c r="P36" s="257" t="s">
        <v>284</v>
      </c>
      <c r="Q36" s="258"/>
      <c r="R36" s="261"/>
      <c r="S36" s="223"/>
      <c r="T36" s="223"/>
      <c r="U36" s="223"/>
      <c r="V36" s="223"/>
      <c r="W36" s="223"/>
      <c r="X36" s="223"/>
    </row>
    <row r="37" spans="1:24" ht="14.25" thickBot="1" x14ac:dyDescent="0.2">
      <c r="A37" s="268" t="s">
        <v>297</v>
      </c>
      <c r="B37" s="269"/>
      <c r="C37" s="270"/>
      <c r="D37" s="271">
        <v>0.16755</v>
      </c>
      <c r="E37" s="272"/>
      <c r="F37" s="273"/>
      <c r="G37" s="271" t="s">
        <v>284</v>
      </c>
      <c r="H37" s="272"/>
      <c r="I37" s="273"/>
      <c r="J37" s="271">
        <v>2.8764000000000012E-2</v>
      </c>
      <c r="K37" s="272"/>
      <c r="L37" s="273"/>
      <c r="M37" s="271">
        <v>2.8764000000000001E-2</v>
      </c>
      <c r="N37" s="272"/>
      <c r="O37" s="273"/>
      <c r="P37" s="271">
        <v>0.13878599999999999</v>
      </c>
      <c r="Q37" s="272"/>
      <c r="R37" s="277"/>
      <c r="S37" s="223"/>
      <c r="T37" s="223"/>
      <c r="U37" s="223"/>
      <c r="V37" s="223"/>
      <c r="W37" s="223"/>
      <c r="X37" s="223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view="pageBreakPreview" zoomScaleNormal="100" zoomScaleSheetLayoutView="100" workbookViewId="0">
      <selection activeCell="AC27" sqref="AC27"/>
    </sheetView>
  </sheetViews>
  <sheetFormatPr defaultRowHeight="20.100000000000001" customHeight="1" x14ac:dyDescent="0.15"/>
  <cols>
    <col min="1" max="26" width="3.625" style="290" customWidth="1"/>
    <col min="27" max="37" width="10.625" style="290" customWidth="1"/>
    <col min="38" max="52" width="3.625" style="290" customWidth="1"/>
    <col min="53" max="256" width="9" style="290"/>
    <col min="257" max="282" width="3.625" style="290" customWidth="1"/>
    <col min="283" max="293" width="10.625" style="290" customWidth="1"/>
    <col min="294" max="308" width="3.625" style="290" customWidth="1"/>
    <col min="309" max="512" width="9" style="290"/>
    <col min="513" max="538" width="3.625" style="290" customWidth="1"/>
    <col min="539" max="549" width="10.625" style="290" customWidth="1"/>
    <col min="550" max="564" width="3.625" style="290" customWidth="1"/>
    <col min="565" max="768" width="9" style="290"/>
    <col min="769" max="794" width="3.625" style="290" customWidth="1"/>
    <col min="795" max="805" width="10.625" style="290" customWidth="1"/>
    <col min="806" max="820" width="3.625" style="290" customWidth="1"/>
    <col min="821" max="1024" width="9" style="290"/>
    <col min="1025" max="1050" width="3.625" style="290" customWidth="1"/>
    <col min="1051" max="1061" width="10.625" style="290" customWidth="1"/>
    <col min="1062" max="1076" width="3.625" style="290" customWidth="1"/>
    <col min="1077" max="1280" width="9" style="290"/>
    <col min="1281" max="1306" width="3.625" style="290" customWidth="1"/>
    <col min="1307" max="1317" width="10.625" style="290" customWidth="1"/>
    <col min="1318" max="1332" width="3.625" style="290" customWidth="1"/>
    <col min="1333" max="1536" width="9" style="290"/>
    <col min="1537" max="1562" width="3.625" style="290" customWidth="1"/>
    <col min="1563" max="1573" width="10.625" style="290" customWidth="1"/>
    <col min="1574" max="1588" width="3.625" style="290" customWidth="1"/>
    <col min="1589" max="1792" width="9" style="290"/>
    <col min="1793" max="1818" width="3.625" style="290" customWidth="1"/>
    <col min="1819" max="1829" width="10.625" style="290" customWidth="1"/>
    <col min="1830" max="1844" width="3.625" style="290" customWidth="1"/>
    <col min="1845" max="2048" width="9" style="290"/>
    <col min="2049" max="2074" width="3.625" style="290" customWidth="1"/>
    <col min="2075" max="2085" width="10.625" style="290" customWidth="1"/>
    <col min="2086" max="2100" width="3.625" style="290" customWidth="1"/>
    <col min="2101" max="2304" width="9" style="290"/>
    <col min="2305" max="2330" width="3.625" style="290" customWidth="1"/>
    <col min="2331" max="2341" width="10.625" style="290" customWidth="1"/>
    <col min="2342" max="2356" width="3.625" style="290" customWidth="1"/>
    <col min="2357" max="2560" width="9" style="290"/>
    <col min="2561" max="2586" width="3.625" style="290" customWidth="1"/>
    <col min="2587" max="2597" width="10.625" style="290" customWidth="1"/>
    <col min="2598" max="2612" width="3.625" style="290" customWidth="1"/>
    <col min="2613" max="2816" width="9" style="290"/>
    <col min="2817" max="2842" width="3.625" style="290" customWidth="1"/>
    <col min="2843" max="2853" width="10.625" style="290" customWidth="1"/>
    <col min="2854" max="2868" width="3.625" style="290" customWidth="1"/>
    <col min="2869" max="3072" width="9" style="290"/>
    <col min="3073" max="3098" width="3.625" style="290" customWidth="1"/>
    <col min="3099" max="3109" width="10.625" style="290" customWidth="1"/>
    <col min="3110" max="3124" width="3.625" style="290" customWidth="1"/>
    <col min="3125" max="3328" width="9" style="290"/>
    <col min="3329" max="3354" width="3.625" style="290" customWidth="1"/>
    <col min="3355" max="3365" width="10.625" style="290" customWidth="1"/>
    <col min="3366" max="3380" width="3.625" style="290" customWidth="1"/>
    <col min="3381" max="3584" width="9" style="290"/>
    <col min="3585" max="3610" width="3.625" style="290" customWidth="1"/>
    <col min="3611" max="3621" width="10.625" style="290" customWidth="1"/>
    <col min="3622" max="3636" width="3.625" style="290" customWidth="1"/>
    <col min="3637" max="3840" width="9" style="290"/>
    <col min="3841" max="3866" width="3.625" style="290" customWidth="1"/>
    <col min="3867" max="3877" width="10.625" style="290" customWidth="1"/>
    <col min="3878" max="3892" width="3.625" style="290" customWidth="1"/>
    <col min="3893" max="4096" width="9" style="290"/>
    <col min="4097" max="4122" width="3.625" style="290" customWidth="1"/>
    <col min="4123" max="4133" width="10.625" style="290" customWidth="1"/>
    <col min="4134" max="4148" width="3.625" style="290" customWidth="1"/>
    <col min="4149" max="4352" width="9" style="290"/>
    <col min="4353" max="4378" width="3.625" style="290" customWidth="1"/>
    <col min="4379" max="4389" width="10.625" style="290" customWidth="1"/>
    <col min="4390" max="4404" width="3.625" style="290" customWidth="1"/>
    <col min="4405" max="4608" width="9" style="290"/>
    <col min="4609" max="4634" width="3.625" style="290" customWidth="1"/>
    <col min="4635" max="4645" width="10.625" style="290" customWidth="1"/>
    <col min="4646" max="4660" width="3.625" style="290" customWidth="1"/>
    <col min="4661" max="4864" width="9" style="290"/>
    <col min="4865" max="4890" width="3.625" style="290" customWidth="1"/>
    <col min="4891" max="4901" width="10.625" style="290" customWidth="1"/>
    <col min="4902" max="4916" width="3.625" style="290" customWidth="1"/>
    <col min="4917" max="5120" width="9" style="290"/>
    <col min="5121" max="5146" width="3.625" style="290" customWidth="1"/>
    <col min="5147" max="5157" width="10.625" style="290" customWidth="1"/>
    <col min="5158" max="5172" width="3.625" style="290" customWidth="1"/>
    <col min="5173" max="5376" width="9" style="290"/>
    <col min="5377" max="5402" width="3.625" style="290" customWidth="1"/>
    <col min="5403" max="5413" width="10.625" style="290" customWidth="1"/>
    <col min="5414" max="5428" width="3.625" style="290" customWidth="1"/>
    <col min="5429" max="5632" width="9" style="290"/>
    <col min="5633" max="5658" width="3.625" style="290" customWidth="1"/>
    <col min="5659" max="5669" width="10.625" style="290" customWidth="1"/>
    <col min="5670" max="5684" width="3.625" style="290" customWidth="1"/>
    <col min="5685" max="5888" width="9" style="290"/>
    <col min="5889" max="5914" width="3.625" style="290" customWidth="1"/>
    <col min="5915" max="5925" width="10.625" style="290" customWidth="1"/>
    <col min="5926" max="5940" width="3.625" style="290" customWidth="1"/>
    <col min="5941" max="6144" width="9" style="290"/>
    <col min="6145" max="6170" width="3.625" style="290" customWidth="1"/>
    <col min="6171" max="6181" width="10.625" style="290" customWidth="1"/>
    <col min="6182" max="6196" width="3.625" style="290" customWidth="1"/>
    <col min="6197" max="6400" width="9" style="290"/>
    <col min="6401" max="6426" width="3.625" style="290" customWidth="1"/>
    <col min="6427" max="6437" width="10.625" style="290" customWidth="1"/>
    <col min="6438" max="6452" width="3.625" style="290" customWidth="1"/>
    <col min="6453" max="6656" width="9" style="290"/>
    <col min="6657" max="6682" width="3.625" style="290" customWidth="1"/>
    <col min="6683" max="6693" width="10.625" style="290" customWidth="1"/>
    <col min="6694" max="6708" width="3.625" style="290" customWidth="1"/>
    <col min="6709" max="6912" width="9" style="290"/>
    <col min="6913" max="6938" width="3.625" style="290" customWidth="1"/>
    <col min="6939" max="6949" width="10.625" style="290" customWidth="1"/>
    <col min="6950" max="6964" width="3.625" style="290" customWidth="1"/>
    <col min="6965" max="7168" width="9" style="290"/>
    <col min="7169" max="7194" width="3.625" style="290" customWidth="1"/>
    <col min="7195" max="7205" width="10.625" style="290" customWidth="1"/>
    <col min="7206" max="7220" width="3.625" style="290" customWidth="1"/>
    <col min="7221" max="7424" width="9" style="290"/>
    <col min="7425" max="7450" width="3.625" style="290" customWidth="1"/>
    <col min="7451" max="7461" width="10.625" style="290" customWidth="1"/>
    <col min="7462" max="7476" width="3.625" style="290" customWidth="1"/>
    <col min="7477" max="7680" width="9" style="290"/>
    <col min="7681" max="7706" width="3.625" style="290" customWidth="1"/>
    <col min="7707" max="7717" width="10.625" style="290" customWidth="1"/>
    <col min="7718" max="7732" width="3.625" style="290" customWidth="1"/>
    <col min="7733" max="7936" width="9" style="290"/>
    <col min="7937" max="7962" width="3.625" style="290" customWidth="1"/>
    <col min="7963" max="7973" width="10.625" style="290" customWidth="1"/>
    <col min="7974" max="7988" width="3.625" style="290" customWidth="1"/>
    <col min="7989" max="8192" width="9" style="290"/>
    <col min="8193" max="8218" width="3.625" style="290" customWidth="1"/>
    <col min="8219" max="8229" width="10.625" style="290" customWidth="1"/>
    <col min="8230" max="8244" width="3.625" style="290" customWidth="1"/>
    <col min="8245" max="8448" width="9" style="290"/>
    <col min="8449" max="8474" width="3.625" style="290" customWidth="1"/>
    <col min="8475" max="8485" width="10.625" style="290" customWidth="1"/>
    <col min="8486" max="8500" width="3.625" style="290" customWidth="1"/>
    <col min="8501" max="8704" width="9" style="290"/>
    <col min="8705" max="8730" width="3.625" style="290" customWidth="1"/>
    <col min="8731" max="8741" width="10.625" style="290" customWidth="1"/>
    <col min="8742" max="8756" width="3.625" style="290" customWidth="1"/>
    <col min="8757" max="8960" width="9" style="290"/>
    <col min="8961" max="8986" width="3.625" style="290" customWidth="1"/>
    <col min="8987" max="8997" width="10.625" style="290" customWidth="1"/>
    <col min="8998" max="9012" width="3.625" style="290" customWidth="1"/>
    <col min="9013" max="9216" width="9" style="290"/>
    <col min="9217" max="9242" width="3.625" style="290" customWidth="1"/>
    <col min="9243" max="9253" width="10.625" style="290" customWidth="1"/>
    <col min="9254" max="9268" width="3.625" style="290" customWidth="1"/>
    <col min="9269" max="9472" width="9" style="290"/>
    <col min="9473" max="9498" width="3.625" style="290" customWidth="1"/>
    <col min="9499" max="9509" width="10.625" style="290" customWidth="1"/>
    <col min="9510" max="9524" width="3.625" style="290" customWidth="1"/>
    <col min="9525" max="9728" width="9" style="290"/>
    <col min="9729" max="9754" width="3.625" style="290" customWidth="1"/>
    <col min="9755" max="9765" width="10.625" style="290" customWidth="1"/>
    <col min="9766" max="9780" width="3.625" style="290" customWidth="1"/>
    <col min="9781" max="9984" width="9" style="290"/>
    <col min="9985" max="10010" width="3.625" style="290" customWidth="1"/>
    <col min="10011" max="10021" width="10.625" style="290" customWidth="1"/>
    <col min="10022" max="10036" width="3.625" style="290" customWidth="1"/>
    <col min="10037" max="10240" width="9" style="290"/>
    <col min="10241" max="10266" width="3.625" style="290" customWidth="1"/>
    <col min="10267" max="10277" width="10.625" style="290" customWidth="1"/>
    <col min="10278" max="10292" width="3.625" style="290" customWidth="1"/>
    <col min="10293" max="10496" width="9" style="290"/>
    <col min="10497" max="10522" width="3.625" style="290" customWidth="1"/>
    <col min="10523" max="10533" width="10.625" style="290" customWidth="1"/>
    <col min="10534" max="10548" width="3.625" style="290" customWidth="1"/>
    <col min="10549" max="10752" width="9" style="290"/>
    <col min="10753" max="10778" width="3.625" style="290" customWidth="1"/>
    <col min="10779" max="10789" width="10.625" style="290" customWidth="1"/>
    <col min="10790" max="10804" width="3.625" style="290" customWidth="1"/>
    <col min="10805" max="11008" width="9" style="290"/>
    <col min="11009" max="11034" width="3.625" style="290" customWidth="1"/>
    <col min="11035" max="11045" width="10.625" style="290" customWidth="1"/>
    <col min="11046" max="11060" width="3.625" style="290" customWidth="1"/>
    <col min="11061" max="11264" width="9" style="290"/>
    <col min="11265" max="11290" width="3.625" style="290" customWidth="1"/>
    <col min="11291" max="11301" width="10.625" style="290" customWidth="1"/>
    <col min="11302" max="11316" width="3.625" style="290" customWidth="1"/>
    <col min="11317" max="11520" width="9" style="290"/>
    <col min="11521" max="11546" width="3.625" style="290" customWidth="1"/>
    <col min="11547" max="11557" width="10.625" style="290" customWidth="1"/>
    <col min="11558" max="11572" width="3.625" style="290" customWidth="1"/>
    <col min="11573" max="11776" width="9" style="290"/>
    <col min="11777" max="11802" width="3.625" style="290" customWidth="1"/>
    <col min="11803" max="11813" width="10.625" style="290" customWidth="1"/>
    <col min="11814" max="11828" width="3.625" style="290" customWidth="1"/>
    <col min="11829" max="12032" width="9" style="290"/>
    <col min="12033" max="12058" width="3.625" style="290" customWidth="1"/>
    <col min="12059" max="12069" width="10.625" style="290" customWidth="1"/>
    <col min="12070" max="12084" width="3.625" style="290" customWidth="1"/>
    <col min="12085" max="12288" width="9" style="290"/>
    <col min="12289" max="12314" width="3.625" style="290" customWidth="1"/>
    <col min="12315" max="12325" width="10.625" style="290" customWidth="1"/>
    <col min="12326" max="12340" width="3.625" style="290" customWidth="1"/>
    <col min="12341" max="12544" width="9" style="290"/>
    <col min="12545" max="12570" width="3.625" style="290" customWidth="1"/>
    <col min="12571" max="12581" width="10.625" style="290" customWidth="1"/>
    <col min="12582" max="12596" width="3.625" style="290" customWidth="1"/>
    <col min="12597" max="12800" width="9" style="290"/>
    <col min="12801" max="12826" width="3.625" style="290" customWidth="1"/>
    <col min="12827" max="12837" width="10.625" style="290" customWidth="1"/>
    <col min="12838" max="12852" width="3.625" style="290" customWidth="1"/>
    <col min="12853" max="13056" width="9" style="290"/>
    <col min="13057" max="13082" width="3.625" style="290" customWidth="1"/>
    <col min="13083" max="13093" width="10.625" style="290" customWidth="1"/>
    <col min="13094" max="13108" width="3.625" style="290" customWidth="1"/>
    <col min="13109" max="13312" width="9" style="290"/>
    <col min="13313" max="13338" width="3.625" style="290" customWidth="1"/>
    <col min="13339" max="13349" width="10.625" style="290" customWidth="1"/>
    <col min="13350" max="13364" width="3.625" style="290" customWidth="1"/>
    <col min="13365" max="13568" width="9" style="290"/>
    <col min="13569" max="13594" width="3.625" style="290" customWidth="1"/>
    <col min="13595" max="13605" width="10.625" style="290" customWidth="1"/>
    <col min="13606" max="13620" width="3.625" style="290" customWidth="1"/>
    <col min="13621" max="13824" width="9" style="290"/>
    <col min="13825" max="13850" width="3.625" style="290" customWidth="1"/>
    <col min="13851" max="13861" width="10.625" style="290" customWidth="1"/>
    <col min="13862" max="13876" width="3.625" style="290" customWidth="1"/>
    <col min="13877" max="14080" width="9" style="290"/>
    <col min="14081" max="14106" width="3.625" style="290" customWidth="1"/>
    <col min="14107" max="14117" width="10.625" style="290" customWidth="1"/>
    <col min="14118" max="14132" width="3.625" style="290" customWidth="1"/>
    <col min="14133" max="14336" width="9" style="290"/>
    <col min="14337" max="14362" width="3.625" style="290" customWidth="1"/>
    <col min="14363" max="14373" width="10.625" style="290" customWidth="1"/>
    <col min="14374" max="14388" width="3.625" style="290" customWidth="1"/>
    <col min="14389" max="14592" width="9" style="290"/>
    <col min="14593" max="14618" width="3.625" style="290" customWidth="1"/>
    <col min="14619" max="14629" width="10.625" style="290" customWidth="1"/>
    <col min="14630" max="14644" width="3.625" style="290" customWidth="1"/>
    <col min="14645" max="14848" width="9" style="290"/>
    <col min="14849" max="14874" width="3.625" style="290" customWidth="1"/>
    <col min="14875" max="14885" width="10.625" style="290" customWidth="1"/>
    <col min="14886" max="14900" width="3.625" style="290" customWidth="1"/>
    <col min="14901" max="15104" width="9" style="290"/>
    <col min="15105" max="15130" width="3.625" style="290" customWidth="1"/>
    <col min="15131" max="15141" width="10.625" style="290" customWidth="1"/>
    <col min="15142" max="15156" width="3.625" style="290" customWidth="1"/>
    <col min="15157" max="15360" width="9" style="290"/>
    <col min="15361" max="15386" width="3.625" style="290" customWidth="1"/>
    <col min="15387" max="15397" width="10.625" style="290" customWidth="1"/>
    <col min="15398" max="15412" width="3.625" style="290" customWidth="1"/>
    <col min="15413" max="15616" width="9" style="290"/>
    <col min="15617" max="15642" width="3.625" style="290" customWidth="1"/>
    <col min="15643" max="15653" width="10.625" style="290" customWidth="1"/>
    <col min="15654" max="15668" width="3.625" style="290" customWidth="1"/>
    <col min="15669" max="15872" width="9" style="290"/>
    <col min="15873" max="15898" width="3.625" style="290" customWidth="1"/>
    <col min="15899" max="15909" width="10.625" style="290" customWidth="1"/>
    <col min="15910" max="15924" width="3.625" style="290" customWidth="1"/>
    <col min="15925" max="16128" width="9" style="290"/>
    <col min="16129" max="16154" width="3.625" style="290" customWidth="1"/>
    <col min="16155" max="16165" width="10.625" style="290" customWidth="1"/>
    <col min="16166" max="16180" width="3.625" style="290" customWidth="1"/>
    <col min="16181" max="16384" width="9" style="290"/>
  </cols>
  <sheetData>
    <row r="1" spans="1:44" ht="18" customHeight="1" x14ac:dyDescent="0.15">
      <c r="A1" s="285" t="s">
        <v>306</v>
      </c>
      <c r="B1" s="286"/>
      <c r="C1" s="287"/>
      <c r="D1" s="287"/>
      <c r="E1" s="287"/>
      <c r="F1" s="287"/>
      <c r="G1" s="287"/>
      <c r="H1" s="288"/>
      <c r="I1" s="289"/>
      <c r="J1" s="289"/>
      <c r="K1" s="288"/>
      <c r="L1" s="289"/>
      <c r="M1" s="289"/>
      <c r="N1" s="288"/>
      <c r="O1" s="289"/>
      <c r="P1" s="289"/>
      <c r="Q1" s="288"/>
      <c r="R1" s="289"/>
      <c r="S1" s="289"/>
      <c r="T1" s="288"/>
      <c r="U1" s="289"/>
      <c r="V1" s="288"/>
      <c r="W1" s="289"/>
      <c r="X1" s="289"/>
    </row>
    <row r="2" spans="1:44" ht="9.9499999999999993" customHeight="1" x14ac:dyDescent="0.15">
      <c r="A2" s="285"/>
      <c r="B2" s="286"/>
      <c r="C2" s="287"/>
      <c r="D2" s="287"/>
      <c r="E2" s="287"/>
      <c r="F2" s="287"/>
      <c r="G2" s="287"/>
      <c r="H2" s="288"/>
      <c r="I2" s="289"/>
      <c r="J2" s="289"/>
      <c r="K2" s="288"/>
      <c r="L2" s="289"/>
      <c r="M2" s="289"/>
      <c r="N2" s="288"/>
      <c r="O2" s="289"/>
      <c r="P2" s="289"/>
      <c r="Q2" s="288"/>
      <c r="R2" s="289"/>
      <c r="S2" s="289"/>
      <c r="T2" s="288"/>
      <c r="U2" s="289"/>
      <c r="V2" s="288"/>
      <c r="W2" s="289"/>
      <c r="X2" s="289"/>
    </row>
    <row r="3" spans="1:44" ht="18" customHeight="1" thickBot="1" x14ac:dyDescent="0.2">
      <c r="A3" s="290" t="s">
        <v>307</v>
      </c>
      <c r="B3" s="286"/>
      <c r="C3" s="287"/>
      <c r="D3" s="287"/>
      <c r="E3" s="287"/>
      <c r="F3" s="287"/>
      <c r="G3" s="287"/>
      <c r="H3" s="288"/>
      <c r="I3" s="289"/>
      <c r="J3" s="289"/>
      <c r="K3" s="291"/>
      <c r="L3" s="292"/>
      <c r="M3" s="292"/>
      <c r="N3" s="292"/>
      <c r="O3" s="292"/>
      <c r="P3" s="292"/>
      <c r="Q3" s="292"/>
      <c r="R3" s="289"/>
      <c r="S3" s="288"/>
      <c r="T3" s="289"/>
      <c r="U3" s="289"/>
      <c r="V3" s="293"/>
      <c r="W3" s="294"/>
      <c r="X3" s="292" t="s">
        <v>266</v>
      </c>
      <c r="Y3" s="295"/>
      <c r="Z3" s="289"/>
    </row>
    <row r="4" spans="1:44" ht="18" customHeight="1" thickBot="1" x14ac:dyDescent="0.2">
      <c r="A4" s="296" t="s">
        <v>267</v>
      </c>
      <c r="B4" s="297"/>
      <c r="C4" s="297"/>
      <c r="D4" s="297"/>
      <c r="E4" s="297"/>
      <c r="F4" s="297"/>
      <c r="G4" s="297"/>
      <c r="H4" s="298" t="s">
        <v>308</v>
      </c>
      <c r="I4" s="299"/>
      <c r="J4" s="299"/>
      <c r="K4" s="298" t="s">
        <v>269</v>
      </c>
      <c r="L4" s="299"/>
      <c r="M4" s="299"/>
      <c r="N4" s="298" t="s">
        <v>270</v>
      </c>
      <c r="O4" s="299"/>
      <c r="P4" s="299"/>
      <c r="Q4" s="298" t="s">
        <v>274</v>
      </c>
      <c r="R4" s="299"/>
      <c r="S4" s="299"/>
      <c r="T4" s="300" t="s">
        <v>236</v>
      </c>
      <c r="U4" s="301"/>
      <c r="V4" s="298" t="s">
        <v>309</v>
      </c>
      <c r="W4" s="299"/>
      <c r="X4" s="302"/>
      <c r="Y4" s="303"/>
      <c r="Z4" s="304"/>
    </row>
    <row r="5" spans="1:44" ht="18" customHeight="1" x14ac:dyDescent="0.15">
      <c r="A5" s="305" t="s">
        <v>310</v>
      </c>
      <c r="B5" s="306"/>
      <c r="C5" s="306"/>
      <c r="D5" s="306"/>
      <c r="E5" s="306"/>
      <c r="F5" s="306"/>
      <c r="G5" s="307"/>
      <c r="H5" s="308">
        <v>11931.619000000001</v>
      </c>
      <c r="I5" s="309"/>
      <c r="J5" s="310"/>
      <c r="K5" s="308">
        <v>1343.346</v>
      </c>
      <c r="L5" s="309"/>
      <c r="M5" s="310"/>
      <c r="N5" s="308">
        <v>902.11800000000005</v>
      </c>
      <c r="O5" s="309"/>
      <c r="P5" s="310"/>
      <c r="Q5" s="308">
        <v>12372.847</v>
      </c>
      <c r="R5" s="309"/>
      <c r="S5" s="310"/>
      <c r="T5" s="311" t="s">
        <v>257</v>
      </c>
      <c r="U5" s="312"/>
      <c r="V5" s="308">
        <v>12372.847</v>
      </c>
      <c r="W5" s="309"/>
      <c r="X5" s="313"/>
      <c r="Y5" s="314"/>
      <c r="Z5" s="304"/>
    </row>
    <row r="6" spans="1:44" ht="18" customHeight="1" thickBot="1" x14ac:dyDescent="0.2">
      <c r="A6" s="315"/>
      <c r="B6" s="316" t="s">
        <v>311</v>
      </c>
      <c r="C6" s="316"/>
      <c r="D6" s="316"/>
      <c r="E6" s="316"/>
      <c r="F6" s="316"/>
      <c r="G6" s="316"/>
      <c r="H6" s="317">
        <v>11931.619000000001</v>
      </c>
      <c r="I6" s="318"/>
      <c r="J6" s="319"/>
      <c r="K6" s="317">
        <v>1343.346</v>
      </c>
      <c r="L6" s="318"/>
      <c r="M6" s="319"/>
      <c r="N6" s="317">
        <v>902.11800000000005</v>
      </c>
      <c r="O6" s="318"/>
      <c r="P6" s="319"/>
      <c r="Q6" s="317">
        <v>12372.847</v>
      </c>
      <c r="R6" s="318"/>
      <c r="S6" s="319"/>
      <c r="T6" s="320" t="s">
        <v>257</v>
      </c>
      <c r="U6" s="321"/>
      <c r="V6" s="317">
        <v>12372.847</v>
      </c>
      <c r="W6" s="318"/>
      <c r="X6" s="322"/>
      <c r="Y6" s="314"/>
      <c r="Z6" s="323"/>
      <c r="AQ6" s="289"/>
      <c r="AR6" s="289"/>
    </row>
    <row r="7" spans="1:44" ht="18" customHeight="1" thickBot="1" x14ac:dyDescent="0.2">
      <c r="A7" s="324" t="s">
        <v>297</v>
      </c>
      <c r="B7" s="325"/>
      <c r="C7" s="325"/>
      <c r="D7" s="325"/>
      <c r="E7" s="325"/>
      <c r="F7" s="325"/>
      <c r="G7" s="325"/>
      <c r="H7" s="326">
        <v>11931.619000000001</v>
      </c>
      <c r="I7" s="327"/>
      <c r="J7" s="328"/>
      <c r="K7" s="326">
        <v>1343.346</v>
      </c>
      <c r="L7" s="327"/>
      <c r="M7" s="328"/>
      <c r="N7" s="326">
        <v>902.11800000000005</v>
      </c>
      <c r="O7" s="327"/>
      <c r="P7" s="328"/>
      <c r="Q7" s="326">
        <v>12372.847</v>
      </c>
      <c r="R7" s="327"/>
      <c r="S7" s="328"/>
      <c r="T7" s="329" t="s">
        <v>257</v>
      </c>
      <c r="U7" s="330"/>
      <c r="V7" s="326">
        <v>12372.847</v>
      </c>
      <c r="W7" s="327"/>
      <c r="X7" s="331"/>
      <c r="Y7" s="314"/>
      <c r="Z7" s="332"/>
    </row>
    <row r="8" spans="1:44" ht="18" customHeight="1" x14ac:dyDescent="0.15">
      <c r="A8" s="333"/>
      <c r="B8" s="333"/>
      <c r="C8" s="333"/>
      <c r="D8" s="333"/>
      <c r="E8" s="333"/>
      <c r="F8" s="333"/>
      <c r="G8" s="333"/>
      <c r="H8" s="334"/>
      <c r="I8" s="334"/>
      <c r="J8" s="334"/>
      <c r="K8" s="335"/>
      <c r="L8" s="335"/>
      <c r="M8" s="335"/>
      <c r="N8" s="335"/>
      <c r="O8" s="335"/>
      <c r="P8" s="335"/>
      <c r="Q8" s="335"/>
      <c r="R8" s="335"/>
      <c r="S8" s="335"/>
      <c r="T8" s="334"/>
      <c r="U8" s="334"/>
      <c r="V8" s="335"/>
      <c r="W8" s="335"/>
      <c r="X8" s="335"/>
      <c r="Y8" s="314"/>
      <c r="Z8" s="332"/>
    </row>
    <row r="9" spans="1:44" ht="18" customHeight="1" x14ac:dyDescent="0.15">
      <c r="B9" s="286"/>
      <c r="C9" s="287"/>
      <c r="D9" s="287"/>
      <c r="E9" s="287"/>
      <c r="F9" s="287"/>
      <c r="G9" s="287"/>
      <c r="H9" s="288"/>
      <c r="I9" s="289"/>
      <c r="J9" s="289"/>
      <c r="K9" s="288"/>
      <c r="L9" s="289"/>
      <c r="M9" s="289"/>
      <c r="N9" s="288"/>
      <c r="O9" s="289"/>
      <c r="P9" s="289"/>
      <c r="Q9" s="288"/>
      <c r="R9" s="289"/>
      <c r="S9" s="289"/>
      <c r="T9" s="288"/>
      <c r="U9" s="289"/>
      <c r="V9" s="288"/>
      <c r="W9" s="289"/>
      <c r="X9" s="289"/>
      <c r="Y9" s="332"/>
    </row>
    <row r="10" spans="1:44" ht="18" customHeight="1" x14ac:dyDescent="0.15">
      <c r="A10" s="285" t="s">
        <v>312</v>
      </c>
    </row>
    <row r="11" spans="1:44" ht="9.9499999999999993" customHeight="1" x14ac:dyDescent="0.15">
      <c r="A11" s="285"/>
    </row>
    <row r="12" spans="1:44" ht="15" customHeight="1" thickBot="1" x14ac:dyDescent="0.2">
      <c r="A12" s="290" t="s">
        <v>307</v>
      </c>
      <c r="U12" s="336" t="s">
        <v>266</v>
      </c>
      <c r="V12" s="337"/>
      <c r="W12" s="337"/>
      <c r="X12" s="337"/>
    </row>
    <row r="13" spans="1:44" ht="18" customHeight="1" x14ac:dyDescent="0.15">
      <c r="A13" s="338" t="s">
        <v>267</v>
      </c>
      <c r="B13" s="339"/>
      <c r="C13" s="339"/>
      <c r="D13" s="340"/>
      <c r="E13" s="341" t="s">
        <v>313</v>
      </c>
      <c r="F13" s="342"/>
      <c r="G13" s="342"/>
      <c r="H13" s="343"/>
      <c r="I13" s="341" t="s">
        <v>314</v>
      </c>
      <c r="J13" s="342"/>
      <c r="K13" s="342"/>
      <c r="L13" s="343"/>
      <c r="M13" s="344" t="s">
        <v>315</v>
      </c>
      <c r="N13" s="345"/>
      <c r="O13" s="345"/>
      <c r="P13" s="345"/>
      <c r="Q13" s="345"/>
      <c r="R13" s="345"/>
      <c r="S13" s="345"/>
      <c r="T13" s="346"/>
      <c r="U13" s="341" t="s">
        <v>274</v>
      </c>
      <c r="V13" s="342"/>
      <c r="W13" s="342"/>
      <c r="X13" s="347"/>
    </row>
    <row r="14" spans="1:44" ht="18" customHeight="1" x14ac:dyDescent="0.15">
      <c r="A14" s="348"/>
      <c r="B14" s="349"/>
      <c r="C14" s="349"/>
      <c r="D14" s="350"/>
      <c r="E14" s="351"/>
      <c r="F14" s="352"/>
      <c r="G14" s="352"/>
      <c r="H14" s="353"/>
      <c r="I14" s="351"/>
      <c r="J14" s="352"/>
      <c r="K14" s="352"/>
      <c r="L14" s="353"/>
      <c r="M14" s="354" t="s">
        <v>316</v>
      </c>
      <c r="N14" s="355"/>
      <c r="O14" s="355"/>
      <c r="P14" s="356"/>
      <c r="Q14" s="354" t="s">
        <v>317</v>
      </c>
      <c r="R14" s="355"/>
      <c r="S14" s="355"/>
      <c r="T14" s="356"/>
      <c r="U14" s="351"/>
      <c r="V14" s="352"/>
      <c r="W14" s="352"/>
      <c r="X14" s="357"/>
    </row>
    <row r="15" spans="1:44" ht="18" customHeight="1" x14ac:dyDescent="0.15">
      <c r="A15" s="358" t="s">
        <v>318</v>
      </c>
      <c r="B15" s="359"/>
      <c r="C15" s="359"/>
      <c r="D15" s="359"/>
      <c r="E15" s="360" t="s">
        <v>319</v>
      </c>
      <c r="F15" s="360"/>
      <c r="G15" s="360"/>
      <c r="H15" s="360"/>
      <c r="I15" s="360" t="s">
        <v>257</v>
      </c>
      <c r="J15" s="360"/>
      <c r="K15" s="360"/>
      <c r="L15" s="360"/>
      <c r="M15" s="360" t="s">
        <v>257</v>
      </c>
      <c r="N15" s="360"/>
      <c r="O15" s="360"/>
      <c r="P15" s="360"/>
      <c r="Q15" s="360" t="s">
        <v>257</v>
      </c>
      <c r="R15" s="360"/>
      <c r="S15" s="360"/>
      <c r="T15" s="360"/>
      <c r="U15" s="360" t="s">
        <v>257</v>
      </c>
      <c r="V15" s="360"/>
      <c r="W15" s="360"/>
      <c r="X15" s="361"/>
    </row>
    <row r="16" spans="1:44" ht="18" customHeight="1" x14ac:dyDescent="0.15">
      <c r="A16" s="358" t="s">
        <v>320</v>
      </c>
      <c r="B16" s="359"/>
      <c r="C16" s="359"/>
      <c r="D16" s="359"/>
      <c r="E16" s="360" t="s">
        <v>257</v>
      </c>
      <c r="F16" s="360"/>
      <c r="G16" s="360"/>
      <c r="H16" s="360"/>
      <c r="I16" s="360" t="s">
        <v>257</v>
      </c>
      <c r="J16" s="360"/>
      <c r="K16" s="360"/>
      <c r="L16" s="360"/>
      <c r="M16" s="360" t="s">
        <v>257</v>
      </c>
      <c r="N16" s="360"/>
      <c r="O16" s="360"/>
      <c r="P16" s="360"/>
      <c r="Q16" s="360" t="s">
        <v>257</v>
      </c>
      <c r="R16" s="360"/>
      <c r="S16" s="360"/>
      <c r="T16" s="360"/>
      <c r="U16" s="360" t="s">
        <v>257</v>
      </c>
      <c r="V16" s="360"/>
      <c r="W16" s="360"/>
      <c r="X16" s="361"/>
    </row>
    <row r="17" spans="1:26" ht="18" customHeight="1" x14ac:dyDescent="0.15">
      <c r="A17" s="358" t="s">
        <v>321</v>
      </c>
      <c r="B17" s="359"/>
      <c r="C17" s="359"/>
      <c r="D17" s="359"/>
      <c r="E17" s="360">
        <v>34.302785999999998</v>
      </c>
      <c r="F17" s="360"/>
      <c r="G17" s="360"/>
      <c r="H17" s="360"/>
      <c r="I17" s="360">
        <v>28.071408000000002</v>
      </c>
      <c r="J17" s="360"/>
      <c r="K17" s="360"/>
      <c r="L17" s="360"/>
      <c r="M17" s="360">
        <v>34.302785999999998</v>
      </c>
      <c r="N17" s="360"/>
      <c r="O17" s="360"/>
      <c r="P17" s="360"/>
      <c r="Q17" s="360" t="s">
        <v>257</v>
      </c>
      <c r="R17" s="360"/>
      <c r="S17" s="360"/>
      <c r="T17" s="360"/>
      <c r="U17" s="360">
        <v>28.071408000000002</v>
      </c>
      <c r="V17" s="360"/>
      <c r="W17" s="360"/>
      <c r="X17" s="361"/>
    </row>
    <row r="18" spans="1:26" ht="18" customHeight="1" thickBot="1" x14ac:dyDescent="0.2">
      <c r="A18" s="362" t="s">
        <v>322</v>
      </c>
      <c r="B18" s="363"/>
      <c r="C18" s="363"/>
      <c r="D18" s="363"/>
      <c r="E18" s="364">
        <v>403.077699</v>
      </c>
      <c r="F18" s="364"/>
      <c r="G18" s="364"/>
      <c r="H18" s="364"/>
      <c r="I18" s="364">
        <v>1.951195</v>
      </c>
      <c r="J18" s="364"/>
      <c r="K18" s="364"/>
      <c r="L18" s="364"/>
      <c r="M18" s="365">
        <v>29.163983999999999</v>
      </c>
      <c r="N18" s="366"/>
      <c r="O18" s="366"/>
      <c r="P18" s="367"/>
      <c r="Q18" s="364">
        <v>23.231120000000001</v>
      </c>
      <c r="R18" s="364"/>
      <c r="S18" s="364"/>
      <c r="T18" s="364"/>
      <c r="U18" s="364">
        <v>352.63378999999998</v>
      </c>
      <c r="V18" s="364"/>
      <c r="W18" s="364"/>
      <c r="X18" s="368"/>
      <c r="Y18" s="369"/>
      <c r="Z18" s="369"/>
    </row>
    <row r="19" spans="1:26" ht="18" customHeight="1" x14ac:dyDescent="0.15">
      <c r="A19" s="290" t="s">
        <v>323</v>
      </c>
      <c r="B19" s="370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</row>
    <row r="20" spans="1:26" ht="18" customHeight="1" x14ac:dyDescent="0.15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</row>
  </sheetData>
  <mergeCells count="60">
    <mergeCell ref="A18:D18"/>
    <mergeCell ref="E18:H18"/>
    <mergeCell ref="I18:L18"/>
    <mergeCell ref="M18:P18"/>
    <mergeCell ref="Q18:T18"/>
    <mergeCell ref="U18:X18"/>
    <mergeCell ref="A17:D17"/>
    <mergeCell ref="E17:H17"/>
    <mergeCell ref="I17:L17"/>
    <mergeCell ref="M17:P17"/>
    <mergeCell ref="Q17:T17"/>
    <mergeCell ref="U17:X17"/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U12:X12"/>
    <mergeCell ref="A13:D14"/>
    <mergeCell ref="E13:H14"/>
    <mergeCell ref="I13:L14"/>
    <mergeCell ref="M13:T13"/>
    <mergeCell ref="U13:X14"/>
    <mergeCell ref="M14:P14"/>
    <mergeCell ref="Q14:T14"/>
    <mergeCell ref="V6:X6"/>
    <mergeCell ref="A7:G7"/>
    <mergeCell ref="H7:J7"/>
    <mergeCell ref="K7:M7"/>
    <mergeCell ref="N7:P7"/>
    <mergeCell ref="Q7:S7"/>
    <mergeCell ref="T7:U7"/>
    <mergeCell ref="V7:X7"/>
    <mergeCell ref="B6:G6"/>
    <mergeCell ref="H6:J6"/>
    <mergeCell ref="K6:M6"/>
    <mergeCell ref="N6:P6"/>
    <mergeCell ref="Q6:S6"/>
    <mergeCell ref="T6:U6"/>
    <mergeCell ref="V4:X4"/>
    <mergeCell ref="A5:G5"/>
    <mergeCell ref="H5:J5"/>
    <mergeCell ref="K5:M5"/>
    <mergeCell ref="N5:P5"/>
    <mergeCell ref="Q5:S5"/>
    <mergeCell ref="T5:U5"/>
    <mergeCell ref="V5:X5"/>
    <mergeCell ref="A4:G4"/>
    <mergeCell ref="H4:J4"/>
    <mergeCell ref="K4:M4"/>
    <mergeCell ref="N4:P4"/>
    <mergeCell ref="Q4:S4"/>
    <mergeCell ref="T4:U4"/>
  </mergeCells>
  <phoneticPr fontId="3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L34" sqref="L34"/>
    </sheetView>
  </sheetViews>
  <sheetFormatPr defaultRowHeight="12" x14ac:dyDescent="0.15"/>
  <cols>
    <col min="1" max="3" width="3.625" style="373" customWidth="1"/>
    <col min="4" max="4" width="37.375" style="373" customWidth="1"/>
    <col min="5" max="5" width="20.875" style="373" customWidth="1"/>
    <col min="6" max="6" width="11.25" style="374" customWidth="1"/>
    <col min="7" max="7" width="9" style="373"/>
    <col min="8" max="8" width="11.5" style="373" customWidth="1"/>
    <col min="9" max="10" width="9" style="373"/>
    <col min="11" max="11" width="10.25" style="373" bestFit="1" customWidth="1"/>
    <col min="12" max="256" width="9" style="373"/>
    <col min="257" max="259" width="3.625" style="373" customWidth="1"/>
    <col min="260" max="260" width="37.375" style="373" customWidth="1"/>
    <col min="261" max="261" width="20.875" style="373" customWidth="1"/>
    <col min="262" max="262" width="11.25" style="373" customWidth="1"/>
    <col min="263" max="263" width="9" style="373"/>
    <col min="264" max="264" width="11.5" style="373" customWidth="1"/>
    <col min="265" max="266" width="9" style="373"/>
    <col min="267" max="267" width="10.25" style="373" bestFit="1" customWidth="1"/>
    <col min="268" max="512" width="9" style="373"/>
    <col min="513" max="515" width="3.625" style="373" customWidth="1"/>
    <col min="516" max="516" width="37.375" style="373" customWidth="1"/>
    <col min="517" max="517" width="20.875" style="373" customWidth="1"/>
    <col min="518" max="518" width="11.25" style="373" customWidth="1"/>
    <col min="519" max="519" width="9" style="373"/>
    <col min="520" max="520" width="11.5" style="373" customWidth="1"/>
    <col min="521" max="522" width="9" style="373"/>
    <col min="523" max="523" width="10.25" style="373" bestFit="1" customWidth="1"/>
    <col min="524" max="768" width="9" style="373"/>
    <col min="769" max="771" width="3.625" style="373" customWidth="1"/>
    <col min="772" max="772" width="37.375" style="373" customWidth="1"/>
    <col min="773" max="773" width="20.875" style="373" customWidth="1"/>
    <col min="774" max="774" width="11.25" style="373" customWidth="1"/>
    <col min="775" max="775" width="9" style="373"/>
    <col min="776" max="776" width="11.5" style="373" customWidth="1"/>
    <col min="777" max="778" width="9" style="373"/>
    <col min="779" max="779" width="10.25" style="373" bestFit="1" customWidth="1"/>
    <col min="780" max="1024" width="9" style="373"/>
    <col min="1025" max="1027" width="3.625" style="373" customWidth="1"/>
    <col min="1028" max="1028" width="37.375" style="373" customWidth="1"/>
    <col min="1029" max="1029" width="20.875" style="373" customWidth="1"/>
    <col min="1030" max="1030" width="11.25" style="373" customWidth="1"/>
    <col min="1031" max="1031" width="9" style="373"/>
    <col min="1032" max="1032" width="11.5" style="373" customWidth="1"/>
    <col min="1033" max="1034" width="9" style="373"/>
    <col min="1035" max="1035" width="10.25" style="373" bestFit="1" customWidth="1"/>
    <col min="1036" max="1280" width="9" style="373"/>
    <col min="1281" max="1283" width="3.625" style="373" customWidth="1"/>
    <col min="1284" max="1284" width="37.375" style="373" customWidth="1"/>
    <col min="1285" max="1285" width="20.875" style="373" customWidth="1"/>
    <col min="1286" max="1286" width="11.25" style="373" customWidth="1"/>
    <col min="1287" max="1287" width="9" style="373"/>
    <col min="1288" max="1288" width="11.5" style="373" customWidth="1"/>
    <col min="1289" max="1290" width="9" style="373"/>
    <col min="1291" max="1291" width="10.25" style="373" bestFit="1" customWidth="1"/>
    <col min="1292" max="1536" width="9" style="373"/>
    <col min="1537" max="1539" width="3.625" style="373" customWidth="1"/>
    <col min="1540" max="1540" width="37.375" style="373" customWidth="1"/>
    <col min="1541" max="1541" width="20.875" style="373" customWidth="1"/>
    <col min="1542" max="1542" width="11.25" style="373" customWidth="1"/>
    <col min="1543" max="1543" width="9" style="373"/>
    <col min="1544" max="1544" width="11.5" style="373" customWidth="1"/>
    <col min="1545" max="1546" width="9" style="373"/>
    <col min="1547" max="1547" width="10.25" style="373" bestFit="1" customWidth="1"/>
    <col min="1548" max="1792" width="9" style="373"/>
    <col min="1793" max="1795" width="3.625" style="373" customWidth="1"/>
    <col min="1796" max="1796" width="37.375" style="373" customWidth="1"/>
    <col min="1797" max="1797" width="20.875" style="373" customWidth="1"/>
    <col min="1798" max="1798" width="11.25" style="373" customWidth="1"/>
    <col min="1799" max="1799" width="9" style="373"/>
    <col min="1800" max="1800" width="11.5" style="373" customWidth="1"/>
    <col min="1801" max="1802" width="9" style="373"/>
    <col min="1803" max="1803" width="10.25" style="373" bestFit="1" customWidth="1"/>
    <col min="1804" max="2048" width="9" style="373"/>
    <col min="2049" max="2051" width="3.625" style="373" customWidth="1"/>
    <col min="2052" max="2052" width="37.375" style="373" customWidth="1"/>
    <col min="2053" max="2053" width="20.875" style="373" customWidth="1"/>
    <col min="2054" max="2054" width="11.25" style="373" customWidth="1"/>
    <col min="2055" max="2055" width="9" style="373"/>
    <col min="2056" max="2056" width="11.5" style="373" customWidth="1"/>
    <col min="2057" max="2058" width="9" style="373"/>
    <col min="2059" max="2059" width="10.25" style="373" bestFit="1" customWidth="1"/>
    <col min="2060" max="2304" width="9" style="373"/>
    <col min="2305" max="2307" width="3.625" style="373" customWidth="1"/>
    <col min="2308" max="2308" width="37.375" style="373" customWidth="1"/>
    <col min="2309" max="2309" width="20.875" style="373" customWidth="1"/>
    <col min="2310" max="2310" width="11.25" style="373" customWidth="1"/>
    <col min="2311" max="2311" width="9" style="373"/>
    <col min="2312" max="2312" width="11.5" style="373" customWidth="1"/>
    <col min="2313" max="2314" width="9" style="373"/>
    <col min="2315" max="2315" width="10.25" style="373" bestFit="1" customWidth="1"/>
    <col min="2316" max="2560" width="9" style="373"/>
    <col min="2561" max="2563" width="3.625" style="373" customWidth="1"/>
    <col min="2564" max="2564" width="37.375" style="373" customWidth="1"/>
    <col min="2565" max="2565" width="20.875" style="373" customWidth="1"/>
    <col min="2566" max="2566" width="11.25" style="373" customWidth="1"/>
    <col min="2567" max="2567" width="9" style="373"/>
    <col min="2568" max="2568" width="11.5" style="373" customWidth="1"/>
    <col min="2569" max="2570" width="9" style="373"/>
    <col min="2571" max="2571" width="10.25" style="373" bestFit="1" customWidth="1"/>
    <col min="2572" max="2816" width="9" style="373"/>
    <col min="2817" max="2819" width="3.625" style="373" customWidth="1"/>
    <col min="2820" max="2820" width="37.375" style="373" customWidth="1"/>
    <col min="2821" max="2821" width="20.875" style="373" customWidth="1"/>
    <col min="2822" max="2822" width="11.25" style="373" customWidth="1"/>
    <col min="2823" max="2823" width="9" style="373"/>
    <col min="2824" max="2824" width="11.5" style="373" customWidth="1"/>
    <col min="2825" max="2826" width="9" style="373"/>
    <col min="2827" max="2827" width="10.25" style="373" bestFit="1" customWidth="1"/>
    <col min="2828" max="3072" width="9" style="373"/>
    <col min="3073" max="3075" width="3.625" style="373" customWidth="1"/>
    <col min="3076" max="3076" width="37.375" style="373" customWidth="1"/>
    <col min="3077" max="3077" width="20.875" style="373" customWidth="1"/>
    <col min="3078" max="3078" width="11.25" style="373" customWidth="1"/>
    <col min="3079" max="3079" width="9" style="373"/>
    <col min="3080" max="3080" width="11.5" style="373" customWidth="1"/>
    <col min="3081" max="3082" width="9" style="373"/>
    <col min="3083" max="3083" width="10.25" style="373" bestFit="1" customWidth="1"/>
    <col min="3084" max="3328" width="9" style="373"/>
    <col min="3329" max="3331" width="3.625" style="373" customWidth="1"/>
    <col min="3332" max="3332" width="37.375" style="373" customWidth="1"/>
    <col min="3333" max="3333" width="20.875" style="373" customWidth="1"/>
    <col min="3334" max="3334" width="11.25" style="373" customWidth="1"/>
    <col min="3335" max="3335" width="9" style="373"/>
    <col min="3336" max="3336" width="11.5" style="373" customWidth="1"/>
    <col min="3337" max="3338" width="9" style="373"/>
    <col min="3339" max="3339" width="10.25" style="373" bestFit="1" customWidth="1"/>
    <col min="3340" max="3584" width="9" style="373"/>
    <col min="3585" max="3587" width="3.625" style="373" customWidth="1"/>
    <col min="3588" max="3588" width="37.375" style="373" customWidth="1"/>
    <col min="3589" max="3589" width="20.875" style="373" customWidth="1"/>
    <col min="3590" max="3590" width="11.25" style="373" customWidth="1"/>
    <col min="3591" max="3591" width="9" style="373"/>
    <col min="3592" max="3592" width="11.5" style="373" customWidth="1"/>
    <col min="3593" max="3594" width="9" style="373"/>
    <col min="3595" max="3595" width="10.25" style="373" bestFit="1" customWidth="1"/>
    <col min="3596" max="3840" width="9" style="373"/>
    <col min="3841" max="3843" width="3.625" style="373" customWidth="1"/>
    <col min="3844" max="3844" width="37.375" style="373" customWidth="1"/>
    <col min="3845" max="3845" width="20.875" style="373" customWidth="1"/>
    <col min="3846" max="3846" width="11.25" style="373" customWidth="1"/>
    <col min="3847" max="3847" width="9" style="373"/>
    <col min="3848" max="3848" width="11.5" style="373" customWidth="1"/>
    <col min="3849" max="3850" width="9" style="373"/>
    <col min="3851" max="3851" width="10.25" style="373" bestFit="1" customWidth="1"/>
    <col min="3852" max="4096" width="9" style="373"/>
    <col min="4097" max="4099" width="3.625" style="373" customWidth="1"/>
    <col min="4100" max="4100" width="37.375" style="373" customWidth="1"/>
    <col min="4101" max="4101" width="20.875" style="373" customWidth="1"/>
    <col min="4102" max="4102" width="11.25" style="373" customWidth="1"/>
    <col min="4103" max="4103" width="9" style="373"/>
    <col min="4104" max="4104" width="11.5" style="373" customWidth="1"/>
    <col min="4105" max="4106" width="9" style="373"/>
    <col min="4107" max="4107" width="10.25" style="373" bestFit="1" customWidth="1"/>
    <col min="4108" max="4352" width="9" style="373"/>
    <col min="4353" max="4355" width="3.625" style="373" customWidth="1"/>
    <col min="4356" max="4356" width="37.375" style="373" customWidth="1"/>
    <col min="4357" max="4357" width="20.875" style="373" customWidth="1"/>
    <col min="4358" max="4358" width="11.25" style="373" customWidth="1"/>
    <col min="4359" max="4359" width="9" style="373"/>
    <col min="4360" max="4360" width="11.5" style="373" customWidth="1"/>
    <col min="4361" max="4362" width="9" style="373"/>
    <col min="4363" max="4363" width="10.25" style="373" bestFit="1" customWidth="1"/>
    <col min="4364" max="4608" width="9" style="373"/>
    <col min="4609" max="4611" width="3.625" style="373" customWidth="1"/>
    <col min="4612" max="4612" width="37.375" style="373" customWidth="1"/>
    <col min="4613" max="4613" width="20.875" style="373" customWidth="1"/>
    <col min="4614" max="4614" width="11.25" style="373" customWidth="1"/>
    <col min="4615" max="4615" width="9" style="373"/>
    <col min="4616" max="4616" width="11.5" style="373" customWidth="1"/>
    <col min="4617" max="4618" width="9" style="373"/>
    <col min="4619" max="4619" width="10.25" style="373" bestFit="1" customWidth="1"/>
    <col min="4620" max="4864" width="9" style="373"/>
    <col min="4865" max="4867" width="3.625" style="373" customWidth="1"/>
    <col min="4868" max="4868" width="37.375" style="373" customWidth="1"/>
    <col min="4869" max="4869" width="20.875" style="373" customWidth="1"/>
    <col min="4870" max="4870" width="11.25" style="373" customWidth="1"/>
    <col min="4871" max="4871" width="9" style="373"/>
    <col min="4872" max="4872" width="11.5" style="373" customWidth="1"/>
    <col min="4873" max="4874" width="9" style="373"/>
    <col min="4875" max="4875" width="10.25" style="373" bestFit="1" customWidth="1"/>
    <col min="4876" max="5120" width="9" style="373"/>
    <col min="5121" max="5123" width="3.625" style="373" customWidth="1"/>
    <col min="5124" max="5124" width="37.375" style="373" customWidth="1"/>
    <col min="5125" max="5125" width="20.875" style="373" customWidth="1"/>
    <col min="5126" max="5126" width="11.25" style="373" customWidth="1"/>
    <col min="5127" max="5127" width="9" style="373"/>
    <col min="5128" max="5128" width="11.5" style="373" customWidth="1"/>
    <col min="5129" max="5130" width="9" style="373"/>
    <col min="5131" max="5131" width="10.25" style="373" bestFit="1" customWidth="1"/>
    <col min="5132" max="5376" width="9" style="373"/>
    <col min="5377" max="5379" width="3.625" style="373" customWidth="1"/>
    <col min="5380" max="5380" width="37.375" style="373" customWidth="1"/>
    <col min="5381" max="5381" width="20.875" style="373" customWidth="1"/>
    <col min="5382" max="5382" width="11.25" style="373" customWidth="1"/>
    <col min="5383" max="5383" width="9" style="373"/>
    <col min="5384" max="5384" width="11.5" style="373" customWidth="1"/>
    <col min="5385" max="5386" width="9" style="373"/>
    <col min="5387" max="5387" width="10.25" style="373" bestFit="1" customWidth="1"/>
    <col min="5388" max="5632" width="9" style="373"/>
    <col min="5633" max="5635" width="3.625" style="373" customWidth="1"/>
    <col min="5636" max="5636" width="37.375" style="373" customWidth="1"/>
    <col min="5637" max="5637" width="20.875" style="373" customWidth="1"/>
    <col min="5638" max="5638" width="11.25" style="373" customWidth="1"/>
    <col min="5639" max="5639" width="9" style="373"/>
    <col min="5640" max="5640" width="11.5" style="373" customWidth="1"/>
    <col min="5641" max="5642" width="9" style="373"/>
    <col min="5643" max="5643" width="10.25" style="373" bestFit="1" customWidth="1"/>
    <col min="5644" max="5888" width="9" style="373"/>
    <col min="5889" max="5891" width="3.625" style="373" customWidth="1"/>
    <col min="5892" max="5892" width="37.375" style="373" customWidth="1"/>
    <col min="5893" max="5893" width="20.875" style="373" customWidth="1"/>
    <col min="5894" max="5894" width="11.25" style="373" customWidth="1"/>
    <col min="5895" max="5895" width="9" style="373"/>
    <col min="5896" max="5896" width="11.5" style="373" customWidth="1"/>
    <col min="5897" max="5898" width="9" style="373"/>
    <col min="5899" max="5899" width="10.25" style="373" bestFit="1" customWidth="1"/>
    <col min="5900" max="6144" width="9" style="373"/>
    <col min="6145" max="6147" width="3.625" style="373" customWidth="1"/>
    <col min="6148" max="6148" width="37.375" style="373" customWidth="1"/>
    <col min="6149" max="6149" width="20.875" style="373" customWidth="1"/>
    <col min="6150" max="6150" width="11.25" style="373" customWidth="1"/>
    <col min="6151" max="6151" width="9" style="373"/>
    <col min="6152" max="6152" width="11.5" style="373" customWidth="1"/>
    <col min="6153" max="6154" width="9" style="373"/>
    <col min="6155" max="6155" width="10.25" style="373" bestFit="1" customWidth="1"/>
    <col min="6156" max="6400" width="9" style="373"/>
    <col min="6401" max="6403" width="3.625" style="373" customWidth="1"/>
    <col min="6404" max="6404" width="37.375" style="373" customWidth="1"/>
    <col min="6405" max="6405" width="20.875" style="373" customWidth="1"/>
    <col min="6406" max="6406" width="11.25" style="373" customWidth="1"/>
    <col min="6407" max="6407" width="9" style="373"/>
    <col min="6408" max="6408" width="11.5" style="373" customWidth="1"/>
    <col min="6409" max="6410" width="9" style="373"/>
    <col min="6411" max="6411" width="10.25" style="373" bestFit="1" customWidth="1"/>
    <col min="6412" max="6656" width="9" style="373"/>
    <col min="6657" max="6659" width="3.625" style="373" customWidth="1"/>
    <col min="6660" max="6660" width="37.375" style="373" customWidth="1"/>
    <col min="6661" max="6661" width="20.875" style="373" customWidth="1"/>
    <col min="6662" max="6662" width="11.25" style="373" customWidth="1"/>
    <col min="6663" max="6663" width="9" style="373"/>
    <col min="6664" max="6664" width="11.5" style="373" customWidth="1"/>
    <col min="6665" max="6666" width="9" style="373"/>
    <col min="6667" max="6667" width="10.25" style="373" bestFit="1" customWidth="1"/>
    <col min="6668" max="6912" width="9" style="373"/>
    <col min="6913" max="6915" width="3.625" style="373" customWidth="1"/>
    <col min="6916" max="6916" width="37.375" style="373" customWidth="1"/>
    <col min="6917" max="6917" width="20.875" style="373" customWidth="1"/>
    <col min="6918" max="6918" width="11.25" style="373" customWidth="1"/>
    <col min="6919" max="6919" width="9" style="373"/>
    <col min="6920" max="6920" width="11.5" style="373" customWidth="1"/>
    <col min="6921" max="6922" width="9" style="373"/>
    <col min="6923" max="6923" width="10.25" style="373" bestFit="1" customWidth="1"/>
    <col min="6924" max="7168" width="9" style="373"/>
    <col min="7169" max="7171" width="3.625" style="373" customWidth="1"/>
    <col min="7172" max="7172" width="37.375" style="373" customWidth="1"/>
    <col min="7173" max="7173" width="20.875" style="373" customWidth="1"/>
    <col min="7174" max="7174" width="11.25" style="373" customWidth="1"/>
    <col min="7175" max="7175" width="9" style="373"/>
    <col min="7176" max="7176" width="11.5" style="373" customWidth="1"/>
    <col min="7177" max="7178" width="9" style="373"/>
    <col min="7179" max="7179" width="10.25" style="373" bestFit="1" customWidth="1"/>
    <col min="7180" max="7424" width="9" style="373"/>
    <col min="7425" max="7427" width="3.625" style="373" customWidth="1"/>
    <col min="7428" max="7428" width="37.375" style="373" customWidth="1"/>
    <col min="7429" max="7429" width="20.875" style="373" customWidth="1"/>
    <col min="7430" max="7430" width="11.25" style="373" customWidth="1"/>
    <col min="7431" max="7431" width="9" style="373"/>
    <col min="7432" max="7432" width="11.5" style="373" customWidth="1"/>
    <col min="7433" max="7434" width="9" style="373"/>
    <col min="7435" max="7435" width="10.25" style="373" bestFit="1" customWidth="1"/>
    <col min="7436" max="7680" width="9" style="373"/>
    <col min="7681" max="7683" width="3.625" style="373" customWidth="1"/>
    <col min="7684" max="7684" width="37.375" style="373" customWidth="1"/>
    <col min="7685" max="7685" width="20.875" style="373" customWidth="1"/>
    <col min="7686" max="7686" width="11.25" style="373" customWidth="1"/>
    <col min="7687" max="7687" width="9" style="373"/>
    <col min="7688" max="7688" width="11.5" style="373" customWidth="1"/>
    <col min="7689" max="7690" width="9" style="373"/>
    <col min="7691" max="7691" width="10.25" style="373" bestFit="1" customWidth="1"/>
    <col min="7692" max="7936" width="9" style="373"/>
    <col min="7937" max="7939" width="3.625" style="373" customWidth="1"/>
    <col min="7940" max="7940" width="37.375" style="373" customWidth="1"/>
    <col min="7941" max="7941" width="20.875" style="373" customWidth="1"/>
    <col min="7942" max="7942" width="11.25" style="373" customWidth="1"/>
    <col min="7943" max="7943" width="9" style="373"/>
    <col min="7944" max="7944" width="11.5" style="373" customWidth="1"/>
    <col min="7945" max="7946" width="9" style="373"/>
    <col min="7947" max="7947" width="10.25" style="373" bestFit="1" customWidth="1"/>
    <col min="7948" max="8192" width="9" style="373"/>
    <col min="8193" max="8195" width="3.625" style="373" customWidth="1"/>
    <col min="8196" max="8196" width="37.375" style="373" customWidth="1"/>
    <col min="8197" max="8197" width="20.875" style="373" customWidth="1"/>
    <col min="8198" max="8198" width="11.25" style="373" customWidth="1"/>
    <col min="8199" max="8199" width="9" style="373"/>
    <col min="8200" max="8200" width="11.5" style="373" customWidth="1"/>
    <col min="8201" max="8202" width="9" style="373"/>
    <col min="8203" max="8203" width="10.25" style="373" bestFit="1" customWidth="1"/>
    <col min="8204" max="8448" width="9" style="373"/>
    <col min="8449" max="8451" width="3.625" style="373" customWidth="1"/>
    <col min="8452" max="8452" width="37.375" style="373" customWidth="1"/>
    <col min="8453" max="8453" width="20.875" style="373" customWidth="1"/>
    <col min="8454" max="8454" width="11.25" style="373" customWidth="1"/>
    <col min="8455" max="8455" width="9" style="373"/>
    <col min="8456" max="8456" width="11.5" style="373" customWidth="1"/>
    <col min="8457" max="8458" width="9" style="373"/>
    <col min="8459" max="8459" width="10.25" style="373" bestFit="1" customWidth="1"/>
    <col min="8460" max="8704" width="9" style="373"/>
    <col min="8705" max="8707" width="3.625" style="373" customWidth="1"/>
    <col min="8708" max="8708" width="37.375" style="373" customWidth="1"/>
    <col min="8709" max="8709" width="20.875" style="373" customWidth="1"/>
    <col min="8710" max="8710" width="11.25" style="373" customWidth="1"/>
    <col min="8711" max="8711" width="9" style="373"/>
    <col min="8712" max="8712" width="11.5" style="373" customWidth="1"/>
    <col min="8713" max="8714" width="9" style="373"/>
    <col min="8715" max="8715" width="10.25" style="373" bestFit="1" customWidth="1"/>
    <col min="8716" max="8960" width="9" style="373"/>
    <col min="8961" max="8963" width="3.625" style="373" customWidth="1"/>
    <col min="8964" max="8964" width="37.375" style="373" customWidth="1"/>
    <col min="8965" max="8965" width="20.875" style="373" customWidth="1"/>
    <col min="8966" max="8966" width="11.25" style="373" customWidth="1"/>
    <col min="8967" max="8967" width="9" style="373"/>
    <col min="8968" max="8968" width="11.5" style="373" customWidth="1"/>
    <col min="8969" max="8970" width="9" style="373"/>
    <col min="8971" max="8971" width="10.25" style="373" bestFit="1" customWidth="1"/>
    <col min="8972" max="9216" width="9" style="373"/>
    <col min="9217" max="9219" width="3.625" style="373" customWidth="1"/>
    <col min="9220" max="9220" width="37.375" style="373" customWidth="1"/>
    <col min="9221" max="9221" width="20.875" style="373" customWidth="1"/>
    <col min="9222" max="9222" width="11.25" style="373" customWidth="1"/>
    <col min="9223" max="9223" width="9" style="373"/>
    <col min="9224" max="9224" width="11.5" style="373" customWidth="1"/>
    <col min="9225" max="9226" width="9" style="373"/>
    <col min="9227" max="9227" width="10.25" style="373" bestFit="1" customWidth="1"/>
    <col min="9228" max="9472" width="9" style="373"/>
    <col min="9473" max="9475" width="3.625" style="373" customWidth="1"/>
    <col min="9476" max="9476" width="37.375" style="373" customWidth="1"/>
    <col min="9477" max="9477" width="20.875" style="373" customWidth="1"/>
    <col min="9478" max="9478" width="11.25" style="373" customWidth="1"/>
    <col min="9479" max="9479" width="9" style="373"/>
    <col min="9480" max="9480" width="11.5" style="373" customWidth="1"/>
    <col min="9481" max="9482" width="9" style="373"/>
    <col min="9483" max="9483" width="10.25" style="373" bestFit="1" customWidth="1"/>
    <col min="9484" max="9728" width="9" style="373"/>
    <col min="9729" max="9731" width="3.625" style="373" customWidth="1"/>
    <col min="9732" max="9732" width="37.375" style="373" customWidth="1"/>
    <col min="9733" max="9733" width="20.875" style="373" customWidth="1"/>
    <col min="9734" max="9734" width="11.25" style="373" customWidth="1"/>
    <col min="9735" max="9735" width="9" style="373"/>
    <col min="9736" max="9736" width="11.5" style="373" customWidth="1"/>
    <col min="9737" max="9738" width="9" style="373"/>
    <col min="9739" max="9739" width="10.25" style="373" bestFit="1" customWidth="1"/>
    <col min="9740" max="9984" width="9" style="373"/>
    <col min="9985" max="9987" width="3.625" style="373" customWidth="1"/>
    <col min="9988" max="9988" width="37.375" style="373" customWidth="1"/>
    <col min="9989" max="9989" width="20.875" style="373" customWidth="1"/>
    <col min="9990" max="9990" width="11.25" style="373" customWidth="1"/>
    <col min="9991" max="9991" width="9" style="373"/>
    <col min="9992" max="9992" width="11.5" style="373" customWidth="1"/>
    <col min="9993" max="9994" width="9" style="373"/>
    <col min="9995" max="9995" width="10.25" style="373" bestFit="1" customWidth="1"/>
    <col min="9996" max="10240" width="9" style="373"/>
    <col min="10241" max="10243" width="3.625" style="373" customWidth="1"/>
    <col min="10244" max="10244" width="37.375" style="373" customWidth="1"/>
    <col min="10245" max="10245" width="20.875" style="373" customWidth="1"/>
    <col min="10246" max="10246" width="11.25" style="373" customWidth="1"/>
    <col min="10247" max="10247" width="9" style="373"/>
    <col min="10248" max="10248" width="11.5" style="373" customWidth="1"/>
    <col min="10249" max="10250" width="9" style="373"/>
    <col min="10251" max="10251" width="10.25" style="373" bestFit="1" customWidth="1"/>
    <col min="10252" max="10496" width="9" style="373"/>
    <col min="10497" max="10499" width="3.625" style="373" customWidth="1"/>
    <col min="10500" max="10500" width="37.375" style="373" customWidth="1"/>
    <col min="10501" max="10501" width="20.875" style="373" customWidth="1"/>
    <col min="10502" max="10502" width="11.25" style="373" customWidth="1"/>
    <col min="10503" max="10503" width="9" style="373"/>
    <col min="10504" max="10504" width="11.5" style="373" customWidth="1"/>
    <col min="10505" max="10506" width="9" style="373"/>
    <col min="10507" max="10507" width="10.25" style="373" bestFit="1" customWidth="1"/>
    <col min="10508" max="10752" width="9" style="373"/>
    <col min="10753" max="10755" width="3.625" style="373" customWidth="1"/>
    <col min="10756" max="10756" width="37.375" style="373" customWidth="1"/>
    <col min="10757" max="10757" width="20.875" style="373" customWidth="1"/>
    <col min="10758" max="10758" width="11.25" style="373" customWidth="1"/>
    <col min="10759" max="10759" width="9" style="373"/>
    <col min="10760" max="10760" width="11.5" style="373" customWidth="1"/>
    <col min="10761" max="10762" width="9" style="373"/>
    <col min="10763" max="10763" width="10.25" style="373" bestFit="1" customWidth="1"/>
    <col min="10764" max="11008" width="9" style="373"/>
    <col min="11009" max="11011" width="3.625" style="373" customWidth="1"/>
    <col min="11012" max="11012" width="37.375" style="373" customWidth="1"/>
    <col min="11013" max="11013" width="20.875" style="373" customWidth="1"/>
    <col min="11014" max="11014" width="11.25" style="373" customWidth="1"/>
    <col min="11015" max="11015" width="9" style="373"/>
    <col min="11016" max="11016" width="11.5" style="373" customWidth="1"/>
    <col min="11017" max="11018" width="9" style="373"/>
    <col min="11019" max="11019" width="10.25" style="373" bestFit="1" customWidth="1"/>
    <col min="11020" max="11264" width="9" style="373"/>
    <col min="11265" max="11267" width="3.625" style="373" customWidth="1"/>
    <col min="11268" max="11268" width="37.375" style="373" customWidth="1"/>
    <col min="11269" max="11269" width="20.875" style="373" customWidth="1"/>
    <col min="11270" max="11270" width="11.25" style="373" customWidth="1"/>
    <col min="11271" max="11271" width="9" style="373"/>
    <col min="11272" max="11272" width="11.5" style="373" customWidth="1"/>
    <col min="11273" max="11274" width="9" style="373"/>
    <col min="11275" max="11275" width="10.25" style="373" bestFit="1" customWidth="1"/>
    <col min="11276" max="11520" width="9" style="373"/>
    <col min="11521" max="11523" width="3.625" style="373" customWidth="1"/>
    <col min="11524" max="11524" width="37.375" style="373" customWidth="1"/>
    <col min="11525" max="11525" width="20.875" style="373" customWidth="1"/>
    <col min="11526" max="11526" width="11.25" style="373" customWidth="1"/>
    <col min="11527" max="11527" width="9" style="373"/>
    <col min="11528" max="11528" width="11.5" style="373" customWidth="1"/>
    <col min="11529" max="11530" width="9" style="373"/>
    <col min="11531" max="11531" width="10.25" style="373" bestFit="1" customWidth="1"/>
    <col min="11532" max="11776" width="9" style="373"/>
    <col min="11777" max="11779" width="3.625" style="373" customWidth="1"/>
    <col min="11780" max="11780" width="37.375" style="373" customWidth="1"/>
    <col min="11781" max="11781" width="20.875" style="373" customWidth="1"/>
    <col min="11782" max="11782" width="11.25" style="373" customWidth="1"/>
    <col min="11783" max="11783" width="9" style="373"/>
    <col min="11784" max="11784" width="11.5" style="373" customWidth="1"/>
    <col min="11785" max="11786" width="9" style="373"/>
    <col min="11787" max="11787" width="10.25" style="373" bestFit="1" customWidth="1"/>
    <col min="11788" max="12032" width="9" style="373"/>
    <col min="12033" max="12035" width="3.625" style="373" customWidth="1"/>
    <col min="12036" max="12036" width="37.375" style="373" customWidth="1"/>
    <col min="12037" max="12037" width="20.875" style="373" customWidth="1"/>
    <col min="12038" max="12038" width="11.25" style="373" customWidth="1"/>
    <col min="12039" max="12039" width="9" style="373"/>
    <col min="12040" max="12040" width="11.5" style="373" customWidth="1"/>
    <col min="12041" max="12042" width="9" style="373"/>
    <col min="12043" max="12043" width="10.25" style="373" bestFit="1" customWidth="1"/>
    <col min="12044" max="12288" width="9" style="373"/>
    <col min="12289" max="12291" width="3.625" style="373" customWidth="1"/>
    <col min="12292" max="12292" width="37.375" style="373" customWidth="1"/>
    <col min="12293" max="12293" width="20.875" style="373" customWidth="1"/>
    <col min="12294" max="12294" width="11.25" style="373" customWidth="1"/>
    <col min="12295" max="12295" width="9" style="373"/>
    <col min="12296" max="12296" width="11.5" style="373" customWidth="1"/>
    <col min="12297" max="12298" width="9" style="373"/>
    <col min="12299" max="12299" width="10.25" style="373" bestFit="1" customWidth="1"/>
    <col min="12300" max="12544" width="9" style="373"/>
    <col min="12545" max="12547" width="3.625" style="373" customWidth="1"/>
    <col min="12548" max="12548" width="37.375" style="373" customWidth="1"/>
    <col min="12549" max="12549" width="20.875" style="373" customWidth="1"/>
    <col min="12550" max="12550" width="11.25" style="373" customWidth="1"/>
    <col min="12551" max="12551" width="9" style="373"/>
    <col min="12552" max="12552" width="11.5" style="373" customWidth="1"/>
    <col min="12553" max="12554" width="9" style="373"/>
    <col min="12555" max="12555" width="10.25" style="373" bestFit="1" customWidth="1"/>
    <col min="12556" max="12800" width="9" style="373"/>
    <col min="12801" max="12803" width="3.625" style="373" customWidth="1"/>
    <col min="12804" max="12804" width="37.375" style="373" customWidth="1"/>
    <col min="12805" max="12805" width="20.875" style="373" customWidth="1"/>
    <col min="12806" max="12806" width="11.25" style="373" customWidth="1"/>
    <col min="12807" max="12807" width="9" style="373"/>
    <col min="12808" max="12808" width="11.5" style="373" customWidth="1"/>
    <col min="12809" max="12810" width="9" style="373"/>
    <col min="12811" max="12811" width="10.25" style="373" bestFit="1" customWidth="1"/>
    <col min="12812" max="13056" width="9" style="373"/>
    <col min="13057" max="13059" width="3.625" style="373" customWidth="1"/>
    <col min="13060" max="13060" width="37.375" style="373" customWidth="1"/>
    <col min="13061" max="13061" width="20.875" style="373" customWidth="1"/>
    <col min="13062" max="13062" width="11.25" style="373" customWidth="1"/>
    <col min="13063" max="13063" width="9" style="373"/>
    <col min="13064" max="13064" width="11.5" style="373" customWidth="1"/>
    <col min="13065" max="13066" width="9" style="373"/>
    <col min="13067" max="13067" width="10.25" style="373" bestFit="1" customWidth="1"/>
    <col min="13068" max="13312" width="9" style="373"/>
    <col min="13313" max="13315" width="3.625" style="373" customWidth="1"/>
    <col min="13316" max="13316" width="37.375" style="373" customWidth="1"/>
    <col min="13317" max="13317" width="20.875" style="373" customWidth="1"/>
    <col min="13318" max="13318" width="11.25" style="373" customWidth="1"/>
    <col min="13319" max="13319" width="9" style="373"/>
    <col min="13320" max="13320" width="11.5" style="373" customWidth="1"/>
    <col min="13321" max="13322" width="9" style="373"/>
    <col min="13323" max="13323" width="10.25" style="373" bestFit="1" customWidth="1"/>
    <col min="13324" max="13568" width="9" style="373"/>
    <col min="13569" max="13571" width="3.625" style="373" customWidth="1"/>
    <col min="13572" max="13572" width="37.375" style="373" customWidth="1"/>
    <col min="13573" max="13573" width="20.875" style="373" customWidth="1"/>
    <col min="13574" max="13574" width="11.25" style="373" customWidth="1"/>
    <col min="13575" max="13575" width="9" style="373"/>
    <col min="13576" max="13576" width="11.5" style="373" customWidth="1"/>
    <col min="13577" max="13578" width="9" style="373"/>
    <col min="13579" max="13579" width="10.25" style="373" bestFit="1" customWidth="1"/>
    <col min="13580" max="13824" width="9" style="373"/>
    <col min="13825" max="13827" width="3.625" style="373" customWidth="1"/>
    <col min="13828" max="13828" width="37.375" style="373" customWidth="1"/>
    <col min="13829" max="13829" width="20.875" style="373" customWidth="1"/>
    <col min="13830" max="13830" width="11.25" style="373" customWidth="1"/>
    <col min="13831" max="13831" width="9" style="373"/>
    <col min="13832" max="13832" width="11.5" style="373" customWidth="1"/>
    <col min="13833" max="13834" width="9" style="373"/>
    <col min="13835" max="13835" width="10.25" style="373" bestFit="1" customWidth="1"/>
    <col min="13836" max="14080" width="9" style="373"/>
    <col min="14081" max="14083" width="3.625" style="373" customWidth="1"/>
    <col min="14084" max="14084" width="37.375" style="373" customWidth="1"/>
    <col min="14085" max="14085" width="20.875" style="373" customWidth="1"/>
    <col min="14086" max="14086" width="11.25" style="373" customWidth="1"/>
    <col min="14087" max="14087" width="9" style="373"/>
    <col min="14088" max="14088" width="11.5" style="373" customWidth="1"/>
    <col min="14089" max="14090" width="9" style="373"/>
    <col min="14091" max="14091" width="10.25" style="373" bestFit="1" customWidth="1"/>
    <col min="14092" max="14336" width="9" style="373"/>
    <col min="14337" max="14339" width="3.625" style="373" customWidth="1"/>
    <col min="14340" max="14340" width="37.375" style="373" customWidth="1"/>
    <col min="14341" max="14341" width="20.875" style="373" customWidth="1"/>
    <col min="14342" max="14342" width="11.25" style="373" customWidth="1"/>
    <col min="14343" max="14343" width="9" style="373"/>
    <col min="14344" max="14344" width="11.5" style="373" customWidth="1"/>
    <col min="14345" max="14346" width="9" style="373"/>
    <col min="14347" max="14347" width="10.25" style="373" bestFit="1" customWidth="1"/>
    <col min="14348" max="14592" width="9" style="373"/>
    <col min="14593" max="14595" width="3.625" style="373" customWidth="1"/>
    <col min="14596" max="14596" width="37.375" style="373" customWidth="1"/>
    <col min="14597" max="14597" width="20.875" style="373" customWidth="1"/>
    <col min="14598" max="14598" width="11.25" style="373" customWidth="1"/>
    <col min="14599" max="14599" width="9" style="373"/>
    <col min="14600" max="14600" width="11.5" style="373" customWidth="1"/>
    <col min="14601" max="14602" width="9" style="373"/>
    <col min="14603" max="14603" width="10.25" style="373" bestFit="1" customWidth="1"/>
    <col min="14604" max="14848" width="9" style="373"/>
    <col min="14849" max="14851" width="3.625" style="373" customWidth="1"/>
    <col min="14852" max="14852" width="37.375" style="373" customWidth="1"/>
    <col min="14853" max="14853" width="20.875" style="373" customWidth="1"/>
    <col min="14854" max="14854" width="11.25" style="373" customWidth="1"/>
    <col min="14855" max="14855" width="9" style="373"/>
    <col min="14856" max="14856" width="11.5" style="373" customWidth="1"/>
    <col min="14857" max="14858" width="9" style="373"/>
    <col min="14859" max="14859" width="10.25" style="373" bestFit="1" customWidth="1"/>
    <col min="14860" max="15104" width="9" style="373"/>
    <col min="15105" max="15107" width="3.625" style="373" customWidth="1"/>
    <col min="15108" max="15108" width="37.375" style="373" customWidth="1"/>
    <col min="15109" max="15109" width="20.875" style="373" customWidth="1"/>
    <col min="15110" max="15110" width="11.25" style="373" customWidth="1"/>
    <col min="15111" max="15111" width="9" style="373"/>
    <col min="15112" max="15112" width="11.5" style="373" customWidth="1"/>
    <col min="15113" max="15114" width="9" style="373"/>
    <col min="15115" max="15115" width="10.25" style="373" bestFit="1" customWidth="1"/>
    <col min="15116" max="15360" width="9" style="373"/>
    <col min="15361" max="15363" width="3.625" style="373" customWidth="1"/>
    <col min="15364" max="15364" width="37.375" style="373" customWidth="1"/>
    <col min="15365" max="15365" width="20.875" style="373" customWidth="1"/>
    <col min="15366" max="15366" width="11.25" style="373" customWidth="1"/>
    <col min="15367" max="15367" width="9" style="373"/>
    <col min="15368" max="15368" width="11.5" style="373" customWidth="1"/>
    <col min="15369" max="15370" width="9" style="373"/>
    <col min="15371" max="15371" width="10.25" style="373" bestFit="1" customWidth="1"/>
    <col min="15372" max="15616" width="9" style="373"/>
    <col min="15617" max="15619" width="3.625" style="373" customWidth="1"/>
    <col min="15620" max="15620" width="37.375" style="373" customWidth="1"/>
    <col min="15621" max="15621" width="20.875" style="373" customWidth="1"/>
    <col min="15622" max="15622" width="11.25" style="373" customWidth="1"/>
    <col min="15623" max="15623" width="9" style="373"/>
    <col min="15624" max="15624" width="11.5" style="373" customWidth="1"/>
    <col min="15625" max="15626" width="9" style="373"/>
    <col min="15627" max="15627" width="10.25" style="373" bestFit="1" customWidth="1"/>
    <col min="15628" max="15872" width="9" style="373"/>
    <col min="15873" max="15875" width="3.625" style="373" customWidth="1"/>
    <col min="15876" max="15876" width="37.375" style="373" customWidth="1"/>
    <col min="15877" max="15877" width="20.875" style="373" customWidth="1"/>
    <col min="15878" max="15878" width="11.25" style="373" customWidth="1"/>
    <col min="15879" max="15879" width="9" style="373"/>
    <col min="15880" max="15880" width="11.5" style="373" customWidth="1"/>
    <col min="15881" max="15882" width="9" style="373"/>
    <col min="15883" max="15883" width="10.25" style="373" bestFit="1" customWidth="1"/>
    <col min="15884" max="16128" width="9" style="373"/>
    <col min="16129" max="16131" width="3.625" style="373" customWidth="1"/>
    <col min="16132" max="16132" width="37.375" style="373" customWidth="1"/>
    <col min="16133" max="16133" width="20.875" style="373" customWidth="1"/>
    <col min="16134" max="16134" width="11.25" style="373" customWidth="1"/>
    <col min="16135" max="16135" width="9" style="373"/>
    <col min="16136" max="16136" width="11.5" style="373" customWidth="1"/>
    <col min="16137" max="16138" width="9" style="373"/>
    <col min="16139" max="16139" width="10.25" style="373" bestFit="1" customWidth="1"/>
    <col min="16140" max="16384" width="9" style="373"/>
  </cols>
  <sheetData>
    <row r="1" spans="1:11" ht="13.5" x14ac:dyDescent="0.15">
      <c r="A1" s="372" t="s">
        <v>324</v>
      </c>
    </row>
    <row r="3" spans="1:11" x14ac:dyDescent="0.15">
      <c r="A3" s="375" t="s">
        <v>325</v>
      </c>
      <c r="F3" s="376" t="s">
        <v>266</v>
      </c>
      <c r="K3" s="377"/>
    </row>
    <row r="4" spans="1:11" x14ac:dyDescent="0.15">
      <c r="F4" s="376"/>
    </row>
    <row r="5" spans="1:11" x14ac:dyDescent="0.15">
      <c r="A5" s="375" t="s">
        <v>326</v>
      </c>
      <c r="F5" s="378">
        <v>69.491681999999997</v>
      </c>
    </row>
    <row r="6" spans="1:11" x14ac:dyDescent="0.15">
      <c r="A6" s="375"/>
      <c r="F6" s="378"/>
    </row>
    <row r="7" spans="1:11" x14ac:dyDescent="0.15">
      <c r="B7" s="379" t="s">
        <v>327</v>
      </c>
      <c r="C7" s="379"/>
      <c r="D7" s="379"/>
      <c r="E7" s="379"/>
      <c r="F7" s="334">
        <v>597.60513700000001</v>
      </c>
    </row>
    <row r="8" spans="1:11" ht="13.5" x14ac:dyDescent="0.15">
      <c r="C8" s="373" t="s">
        <v>328</v>
      </c>
      <c r="F8" s="380">
        <v>564.92345699999998</v>
      </c>
      <c r="H8" s="381"/>
    </row>
    <row r="9" spans="1:11" x14ac:dyDescent="0.15">
      <c r="C9" s="373" t="s">
        <v>329</v>
      </c>
      <c r="F9" s="334" t="s">
        <v>257</v>
      </c>
    </row>
    <row r="10" spans="1:11" x14ac:dyDescent="0.15">
      <c r="C10" s="373" t="s">
        <v>330</v>
      </c>
      <c r="F10" s="334">
        <v>32.68168</v>
      </c>
    </row>
    <row r="11" spans="1:11" x14ac:dyDescent="0.15">
      <c r="C11" s="373" t="s">
        <v>331</v>
      </c>
      <c r="F11" s="334" t="s">
        <v>257</v>
      </c>
    </row>
    <row r="12" spans="1:11" x14ac:dyDescent="0.15">
      <c r="C12" s="373" t="s">
        <v>332</v>
      </c>
      <c r="F12" s="334" t="s">
        <v>257</v>
      </c>
    </row>
    <row r="13" spans="1:11" x14ac:dyDescent="0.15">
      <c r="C13" s="373" t="s">
        <v>333</v>
      </c>
      <c r="F13" s="334" t="s">
        <v>257</v>
      </c>
    </row>
    <row r="14" spans="1:11" x14ac:dyDescent="0.15">
      <c r="C14" s="373" t="s">
        <v>334</v>
      </c>
      <c r="F14" s="334" t="s">
        <v>257</v>
      </c>
    </row>
    <row r="15" spans="1:11" x14ac:dyDescent="0.15">
      <c r="C15" s="373" t="s">
        <v>335</v>
      </c>
      <c r="F15" s="334" t="s">
        <v>257</v>
      </c>
    </row>
    <row r="16" spans="1:11" x14ac:dyDescent="0.15">
      <c r="F16" s="382"/>
    </row>
    <row r="17" spans="2:6" x14ac:dyDescent="0.15">
      <c r="B17" s="379" t="s">
        <v>336</v>
      </c>
      <c r="C17" s="379"/>
      <c r="D17" s="379"/>
      <c r="E17" s="379"/>
      <c r="F17" s="334">
        <v>-6.2784529999999954</v>
      </c>
    </row>
    <row r="18" spans="2:6" x14ac:dyDescent="0.15">
      <c r="C18" s="373" t="s">
        <v>337</v>
      </c>
      <c r="F18" s="380">
        <v>-4.7074999999999999E-2</v>
      </c>
    </row>
    <row r="19" spans="2:6" x14ac:dyDescent="0.15">
      <c r="C19" s="373" t="s">
        <v>338</v>
      </c>
      <c r="F19" s="334" t="s">
        <v>257</v>
      </c>
    </row>
    <row r="20" spans="2:6" x14ac:dyDescent="0.15">
      <c r="C20" s="373" t="s">
        <v>339</v>
      </c>
      <c r="F20" s="334" t="s">
        <v>257</v>
      </c>
    </row>
    <row r="21" spans="2:6" x14ac:dyDescent="0.15">
      <c r="C21" s="373" t="s">
        <v>340</v>
      </c>
      <c r="F21" s="334" t="s">
        <v>257</v>
      </c>
    </row>
    <row r="22" spans="2:6" x14ac:dyDescent="0.15">
      <c r="C22" s="373" t="s">
        <v>341</v>
      </c>
      <c r="F22" s="334" t="s">
        <v>257</v>
      </c>
    </row>
    <row r="23" spans="2:6" x14ac:dyDescent="0.15">
      <c r="C23" s="373" t="s">
        <v>342</v>
      </c>
      <c r="F23" s="334">
        <v>28.071408000000002</v>
      </c>
    </row>
    <row r="24" spans="2:6" x14ac:dyDescent="0.15">
      <c r="C24" s="383" t="s">
        <v>343</v>
      </c>
      <c r="F24" s="334">
        <v>-34.302785999999998</v>
      </c>
    </row>
    <row r="25" spans="2:6" x14ac:dyDescent="0.15">
      <c r="F25" s="334"/>
    </row>
    <row r="26" spans="2:6" x14ac:dyDescent="0.15">
      <c r="B26" s="379" t="s">
        <v>344</v>
      </c>
      <c r="C26" s="379"/>
      <c r="D26" s="379"/>
      <c r="E26" s="379"/>
      <c r="F26" s="334">
        <v>-21.279924999999999</v>
      </c>
    </row>
    <row r="27" spans="2:6" x14ac:dyDescent="0.15">
      <c r="C27" s="373" t="s">
        <v>345</v>
      </c>
      <c r="F27" s="380" t="s">
        <v>257</v>
      </c>
    </row>
    <row r="28" spans="2:6" x14ac:dyDescent="0.15">
      <c r="C28" s="373" t="s">
        <v>346</v>
      </c>
      <c r="F28" s="334">
        <v>-21.279924999999999</v>
      </c>
    </row>
    <row r="29" spans="2:6" x14ac:dyDescent="0.15">
      <c r="C29" s="373" t="s">
        <v>347</v>
      </c>
      <c r="F29" s="334" t="s">
        <v>257</v>
      </c>
    </row>
    <row r="30" spans="2:6" x14ac:dyDescent="0.15">
      <c r="C30" s="373" t="s">
        <v>348</v>
      </c>
      <c r="F30" s="334" t="s">
        <v>257</v>
      </c>
    </row>
    <row r="31" spans="2:6" x14ac:dyDescent="0.15">
      <c r="F31" s="334"/>
    </row>
    <row r="32" spans="2:6" x14ac:dyDescent="0.15">
      <c r="B32" s="379" t="s">
        <v>349</v>
      </c>
      <c r="C32" s="379"/>
      <c r="D32" s="379"/>
      <c r="E32" s="379"/>
      <c r="F32" s="334">
        <v>0</v>
      </c>
    </row>
    <row r="33" spans="1:7" x14ac:dyDescent="0.15">
      <c r="C33" s="373" t="s">
        <v>350</v>
      </c>
      <c r="F33" s="380" t="s">
        <v>257</v>
      </c>
    </row>
    <row r="34" spans="1:7" x14ac:dyDescent="0.15">
      <c r="C34" s="373" t="s">
        <v>351</v>
      </c>
      <c r="F34" s="334" t="s">
        <v>257</v>
      </c>
    </row>
    <row r="35" spans="1:7" x14ac:dyDescent="0.15">
      <c r="F35" s="334"/>
    </row>
    <row r="36" spans="1:7" x14ac:dyDescent="0.15">
      <c r="B36" s="379" t="s">
        <v>352</v>
      </c>
      <c r="C36" s="379"/>
      <c r="D36" s="379"/>
      <c r="E36" s="379"/>
      <c r="F36" s="334">
        <v>0</v>
      </c>
    </row>
    <row r="37" spans="1:7" x14ac:dyDescent="0.15">
      <c r="C37" s="373" t="s">
        <v>353</v>
      </c>
      <c r="F37" s="380" t="s">
        <v>257</v>
      </c>
    </row>
    <row r="38" spans="1:7" x14ac:dyDescent="0.15">
      <c r="F38" s="334"/>
    </row>
    <row r="39" spans="1:7" x14ac:dyDescent="0.15">
      <c r="B39" s="379" t="s">
        <v>354</v>
      </c>
      <c r="C39" s="379"/>
      <c r="D39" s="379"/>
      <c r="E39" s="379"/>
      <c r="F39" s="334">
        <v>0</v>
      </c>
    </row>
    <row r="40" spans="1:7" x14ac:dyDescent="0.15">
      <c r="F40" s="380"/>
    </row>
    <row r="41" spans="1:7" x14ac:dyDescent="0.15">
      <c r="B41" s="379" t="s">
        <v>355</v>
      </c>
      <c r="C41" s="379"/>
      <c r="D41" s="379"/>
      <c r="E41" s="379"/>
      <c r="F41" s="334">
        <v>-56.728057999999997</v>
      </c>
    </row>
    <row r="42" spans="1:7" x14ac:dyDescent="0.15">
      <c r="C42" s="373" t="s">
        <v>356</v>
      </c>
      <c r="F42" s="380" t="s">
        <v>257</v>
      </c>
    </row>
    <row r="43" spans="1:7" x14ac:dyDescent="0.15">
      <c r="C43" s="373" t="s">
        <v>357</v>
      </c>
      <c r="F43" s="334" t="s">
        <v>257</v>
      </c>
    </row>
    <row r="44" spans="1:7" x14ac:dyDescent="0.15">
      <c r="C44" s="373" t="s">
        <v>358</v>
      </c>
      <c r="F44" s="334">
        <v>-60.940244999999997</v>
      </c>
    </row>
    <row r="45" spans="1:7" x14ac:dyDescent="0.15">
      <c r="C45" s="373" t="s">
        <v>359</v>
      </c>
      <c r="F45" s="334">
        <v>4.2121870000000001</v>
      </c>
    </row>
    <row r="46" spans="1:7" x14ac:dyDescent="0.15">
      <c r="F46" s="334"/>
    </row>
    <row r="47" spans="1:7" x14ac:dyDescent="0.15">
      <c r="A47" s="375" t="s">
        <v>360</v>
      </c>
      <c r="F47" s="378">
        <v>582.810383</v>
      </c>
      <c r="G47" s="384"/>
    </row>
    <row r="49" spans="1:6" x14ac:dyDescent="0.15">
      <c r="A49" s="385"/>
      <c r="B49" s="385"/>
      <c r="C49" s="385"/>
      <c r="D49" s="385"/>
      <c r="E49" s="385"/>
      <c r="F49" s="378"/>
    </row>
    <row r="52" spans="1:6" x14ac:dyDescent="0.15">
      <c r="F52" s="386"/>
    </row>
  </sheetData>
  <phoneticPr fontId="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2019-08-23T06:10:26Z</cp:lastPrinted>
  <dcterms:created xsi:type="dcterms:W3CDTF">2014-08-27T04:52:06Z</dcterms:created>
  <dcterms:modified xsi:type="dcterms:W3CDTF">2019-09-03T05:05:46Z</dcterms:modified>
</cp:coreProperties>
</file>