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7" r:id="rId2"/>
    <sheet name="キャッシュ・フロー計算書" sheetId="4" r:id="rId3"/>
    <sheet name="純資産変動計算書・分析表" sheetId="6" r:id="rId4"/>
    <sheet name="固定資産附属明細表" sheetId="8" r:id="rId5"/>
    <sheet name="基金附属明細表ほか" sheetId="9" r:id="rId6"/>
    <sheet name="収支差額調整表" sheetId="10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行政コスト計算書!$B$1:$K$76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 calcMode="manual"/>
</workbook>
</file>

<file path=xl/calcChain.xml><?xml version="1.0" encoding="utf-8"?>
<calcChain xmlns="http://schemas.openxmlformats.org/spreadsheetml/2006/main">
  <c r="U80" i="9" l="1"/>
  <c r="N57" i="9"/>
  <c r="A25" i="8"/>
  <c r="A24" i="8"/>
</calcChain>
</file>

<file path=xl/sharedStrings.xml><?xml version="1.0" encoding="utf-8"?>
<sst xmlns="http://schemas.openxmlformats.org/spreadsheetml/2006/main" count="764" uniqueCount="440">
  <si>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</si>
  <si>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</si>
  <si>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</si>
  <si>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</si>
  <si>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</si>
  <si>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</si>
  <si>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</si>
  <si>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</si>
  <si>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</si>
  <si>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</si>
  <si>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</si>
  <si>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</si>
  <si>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</si>
  <si>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</si>
  <si>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</si>
  <si>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</si>
  <si>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</si>
  <si>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</si>
  <si>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</si>
  <si>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</si>
  <si>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</si>
  <si>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</si>
  <si>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</si>
  <si>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</si>
  <si>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</si>
  <si>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</si>
  <si>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</si>
  <si>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</si>
  <si>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</si>
  <si>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</si>
  <si>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</si>
  <si>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</si>
  <si>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</si>
  <si>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</si>
  <si>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</si>
  <si>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</si>
  <si>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</si>
  <si>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</si>
  <si>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</si>
  <si>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</si>
  <si>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</si>
  <si>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</si>
  <si>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</si>
  <si>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</si>
  <si>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</si>
  <si>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</si>
  <si>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</si>
  <si>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</si>
  <si>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</si>
  <si>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</si>
  <si>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</si>
  <si>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</si>
  <si>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</si>
  <si>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</si>
  <si>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</si>
  <si>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</si>
  <si>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</si>
  <si>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</si>
  <si>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</si>
  <si>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</si>
  <si>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</si>
  <si>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</si>
  <si>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</si>
  <si>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</si>
  <si>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</si>
  <si>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</si>
  <si>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</si>
  <si>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</si>
  <si>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</si>
  <si>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</si>
  <si>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</si>
  <si>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</si>
  <si>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</si>
  <si>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</si>
  <si>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</si>
  <si>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</si>
  <si>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</si>
  <si>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</si>
  <si>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</si>
  <si>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</si>
  <si>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</si>
  <si>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</si>
  <si>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</si>
  <si>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</si>
  <si>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</si>
  <si>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</si>
  <si>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</si>
  <si>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</si>
  <si>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</si>
  <si>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</si>
  <si>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</si>
  <si>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</si>
  <si>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</si>
  <si>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</si>
  <si>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</si>
  <si>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</si>
  <si>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</si>
  <si>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</si>
  <si>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</si>
  <si>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</si>
  <si>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</si>
  <si>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</si>
  <si>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</si>
  <si>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</si>
  <si>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</si>
  <si>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</si>
  <si>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</si>
  <si>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</si>
  <si>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</si>
  <si>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</si>
  <si>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</si>
  <si>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</si>
  <si>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</si>
  <si>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</si>
  <si>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</si>
  <si>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</si>
  <si>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</si>
  <si>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</si>
  <si>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</si>
  <si>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</si>
  <si>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</si>
  <si>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</si>
  <si>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</si>
  <si>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</si>
  <si>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</si>
  <si>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</si>
  <si>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</si>
  <si>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</si>
  <si>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</si>
  <si>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</si>
  <si>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</si>
  <si>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</si>
  <si>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</si>
  <si>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</si>
  <si>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</si>
  <si>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</si>
  <si>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</si>
  <si>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</si>
  <si>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</si>
  <si>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</si>
  <si>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</si>
  <si>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</si>
  <si>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</si>
  <si>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</si>
  <si>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</si>
  <si>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</si>
  <si>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</si>
  <si>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</si>
  <si>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</si>
  <si>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</si>
  <si>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</si>
  <si>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</si>
  <si>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</si>
  <si>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</si>
  <si>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</si>
  <si>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</si>
  <si>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</si>
  <si>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</si>
  <si>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</si>
  <si>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</si>
  <si>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</si>
  <si>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</si>
  <si>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</si>
  <si>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</si>
  <si>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</si>
  <si>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</si>
  <si>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</si>
  <si>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</si>
  <si>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</si>
  <si>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</si>
  <si>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</si>
  <si>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</si>
  <si>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</si>
  <si>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</si>
  <si>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</si>
  <si>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</si>
  <si>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</si>
  <si>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</si>
  <si>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</si>
  <si>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</si>
  <si>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</si>
  <si>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</si>
  <si>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</si>
  <si>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</si>
  <si>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</si>
  <si>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</si>
  <si>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</si>
  <si>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</si>
  <si>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</si>
  <si>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</si>
  <si>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</si>
  <si>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</si>
  <si>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</si>
  <si>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</si>
  <si>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</si>
  <si>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</si>
  <si>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</si>
  <si>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</si>
  <si>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</si>
  <si>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</si>
  <si>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</si>
  <si>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</si>
  <si>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</si>
  <si>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</si>
  <si>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</si>
  <si>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</si>
  <si>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</si>
  <si>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</si>
  <si>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</si>
  <si>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</si>
  <si>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</si>
  <si>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</si>
  <si>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</si>
  <si>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</si>
  <si>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</si>
  <si>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</si>
  <si>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</si>
  <si>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</si>
  <si>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①</t>
    <phoneticPr fontId="26"/>
  </si>
  <si>
    <t>特別債</t>
    <rPh sb="0" eb="2">
      <t>トクベツ</t>
    </rPh>
    <rPh sb="2" eb="3">
      <t>サイ</t>
    </rPh>
    <phoneticPr fontId="3"/>
  </si>
  <si>
    <t>②</t>
    <phoneticPr fontId="26"/>
  </si>
  <si>
    <t>基金借入金</t>
    <rPh sb="0" eb="2">
      <t>キキン</t>
    </rPh>
    <rPh sb="2" eb="4">
      <t>カリイレ</t>
    </rPh>
    <rPh sb="4" eb="5">
      <t>キン</t>
    </rPh>
    <phoneticPr fontId="3"/>
  </si>
  <si>
    <t>③</t>
    <phoneticPr fontId="26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</si>
  <si>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</si>
  <si>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</si>
  <si>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</si>
  <si>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</si>
  <si>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</si>
  <si>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</si>
  <si>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</si>
  <si>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一般会計</t>
  </si>
  <si>
    <t>交通安全対策特別交付金</t>
    <phoneticPr fontId="4"/>
  </si>
  <si>
    <t>繰出金</t>
    <phoneticPr fontId="4"/>
  </si>
  <si>
    <t>減価償却費</t>
    <phoneticPr fontId="4"/>
  </si>
  <si>
    <t>債務保証費</t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</si>
  <si>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</si>
  <si>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</si>
  <si>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</si>
  <si>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</si>
  <si>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</si>
  <si>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１　金融収入</t>
    <phoneticPr fontId="4"/>
  </si>
  <si>
    <t>受取利息及び配当金</t>
    <phoneticPr fontId="4"/>
  </si>
  <si>
    <t>地方債発行差金</t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</si>
  <si>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</si>
  <si>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</si>
  <si>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</si>
  <si>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</si>
  <si>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</si>
  <si>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</si>
  <si>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</si>
  <si>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</si>
  <si>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</si>
  <si>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</si>
  <si>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自　平成２８年４月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</si>
  <si>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平成２９年３月３１日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</si>
  <si>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（平成２９年３月３１日現在）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</si>
  <si>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</si>
  <si>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平成28年度　（Ａ）</t>
    <rPh sb="0" eb="2">
      <t>ヘイセイ</t>
    </rPh>
    <rPh sb="4" eb="6">
      <t>ネンド</t>
    </rPh>
    <phoneticPr fontId="4"/>
  </si>
  <si>
    <t>平成27年度　（Ｂ）</t>
    <rPh sb="0" eb="2">
      <t>ヘイセイ</t>
    </rPh>
    <rPh sb="4" eb="6">
      <t>ネンド</t>
    </rPh>
    <phoneticPr fontId="4"/>
  </si>
  <si>
    <t>－</t>
  </si>
  <si>
    <t>道路事業等に係るインフラ資産の増 +66,109
都市整備部に係るインフラ資産の減価償却等 -55,189
地方債の償還等により +125,268</t>
    <rPh sb="0" eb="2">
      <t>ドウロ</t>
    </rPh>
    <rPh sb="2" eb="4">
      <t>ジギョウ</t>
    </rPh>
    <rPh sb="4" eb="5">
      <t>トウ</t>
    </rPh>
    <rPh sb="6" eb="7">
      <t>カカ</t>
    </rPh>
    <rPh sb="12" eb="14">
      <t>シサン</t>
    </rPh>
    <rPh sb="15" eb="16">
      <t>ゾウ</t>
    </rPh>
    <rPh sb="54" eb="57">
      <t>チホウサイ</t>
    </rPh>
    <rPh sb="58" eb="60">
      <t>ショウカン</t>
    </rPh>
    <rPh sb="60" eb="61">
      <t>トウ</t>
    </rPh>
    <phoneticPr fontId="3"/>
  </si>
  <si>
    <t>長期貸付金の増 +25,941
その他の基金の増 +6,101
地方債の発行等により -111,160</t>
    <rPh sb="0" eb="2">
      <t>チョウキ</t>
    </rPh>
    <rPh sb="2" eb="4">
      <t>カシツケ</t>
    </rPh>
    <rPh sb="4" eb="5">
      <t>キン</t>
    </rPh>
    <rPh sb="6" eb="7">
      <t>ゾウ</t>
    </rPh>
    <rPh sb="18" eb="19">
      <t>タ</t>
    </rPh>
    <rPh sb="20" eb="22">
      <t>キキン</t>
    </rPh>
    <rPh sb="23" eb="24">
      <t>ゾウ</t>
    </rPh>
    <rPh sb="32" eb="34">
      <t>チホウ</t>
    </rPh>
    <rPh sb="34" eb="35">
      <t>サイ</t>
    </rPh>
    <rPh sb="36" eb="38">
      <t>ハッコウ</t>
    </rPh>
    <rPh sb="38" eb="39">
      <t>トウ</t>
    </rPh>
    <phoneticPr fontId="3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</si>
  <si>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+97,437
その他引当金の減 +1,067
その他固定負債の減 +237</t>
    </r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0" eb="21">
      <t>タ</t>
    </rPh>
    <rPh sb="21" eb="23">
      <t>ヒキアテ</t>
    </rPh>
    <rPh sb="23" eb="24">
      <t>キン</t>
    </rPh>
    <rPh sb="25" eb="26">
      <t>ゲン</t>
    </rPh>
    <rPh sb="36" eb="37">
      <t>タ</t>
    </rPh>
    <rPh sb="37" eb="39">
      <t>コテイ</t>
    </rPh>
    <rPh sb="39" eb="41">
      <t>フサイ</t>
    </rPh>
    <rPh sb="42" eb="43">
      <t>ゲン</t>
    </rPh>
    <phoneticPr fontId="3"/>
  </si>
  <si>
    <t>財政調整基金の減 -12,286
歳計現金等の減 -3,099</t>
    <rPh sb="0" eb="2">
      <t>ザイセイ</t>
    </rPh>
    <rPh sb="2" eb="4">
      <t>チョウセイ</t>
    </rPh>
    <rPh sb="4" eb="6">
      <t>キキン</t>
    </rPh>
    <rPh sb="7" eb="8">
      <t>ゲン</t>
    </rPh>
    <rPh sb="17" eb="19">
      <t>サイケイ</t>
    </rPh>
    <rPh sb="19" eb="21">
      <t>ゲンキン</t>
    </rPh>
    <rPh sb="21" eb="22">
      <t>トウ</t>
    </rPh>
    <rPh sb="23" eb="24">
      <t>ゲン</t>
    </rPh>
    <phoneticPr fontId="3"/>
  </si>
  <si>
    <t>賞与引当金の減 +7,321
リース債務の増 -603
その他流動負債の増 -474</t>
    <rPh sb="0" eb="2">
      <t>ショウヨ</t>
    </rPh>
    <rPh sb="2" eb="4">
      <t>ヒキアテ</t>
    </rPh>
    <rPh sb="4" eb="5">
      <t>キン</t>
    </rPh>
    <rPh sb="6" eb="7">
      <t>ゲン</t>
    </rPh>
    <rPh sb="18" eb="20">
      <t>サイム</t>
    </rPh>
    <rPh sb="21" eb="22">
      <t>ゾウ</t>
    </rPh>
    <rPh sb="30" eb="31">
      <t>タ</t>
    </rPh>
    <rPh sb="31" eb="33">
      <t>リュウドウ</t>
    </rPh>
    <rPh sb="33" eb="35">
      <t>フサイ</t>
    </rPh>
    <rPh sb="36" eb="37">
      <t>ゾウ</t>
    </rPh>
    <phoneticPr fontId="3"/>
  </si>
  <si>
    <t>大阪市立特別支援学校の移管等による事業用資産の増 +30,800
庁舎室に係る所管替えによる事業用資産の減 -18,224
地方債の償還等により +8,825</t>
    <rPh sb="0" eb="2">
      <t>オオサカ</t>
    </rPh>
    <rPh sb="17" eb="20">
      <t>ジギョウヨウ</t>
    </rPh>
    <rPh sb="33" eb="35">
      <t>チョウシャ</t>
    </rPh>
    <rPh sb="35" eb="36">
      <t>シツ</t>
    </rPh>
    <rPh sb="37" eb="38">
      <t>カカ</t>
    </rPh>
    <rPh sb="39" eb="41">
      <t>ショカン</t>
    </rPh>
    <rPh sb="41" eb="42">
      <t>ガ</t>
    </rPh>
    <rPh sb="46" eb="49">
      <t>ジギョウヨウ</t>
    </rPh>
    <rPh sb="49" eb="51">
      <t>シサン</t>
    </rPh>
    <rPh sb="52" eb="53">
      <t>ゲン</t>
    </rPh>
    <rPh sb="62" eb="65">
      <t>チホウサイ</t>
    </rPh>
    <rPh sb="66" eb="68">
      <t>ショウカン</t>
    </rPh>
    <rPh sb="68" eb="69">
      <t>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</si>
  <si>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</si>
  <si>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rPh sb="1" eb="5">
      <t>イッパンカイケイ</t>
    </rPh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</si>
  <si>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</si>
  <si>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</si>
  <si>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</si>
  <si>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</si>
  <si>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</si>
  <si>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</si>
  <si>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</si>
  <si>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</si>
  <si>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</si>
  <si>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</si>
  <si>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</si>
  <si>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</si>
  <si>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</si>
  <si>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</si>
  <si>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</si>
  <si>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</si>
  <si>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</si>
  <si>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</si>
  <si>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</si>
  <si>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</si>
  <si>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</si>
  <si>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</si>
  <si>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   -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</si>
  <si>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</si>
  <si>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</si>
  <si>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</si>
  <si>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</si>
  <si>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</si>
  <si>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</si>
  <si>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</si>
  <si>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</si>
  <si>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</si>
  <si>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</si>
  <si>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</si>
  <si>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</si>
  <si>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</si>
  <si>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</si>
  <si>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</si>
  <si>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</si>
  <si>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</si>
  <si>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</si>
  <si>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</si>
  <si>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</si>
  <si>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【一般会計】</t>
    <rPh sb="1" eb="3">
      <t>イッパン</t>
    </rPh>
    <rPh sb="3" eb="5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</si>
  <si>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</si>
  <si>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</si>
  <si>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財政調整基金</t>
  </si>
  <si>
    <t>その他の基金</t>
    <rPh sb="2" eb="3">
      <t>タ</t>
    </rPh>
    <rPh sb="4" eb="6">
      <t>キキン</t>
    </rPh>
    <phoneticPr fontId="3"/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</si>
  <si>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3"/>
  </si>
  <si>
    <t>用品調達基金</t>
  </si>
  <si>
    <t>災害救助基金</t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</si>
  <si>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3"/>
  </si>
  <si>
    <t>福祉基金</t>
    <rPh sb="0" eb="2">
      <t>フクシ</t>
    </rPh>
    <rPh sb="2" eb="4">
      <t>キキン</t>
    </rPh>
    <phoneticPr fontId="3"/>
  </si>
  <si>
    <t>小口支払基金</t>
    <rPh sb="0" eb="2">
      <t>コグチ</t>
    </rPh>
    <rPh sb="2" eb="4">
      <t>シハラ</t>
    </rPh>
    <rPh sb="4" eb="6">
      <t>キキン</t>
    </rPh>
    <phoneticPr fontId="3"/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</si>
  <si>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3"/>
  </si>
  <si>
    <t>みどりの基金</t>
    <rPh sb="4" eb="6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</si>
  <si>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</si>
  <si>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環境保全基金</t>
    <rPh sb="0" eb="2">
      <t>カンキョウ</t>
    </rPh>
    <rPh sb="2" eb="4">
      <t>ホゼン</t>
    </rPh>
    <rPh sb="4" eb="6">
      <t>キキン</t>
    </rPh>
    <phoneticPr fontId="3"/>
  </si>
  <si>
    <t>女性基金</t>
    <rPh sb="0" eb="2">
      <t>ジョセイ</t>
    </rPh>
    <rPh sb="2" eb="4">
      <t>キキン</t>
    </rPh>
    <phoneticPr fontId="3"/>
  </si>
  <si>
    <t>なみはやスポーツ振興基金</t>
    <rPh sb="8" eb="10">
      <t>シンコウ</t>
    </rPh>
    <rPh sb="10" eb="12">
      <t>キキン</t>
    </rPh>
    <phoneticPr fontId="3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</si>
  <si>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3"/>
  </si>
  <si>
    <t>国民健康保険広域化等支援基金</t>
    <rPh sb="0" eb="2">
      <t>コクミン</t>
    </rPh>
    <rPh sb="2" eb="4">
      <t>ケンコウ</t>
    </rPh>
    <rPh sb="4" eb="6">
      <t>ホケン</t>
    </rPh>
    <rPh sb="6" eb="9">
      <t>コウイキカ</t>
    </rPh>
    <rPh sb="9" eb="10">
      <t>ナド</t>
    </rPh>
    <rPh sb="10" eb="12">
      <t>シエン</t>
    </rPh>
    <rPh sb="12" eb="14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</si>
  <si>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</si>
  <si>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大阪ミュージアム基金</t>
    <rPh sb="0" eb="2">
      <t>オオサカ</t>
    </rPh>
    <rPh sb="8" eb="10">
      <t>キキン</t>
    </rPh>
    <phoneticPr fontId="3"/>
  </si>
  <si>
    <t>大阪教育ゆめ基金</t>
    <rPh sb="0" eb="2">
      <t>オオサカ</t>
    </rPh>
    <rPh sb="2" eb="4">
      <t>キョウイク</t>
    </rPh>
    <rPh sb="6" eb="8">
      <t>キキン</t>
    </rPh>
    <phoneticPr fontId="3"/>
  </si>
  <si>
    <t>消費者行政活性化基金</t>
    <rPh sb="0" eb="3">
      <t>ショウヒシャ</t>
    </rPh>
    <rPh sb="3" eb="5">
      <t>ギョウセイ</t>
    </rPh>
    <rPh sb="5" eb="8">
      <t>カッセイカ</t>
    </rPh>
    <rPh sb="8" eb="10">
      <t>キキン</t>
    </rPh>
    <phoneticPr fontId="3"/>
  </si>
  <si>
    <t>安心こども基金</t>
    <rPh sb="0" eb="2">
      <t>アンシン</t>
    </rPh>
    <rPh sb="5" eb="7">
      <t>キキン</t>
    </rPh>
    <phoneticPr fontId="3"/>
  </si>
  <si>
    <t>緊急雇用創出事業臨時特例基金</t>
    <rPh sb="0" eb="2">
      <t>キンキュウ</t>
    </rPh>
    <rPh sb="2" eb="4">
      <t>コヨウ</t>
    </rPh>
    <rPh sb="4" eb="6">
      <t>ソウシュツ</t>
    </rPh>
    <rPh sb="6" eb="8">
      <t>ジギョウ</t>
    </rPh>
    <rPh sb="8" eb="10">
      <t>リンジ</t>
    </rPh>
    <rPh sb="10" eb="12">
      <t>トクレイ</t>
    </rPh>
    <rPh sb="12" eb="14">
      <t>キキン</t>
    </rPh>
    <phoneticPr fontId="3"/>
  </si>
  <si>
    <t>－</t>
    <phoneticPr fontId="3"/>
  </si>
  <si>
    <t>御堂筋イルミネーション基金</t>
    <rPh sb="0" eb="2">
      <t>ミドウ</t>
    </rPh>
    <rPh sb="2" eb="3">
      <t>スジ</t>
    </rPh>
    <rPh sb="11" eb="13">
      <t>キキン</t>
    </rPh>
    <phoneticPr fontId="3"/>
  </si>
  <si>
    <t>自殺対策緊急強化基金</t>
    <rPh sb="0" eb="2">
      <t>ジサツ</t>
    </rPh>
    <rPh sb="2" eb="4">
      <t>タイサク</t>
    </rPh>
    <rPh sb="4" eb="6">
      <t>キンキュウ</t>
    </rPh>
    <rPh sb="6" eb="8">
      <t>キョウカ</t>
    </rPh>
    <rPh sb="8" eb="10">
      <t>キキン</t>
    </rPh>
    <phoneticPr fontId="3"/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</si>
  <si>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3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</si>
  <si>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3"/>
  </si>
  <si>
    <t>地域医療再生基金</t>
    <rPh sb="0" eb="2">
      <t>チイキ</t>
    </rPh>
    <rPh sb="2" eb="4">
      <t>イリョウ</t>
    </rPh>
    <rPh sb="4" eb="6">
      <t>サイセイ</t>
    </rPh>
    <rPh sb="6" eb="8">
      <t>キキン</t>
    </rPh>
    <phoneticPr fontId="3"/>
  </si>
  <si>
    <t>がん対策基金</t>
    <rPh sb="2" eb="4">
      <t>タイサク</t>
    </rPh>
    <rPh sb="4" eb="6">
      <t>キキン</t>
    </rPh>
    <phoneticPr fontId="3"/>
  </si>
  <si>
    <t>再生可能エネルギー等導入推進基金</t>
    <rPh sb="0" eb="2">
      <t>サイセイ</t>
    </rPh>
    <rPh sb="2" eb="4">
      <t>カノウ</t>
    </rPh>
    <rPh sb="9" eb="10">
      <t>トウ</t>
    </rPh>
    <rPh sb="10" eb="12">
      <t>ドウニュウ</t>
    </rPh>
    <rPh sb="12" eb="14">
      <t>スイシン</t>
    </rPh>
    <rPh sb="14" eb="16">
      <t>キキン</t>
    </rPh>
    <phoneticPr fontId="3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</si>
  <si>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</si>
  <si>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</si>
  <si>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rPh sb="11" eb="13">
      <t>キキン</t>
    </rPh>
    <phoneticPr fontId="3"/>
  </si>
  <si>
    <t>地域防災基金</t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</si>
  <si>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</si>
  <si>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</si>
  <si>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</si>
  <si>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</si>
  <si>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</si>
  <si>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</si>
  <si>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</si>
  <si>
    <t>大阪府道路公社</t>
  </si>
  <si>
    <t>公立大学法人大阪府立大学</t>
  </si>
  <si>
    <t>大阪信用保証協会</t>
    <phoneticPr fontId="3"/>
  </si>
  <si>
    <t>（地独）大阪府立病院機構</t>
    <rPh sb="6" eb="8">
      <t>フリツ</t>
    </rPh>
    <phoneticPr fontId="3"/>
  </si>
  <si>
    <t>小          計</t>
    <rPh sb="0" eb="1">
      <t>コ</t>
    </rPh>
    <rPh sb="11" eb="12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</si>
  <si>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</si>
  <si>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  <phoneticPr fontId="3"/>
  </si>
  <si>
    <t>大阪高速鉄道（株）</t>
    <phoneticPr fontId="3"/>
  </si>
  <si>
    <t>大阪外環状鉄道（株）</t>
    <phoneticPr fontId="3"/>
  </si>
  <si>
    <t>中之島高速鉄道（株）</t>
    <phoneticPr fontId="3"/>
  </si>
  <si>
    <t>西大阪高速鉄道（株）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</si>
  <si>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</si>
  <si>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</si>
  <si>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</si>
  <si>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（地独）大阪府立病院機構</t>
    <rPh sb="1" eb="2">
      <t>チ</t>
    </rPh>
    <rPh sb="2" eb="3">
      <t>ドク</t>
    </rPh>
    <rPh sb="4" eb="7">
      <t>オオサカフ</t>
    </rPh>
    <rPh sb="7" eb="8">
      <t>リツ</t>
    </rPh>
    <rPh sb="8" eb="10">
      <t>ビョウイン</t>
    </rPh>
    <rPh sb="10" eb="12">
      <t>キコウ</t>
    </rPh>
    <phoneticPr fontId="47"/>
  </si>
  <si>
    <t>（公財）大阪府育英会</t>
    <rPh sb="1" eb="2">
      <t>コウ</t>
    </rPh>
    <rPh sb="2" eb="3">
      <t>ザイ</t>
    </rPh>
    <rPh sb="4" eb="7">
      <t>オオサカフ</t>
    </rPh>
    <rPh sb="7" eb="10">
      <t>イクエイカイ</t>
    </rPh>
    <phoneticPr fontId="47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</si>
  <si>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47"/>
  </si>
  <si>
    <t>大阪外環状鉄道（株）</t>
    <rPh sb="0" eb="2">
      <t>オオサカ</t>
    </rPh>
    <rPh sb="2" eb="3">
      <t>ソト</t>
    </rPh>
    <rPh sb="3" eb="5">
      <t>カンジョウ</t>
    </rPh>
    <rPh sb="5" eb="7">
      <t>テツドウ</t>
    </rPh>
    <rPh sb="8" eb="9">
      <t>カブ</t>
    </rPh>
    <phoneticPr fontId="47"/>
  </si>
  <si>
    <t>大阪府道路公社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</si>
  <si>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</si>
  <si>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</si>
  <si>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</si>
  <si>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</si>
  <si>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</si>
  <si>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</si>
  <si>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</si>
  <si>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</si>
  <si>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その他引当金</t>
    <rPh sb="2" eb="3">
      <t>タ</t>
    </rPh>
    <rPh sb="3" eb="5">
      <t>ヒキアテ</t>
    </rPh>
    <rPh sb="5" eb="6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</si>
  <si>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</si>
  <si>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</si>
  <si>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不納欠損引当金、貸倒引当金、賞与引当金、退職手当引当金の当期減少額（その他）の主な要因は、
      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1">
      <t>ヒキアテ</t>
    </rPh>
    <rPh sb="21" eb="22">
      <t>キン</t>
    </rPh>
    <rPh sb="23" eb="25">
      <t>タイショク</t>
    </rPh>
    <rPh sb="25" eb="27">
      <t>テアテ</t>
    </rPh>
    <rPh sb="27" eb="29">
      <t>ヒキアテ</t>
    </rPh>
    <rPh sb="29" eb="30">
      <t>キン</t>
    </rPh>
    <rPh sb="31" eb="33">
      <t>トウキ</t>
    </rPh>
    <rPh sb="33" eb="35">
      <t>ゲンショウ</t>
    </rPh>
    <rPh sb="35" eb="36">
      <t>ガク</t>
    </rPh>
    <rPh sb="39" eb="40">
      <t>タ</t>
    </rPh>
    <rPh sb="42" eb="43">
      <t>オモ</t>
    </rPh>
    <rPh sb="44" eb="46">
      <t>ヨウイン</t>
    </rPh>
    <rPh sb="55" eb="56">
      <t>ヨウ</t>
    </rPh>
    <rPh sb="56" eb="58">
      <t>ヒキアテ</t>
    </rPh>
    <rPh sb="58" eb="60">
      <t>キンガク</t>
    </rPh>
    <rPh sb="61" eb="63">
      <t>ミナオ</t>
    </rPh>
    <rPh sb="67" eb="68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</si>
  <si>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</si>
  <si>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</si>
  <si>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</si>
  <si>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</si>
  <si>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</si>
  <si>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</si>
  <si>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</si>
  <si>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</si>
  <si>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</si>
  <si>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</si>
  <si>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</si>
  <si>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</si>
  <si>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宿泊税</t>
    <rPh sb="0" eb="2">
      <t>シュクハク</t>
    </rPh>
    <rPh sb="2" eb="3">
      <t>ゼイ</t>
    </rPh>
    <phoneticPr fontId="3"/>
  </si>
  <si>
    <t>旧法による税</t>
    <rPh sb="0" eb="2">
      <t>キュウホウ</t>
    </rPh>
    <rPh sb="5" eb="6">
      <t>ゼイ</t>
    </rPh>
    <phoneticPr fontId="3"/>
  </si>
  <si>
    <t>-</t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</si>
  <si>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</si>
  <si>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</si>
  <si>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【一般会計】</t>
    <rPh sb="1" eb="3">
      <t>イッパン</t>
    </rPh>
    <phoneticPr fontId="3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</si>
  <si>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</si>
  <si>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</si>
  <si>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</si>
  <si>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</si>
  <si>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</si>
  <si>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</si>
  <si>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</si>
  <si>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災害救助基金（物資）の減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</si>
  <si>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</si>
  <si>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</si>
  <si>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</si>
  <si>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未収金の減少</t>
    <rPh sb="0" eb="2">
      <t>ミシュウ</t>
    </rPh>
    <rPh sb="2" eb="3">
      <t>キン</t>
    </rPh>
    <rPh sb="4" eb="6">
      <t>ゲンショウ</t>
    </rPh>
    <phoneticPr fontId="3"/>
  </si>
  <si>
    <t>還付未済金の増加</t>
    <rPh sb="0" eb="2">
      <t>カンプ</t>
    </rPh>
    <rPh sb="2" eb="4">
      <t>ミサイ</t>
    </rPh>
    <rPh sb="4" eb="5">
      <t>キン</t>
    </rPh>
    <rPh sb="6" eb="8">
      <t>ゾウカ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</si>
  <si>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</si>
  <si>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</si>
  <si>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</si>
  <si>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</si>
  <si>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</si>
  <si>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</si>
  <si>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</si>
  <si>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</si>
  <si>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</si>
  <si>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</si>
  <si>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</si>
  <si>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</si>
  <si>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</si>
  <si>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</si>
  <si>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</si>
  <si>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</si>
  <si>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</si>
  <si>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</si>
  <si>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</si>
  <si>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その他行政費用</t>
    <rPh sb="2" eb="3">
      <t>タ</t>
    </rPh>
    <rPh sb="3" eb="5">
      <t>ギョウセイ</t>
    </rPh>
    <rPh sb="5" eb="7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</si>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</sst>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7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0000"/>
      <name val="ＭＳ ゴシック"/>
      <family val="3"/>
      <charset val="128"/>
    </font>
    <font>
      <sz val="9"/>
      <color theme="3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116" applyNumberFormat="0" applyAlignment="0" applyProtection="0">
      <alignment vertical="center"/>
    </xf>
    <xf numFmtId="0" fontId="55" fillId="7" borderId="116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13" fillId="8" borderId="117" applyNumberFormat="0" applyFont="0" applyAlignment="0" applyProtection="0">
      <alignment vertical="center"/>
    </xf>
    <xf numFmtId="0" fontId="13" fillId="8" borderId="117" applyNumberFormat="0" applyFont="0" applyAlignment="0" applyProtection="0">
      <alignment vertical="center"/>
    </xf>
    <xf numFmtId="0" fontId="27" fillId="8" borderId="117" applyNumberFormat="0" applyFont="0" applyAlignment="0" applyProtection="0">
      <alignment vertical="center"/>
    </xf>
    <xf numFmtId="0" fontId="57" fillId="0" borderId="115" applyNumberFormat="0" applyFill="0" applyAlignment="0" applyProtection="0">
      <alignment vertical="center"/>
    </xf>
    <xf numFmtId="0" fontId="57" fillId="0" borderId="115" applyNumberFormat="0" applyFill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9" fillId="6" borderId="113" applyNumberFormat="0" applyAlignment="0" applyProtection="0">
      <alignment vertical="center"/>
    </xf>
    <xf numFmtId="0" fontId="59" fillId="6" borderId="1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61" fillId="0" borderId="110" applyNumberFormat="0" applyFill="0" applyAlignment="0" applyProtection="0">
      <alignment vertical="center"/>
    </xf>
    <xf numFmtId="0" fontId="61" fillId="0" borderId="110" applyNumberFormat="0" applyFill="0" applyAlignment="0" applyProtection="0">
      <alignment vertical="center"/>
    </xf>
    <xf numFmtId="0" fontId="62" fillId="0" borderId="111" applyNumberFormat="0" applyFill="0" applyAlignment="0" applyProtection="0">
      <alignment vertical="center"/>
    </xf>
    <xf numFmtId="0" fontId="62" fillId="0" borderId="111" applyNumberFormat="0" applyFill="0" applyAlignment="0" applyProtection="0">
      <alignment vertical="center"/>
    </xf>
    <xf numFmtId="0" fontId="63" fillId="0" borderId="112" applyNumberFormat="0" applyFill="0" applyAlignment="0" applyProtection="0">
      <alignment vertical="center"/>
    </xf>
    <xf numFmtId="0" fontId="63" fillId="0" borderId="112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8" fillId="0" borderId="118" applyNumberFormat="0" applyFill="0" applyAlignment="0" applyProtection="0">
      <alignment vertical="center"/>
    </xf>
    <xf numFmtId="0" fontId="28" fillId="0" borderId="118" applyNumberFormat="0" applyFill="0" applyAlignment="0" applyProtection="0">
      <alignment vertical="center"/>
    </xf>
    <xf numFmtId="0" fontId="64" fillId="6" borderId="114" applyNumberFormat="0" applyAlignment="0" applyProtection="0">
      <alignment vertical="center"/>
    </xf>
    <xf numFmtId="0" fontId="64" fillId="6" borderId="114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5" borderId="113" applyNumberFormat="0" applyAlignment="0" applyProtection="0">
      <alignment vertical="center"/>
    </xf>
    <xf numFmtId="0" fontId="66" fillId="5" borderId="113" applyNumberFormat="0" applyAlignment="0" applyProtection="0">
      <alignment vertical="center"/>
    </xf>
    <xf numFmtId="0" fontId="4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6" fillId="0" borderId="0" xfId="5" applyFont="1" applyBorder="1" applyAlignment="1">
      <alignment horizontal="distributed" vertical="center"/>
    </xf>
    <xf numFmtId="0" fontId="8" fillId="0" borderId="0" xfId="5" applyFont="1">
      <alignment vertical="center"/>
    </xf>
    <xf numFmtId="0" fontId="8" fillId="0" borderId="0" xfId="5" applyFont="1" applyAlignment="1">
      <alignment horizontal="center" vertical="top"/>
    </xf>
    <xf numFmtId="0" fontId="11" fillId="0" borderId="0" xfId="5" applyFont="1" applyAlignment="1">
      <alignment horizontal="center" vertical="center"/>
    </xf>
    <xf numFmtId="0" fontId="10" fillId="0" borderId="0" xfId="5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8" xfId="5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5" applyFont="1" applyFill="1" applyBorder="1">
      <alignment vertical="center"/>
    </xf>
    <xf numFmtId="0" fontId="12" fillId="0" borderId="0" xfId="5" applyFont="1" applyFill="1" applyBorder="1">
      <alignment vertical="center"/>
    </xf>
    <xf numFmtId="0" fontId="12" fillId="0" borderId="8" xfId="5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5" applyFont="1" applyBorder="1">
      <alignment vertical="center"/>
    </xf>
    <xf numFmtId="0" fontId="10" fillId="0" borderId="0" xfId="5" applyFont="1" applyFill="1" applyBorder="1">
      <alignment vertical="center"/>
    </xf>
    <xf numFmtId="0" fontId="15" fillId="0" borderId="0" xfId="5" applyFont="1" applyFill="1" applyBorder="1">
      <alignment vertical="center"/>
    </xf>
    <xf numFmtId="0" fontId="15" fillId="0" borderId="8" xfId="5" applyFont="1" applyFill="1" applyBorder="1">
      <alignment vertical="center"/>
    </xf>
    <xf numFmtId="0" fontId="8" fillId="0" borderId="0" xfId="5" applyFont="1" applyFill="1" applyBorder="1">
      <alignment vertical="center"/>
    </xf>
    <xf numFmtId="0" fontId="15" fillId="0" borderId="0" xfId="5" applyFont="1" applyBorder="1">
      <alignment vertical="center"/>
    </xf>
    <xf numFmtId="0" fontId="15" fillId="0" borderId="0" xfId="7" applyFont="1" applyFill="1" applyBorder="1">
      <alignment vertical="center"/>
    </xf>
    <xf numFmtId="0" fontId="15" fillId="0" borderId="8" xfId="7" applyFont="1" applyFill="1" applyBorder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2" fillId="0" borderId="8" xfId="5" applyFont="1" applyFill="1" applyBorder="1" applyAlignment="1">
      <alignment vertical="center" shrinkToFit="1"/>
    </xf>
    <xf numFmtId="0" fontId="16" fillId="0" borderId="0" xfId="5" applyFont="1" applyFill="1" applyBorder="1">
      <alignment vertical="center"/>
    </xf>
    <xf numFmtId="0" fontId="12" fillId="0" borderId="14" xfId="5" applyFont="1" applyFill="1" applyBorder="1">
      <alignment vertical="center"/>
    </xf>
    <xf numFmtId="0" fontId="12" fillId="0" borderId="15" xfId="5" applyFont="1" applyFill="1" applyBorder="1">
      <alignment vertical="center"/>
    </xf>
    <xf numFmtId="0" fontId="12" fillId="0" borderId="16" xfId="5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5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5" fillId="0" borderId="0" xfId="5" applyFont="1" applyBorder="1" applyAlignment="1">
      <alignment horizontal="distributed" vertical="center"/>
    </xf>
    <xf numFmtId="0" fontId="10" fillId="0" borderId="20" xfId="5" applyFont="1" applyBorder="1" applyAlignment="1">
      <alignment horizontal="center" vertical="center" justifyLastLine="1"/>
    </xf>
    <xf numFmtId="0" fontId="10" fillId="0" borderId="21" xfId="5" applyFont="1" applyBorder="1" applyAlignment="1">
      <alignment horizontal="center" vertical="center" justifyLastLine="1"/>
    </xf>
    <xf numFmtId="0" fontId="17" fillId="0" borderId="7" xfId="5" applyFont="1" applyBorder="1">
      <alignment vertical="center"/>
    </xf>
    <xf numFmtId="0" fontId="17" fillId="0" borderId="0" xfId="5" applyFont="1" applyBorder="1">
      <alignment vertical="center"/>
    </xf>
    <xf numFmtId="177" fontId="2" fillId="0" borderId="9" xfId="5" applyNumberFormat="1" applyFont="1" applyBorder="1" applyAlignment="1">
      <alignment horizontal="right" vertical="center"/>
    </xf>
    <xf numFmtId="177" fontId="2" fillId="0" borderId="10" xfId="5" applyNumberFormat="1" applyFont="1" applyBorder="1" applyAlignment="1">
      <alignment horizontal="right" vertical="center"/>
    </xf>
    <xf numFmtId="0" fontId="5" fillId="0" borderId="7" xfId="5" applyFont="1" applyBorder="1">
      <alignment vertical="center"/>
    </xf>
    <xf numFmtId="0" fontId="5" fillId="0" borderId="0" xfId="5" applyFont="1" applyBorder="1">
      <alignment vertical="center"/>
    </xf>
    <xf numFmtId="0" fontId="17" fillId="0" borderId="22" xfId="5" applyFont="1" applyBorder="1">
      <alignment vertical="center"/>
    </xf>
    <xf numFmtId="0" fontId="17" fillId="0" borderId="23" xfId="5" applyFont="1" applyBorder="1">
      <alignment vertical="center"/>
    </xf>
    <xf numFmtId="177" fontId="2" fillId="0" borderId="24" xfId="5" applyNumberFormat="1" applyFont="1" applyBorder="1" applyAlignment="1">
      <alignment horizontal="right" vertical="center"/>
    </xf>
    <xf numFmtId="177" fontId="2" fillId="0" borderId="25" xfId="5" applyNumberFormat="1" applyFont="1" applyBorder="1" applyAlignment="1">
      <alignment horizontal="right" vertical="center"/>
    </xf>
    <xf numFmtId="177" fontId="2" fillId="0" borderId="24" xfId="5" applyNumberFormat="1" applyFont="1" applyFill="1" applyBorder="1" applyAlignment="1">
      <alignment horizontal="right" vertical="center"/>
    </xf>
    <xf numFmtId="177" fontId="2" fillId="0" borderId="25" xfId="5" applyNumberFormat="1" applyFont="1" applyFill="1" applyBorder="1" applyAlignment="1">
      <alignment horizontal="right" vertical="center"/>
    </xf>
    <xf numFmtId="0" fontId="17" fillId="0" borderId="26" xfId="5" applyFont="1" applyBorder="1">
      <alignment vertical="center"/>
    </xf>
    <xf numFmtId="0" fontId="17" fillId="0" borderId="27" xfId="5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5" applyFont="1" applyBorder="1">
      <alignment vertical="center"/>
    </xf>
    <xf numFmtId="0" fontId="17" fillId="0" borderId="30" xfId="5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5" applyAlignment="1">
      <alignment horizontal="distributed" vertical="center"/>
    </xf>
    <xf numFmtId="0" fontId="10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5" fillId="0" borderId="0" xfId="5" applyFont="1" applyAlignment="1">
      <alignment horizontal="center" vertical="center"/>
    </xf>
    <xf numFmtId="0" fontId="17" fillId="0" borderId="8" xfId="5" applyFont="1" applyBorder="1">
      <alignment vertical="center"/>
    </xf>
    <xf numFmtId="177" fontId="17" fillId="0" borderId="0" xfId="5" applyNumberFormat="1" applyFont="1" applyBorder="1">
      <alignment vertical="center"/>
    </xf>
    <xf numFmtId="177" fontId="17" fillId="0" borderId="9" xfId="5" applyNumberFormat="1" applyFont="1" applyBorder="1">
      <alignment vertical="center"/>
    </xf>
    <xf numFmtId="177" fontId="17" fillId="0" borderId="10" xfId="5" applyNumberFormat="1" applyFont="1" applyBorder="1">
      <alignment vertical="center"/>
    </xf>
    <xf numFmtId="0" fontId="17" fillId="0" borderId="0" xfId="5" applyFont="1" applyAlignment="1">
      <alignment horizontal="center" vertical="center"/>
    </xf>
    <xf numFmtId="0" fontId="5" fillId="0" borderId="8" xfId="5" applyFont="1" applyBorder="1">
      <alignment vertical="center"/>
    </xf>
    <xf numFmtId="0" fontId="20" fillId="0" borderId="0" xfId="5" applyFont="1" applyBorder="1" applyAlignment="1">
      <alignment horizontal="left"/>
    </xf>
    <xf numFmtId="0" fontId="20" fillId="0" borderId="8" xfId="5" applyFont="1" applyBorder="1" applyAlignment="1">
      <alignment horizontal="left"/>
    </xf>
    <xf numFmtId="0" fontId="18" fillId="0" borderId="0" xfId="5" applyFont="1" applyBorder="1">
      <alignment vertical="center"/>
    </xf>
    <xf numFmtId="0" fontId="20" fillId="0" borderId="0" xfId="5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5" applyFont="1" applyBorder="1">
      <alignment vertical="center"/>
    </xf>
    <xf numFmtId="0" fontId="21" fillId="0" borderId="0" xfId="5" applyFont="1" applyBorder="1">
      <alignment vertical="center"/>
    </xf>
    <xf numFmtId="0" fontId="1" fillId="0" borderId="0" xfId="5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5" applyFont="1" applyBorder="1">
      <alignment vertical="center"/>
    </xf>
    <xf numFmtId="0" fontId="22" fillId="0" borderId="22" xfId="5" applyFont="1" applyBorder="1">
      <alignment vertical="center"/>
    </xf>
    <xf numFmtId="177" fontId="17" fillId="0" borderId="0" xfId="5" applyNumberFormat="1" applyFont="1" applyFill="1" applyBorder="1">
      <alignment vertical="center"/>
    </xf>
    <xf numFmtId="177" fontId="17" fillId="0" borderId="9" xfId="5" applyNumberFormat="1" applyFont="1" applyFill="1" applyBorder="1">
      <alignment vertical="center"/>
    </xf>
    <xf numFmtId="177" fontId="17" fillId="0" borderId="10" xfId="5" applyNumberFormat="1" applyFont="1" applyFill="1" applyBorder="1">
      <alignment vertical="center"/>
    </xf>
    <xf numFmtId="0" fontId="23" fillId="0" borderId="0" xfId="5" applyFont="1" applyBorder="1">
      <alignment vertical="center"/>
    </xf>
    <xf numFmtId="0" fontId="17" fillId="0" borderId="34" xfId="5" applyFont="1" applyBorder="1">
      <alignment vertical="center"/>
    </xf>
    <xf numFmtId="0" fontId="17" fillId="0" borderId="35" xfId="5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0" fontId="29" fillId="0" borderId="0" xfId="8" applyFont="1">
      <alignment vertical="center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27" fillId="0" borderId="0" xfId="8">
      <alignment vertical="center"/>
    </xf>
    <xf numFmtId="0" fontId="32" fillId="0" borderId="0" xfId="8" applyFont="1">
      <alignment vertical="center"/>
    </xf>
    <xf numFmtId="0" fontId="27" fillId="0" borderId="0" xfId="8" applyFont="1" applyAlignment="1">
      <alignment horizontal="right" vertical="center"/>
    </xf>
    <xf numFmtId="0" fontId="32" fillId="0" borderId="0" xfId="8" applyFont="1" applyAlignment="1">
      <alignment horizontal="right" vertical="center"/>
    </xf>
    <xf numFmtId="0" fontId="24" fillId="0" borderId="0" xfId="5" applyFont="1" applyBorder="1" applyAlignment="1">
      <alignment vertical="center"/>
    </xf>
    <xf numFmtId="0" fontId="27" fillId="0" borderId="0" xfId="12" applyFont="1" applyAlignment="1">
      <alignment vertical="center"/>
    </xf>
    <xf numFmtId="0" fontId="28" fillId="0" borderId="0" xfId="8" applyFont="1" applyAlignment="1">
      <alignment horizontal="right" vertical="center"/>
    </xf>
    <xf numFmtId="0" fontId="14" fillId="0" borderId="0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28" fillId="0" borderId="0" xfId="12" applyFont="1" applyAlignment="1">
      <alignment vertical="center"/>
    </xf>
    <xf numFmtId="0" fontId="25" fillId="0" borderId="0" xfId="5" applyFont="1" applyBorder="1" applyAlignment="1">
      <alignment vertical="center"/>
    </xf>
    <xf numFmtId="0" fontId="29" fillId="0" borderId="0" xfId="10" applyFont="1">
      <alignment vertical="center"/>
    </xf>
    <xf numFmtId="0" fontId="30" fillId="0" borderId="0" xfId="10" applyFont="1">
      <alignment vertical="center"/>
    </xf>
    <xf numFmtId="0" fontId="27" fillId="0" borderId="0" xfId="8" applyAlignment="1">
      <alignment vertical="center"/>
    </xf>
    <xf numFmtId="0" fontId="27" fillId="0" borderId="11" xfId="8" applyFont="1" applyBorder="1" applyAlignment="1">
      <alignment vertical="top" wrapText="1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top" wrapText="1"/>
    </xf>
    <xf numFmtId="0" fontId="27" fillId="0" borderId="23" xfId="8" applyFont="1" applyBorder="1" applyAlignment="1">
      <alignment vertical="center" wrapText="1"/>
    </xf>
    <xf numFmtId="0" fontId="27" fillId="0" borderId="0" xfId="8" applyFont="1" applyAlignment="1">
      <alignment vertical="center"/>
    </xf>
    <xf numFmtId="0" fontId="27" fillId="0" borderId="0" xfId="8" applyAlignment="1">
      <alignment horizontal="right" vertical="center"/>
    </xf>
    <xf numFmtId="0" fontId="2" fillId="0" borderId="0" xfId="5" applyFont="1" applyBorder="1" applyAlignment="1">
      <alignment horizontal="distributed" vertical="center"/>
    </xf>
    <xf numFmtId="0" fontId="19" fillId="0" borderId="0" xfId="5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6">
      <alignment vertical="center"/>
    </xf>
    <xf numFmtId="0" fontId="36" fillId="0" borderId="0" xfId="6" applyFont="1">
      <alignment vertical="center"/>
    </xf>
    <xf numFmtId="0" fontId="36" fillId="0" borderId="14" xfId="6" applyFont="1" applyBorder="1">
      <alignment vertical="center"/>
    </xf>
    <xf numFmtId="0" fontId="36" fillId="0" borderId="15" xfId="6" applyFont="1" applyBorder="1">
      <alignment vertical="center"/>
    </xf>
    <xf numFmtId="0" fontId="36" fillId="0" borderId="16" xfId="6" applyFont="1" applyBorder="1">
      <alignment vertical="center"/>
    </xf>
    <xf numFmtId="0" fontId="36" fillId="0" borderId="22" xfId="6" applyFont="1" applyBorder="1">
      <alignment vertical="center"/>
    </xf>
    <xf numFmtId="0" fontId="36" fillId="0" borderId="23" xfId="6" applyFont="1" applyBorder="1">
      <alignment vertical="center"/>
    </xf>
    <xf numFmtId="0" fontId="36" fillId="0" borderId="33" xfId="6" applyFont="1" applyBorder="1">
      <alignment vertical="center"/>
    </xf>
    <xf numFmtId="0" fontId="33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6" fillId="0" borderId="0" xfId="0" applyFont="1">
      <alignment vertical="center"/>
    </xf>
    <xf numFmtId="0" fontId="36" fillId="0" borderId="0" xfId="0" applyFont="1" applyFill="1" applyBorder="1">
      <alignment vertical="center"/>
    </xf>
    <xf numFmtId="0" fontId="42" fillId="0" borderId="7" xfId="0" applyFont="1" applyFill="1" applyBorder="1">
      <alignment vertical="center"/>
    </xf>
    <xf numFmtId="0" fontId="36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3" fillId="0" borderId="0" xfId="6" applyFont="1" applyFill="1">
      <alignment vertical="center"/>
    </xf>
    <xf numFmtId="0" fontId="36" fillId="0" borderId="0" xfId="6" applyFont="1" applyFill="1" applyAlignment="1">
      <alignment horizontal="distributed" vertical="center" justifyLastLine="1"/>
    </xf>
    <xf numFmtId="0" fontId="27" fillId="0" borderId="0" xfId="6" applyFill="1" applyAlignment="1">
      <alignment horizontal="distributed" vertical="center" justifyLastLine="1"/>
    </xf>
    <xf numFmtId="176" fontId="36" fillId="0" borderId="0" xfId="6" applyNumberFormat="1" applyFont="1" applyFill="1" applyAlignment="1">
      <alignment vertical="center"/>
    </xf>
    <xf numFmtId="176" fontId="27" fillId="0" borderId="0" xfId="6" applyNumberFormat="1" applyFill="1" applyAlignment="1">
      <alignment vertical="center"/>
    </xf>
    <xf numFmtId="0" fontId="36" fillId="0" borderId="0" xfId="6" applyFont="1" applyFill="1">
      <alignment vertical="center"/>
    </xf>
    <xf numFmtId="176" fontId="37" fillId="0" borderId="41" xfId="6" applyNumberFormat="1" applyFont="1" applyFill="1" applyBorder="1" applyAlignment="1">
      <alignment horizontal="right"/>
    </xf>
    <xf numFmtId="0" fontId="38" fillId="0" borderId="0" xfId="6" applyFont="1" applyFill="1" applyBorder="1" applyAlignment="1">
      <alignment horizontal="right"/>
    </xf>
    <xf numFmtId="0" fontId="38" fillId="0" borderId="0" xfId="0" applyFont="1" applyBorder="1" applyAlignment="1">
      <alignment horizontal="right"/>
    </xf>
    <xf numFmtId="176" fontId="0" fillId="0" borderId="0" xfId="0" applyNumberFormat="1" applyAlignment="1">
      <alignment vertical="center"/>
    </xf>
    <xf numFmtId="176" fontId="39" fillId="0" borderId="0" xfId="0" applyNumberFormat="1" applyFont="1" applyAlignment="1">
      <alignment vertical="center"/>
    </xf>
    <xf numFmtId="0" fontId="36" fillId="0" borderId="22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76" fontId="39" fillId="0" borderId="0" xfId="0" applyNumberFormat="1" applyFont="1" applyFill="1" applyAlignment="1">
      <alignment vertical="center"/>
    </xf>
    <xf numFmtId="38" fontId="48" fillId="0" borderId="0" xfId="15" applyFont="1">
      <alignment vertical="center"/>
    </xf>
    <xf numFmtId="0" fontId="36" fillId="0" borderId="0" xfId="0" applyFont="1" applyFill="1" applyBorder="1" applyAlignment="1">
      <alignment horizontal="distributed" vertical="center" justifyLastLine="1"/>
    </xf>
    <xf numFmtId="176" fontId="3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36" fillId="0" borderId="0" xfId="0" applyNumberFormat="1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3" fillId="0" borderId="0" xfId="0" applyFont="1">
      <alignment vertical="center"/>
    </xf>
    <xf numFmtId="0" fontId="50" fillId="0" borderId="0" xfId="6" applyFont="1" applyFill="1" applyBorder="1">
      <alignment vertical="center"/>
    </xf>
    <xf numFmtId="0" fontId="51" fillId="0" borderId="0" xfId="6" applyFont="1" applyFill="1" applyBorder="1">
      <alignment vertical="center"/>
    </xf>
    <xf numFmtId="176" fontId="52" fillId="0" borderId="0" xfId="6" applyNumberFormat="1" applyFont="1" applyFill="1" applyBorder="1" applyAlignment="1">
      <alignment horizontal="right" vertical="center"/>
    </xf>
    <xf numFmtId="0" fontId="50" fillId="0" borderId="15" xfId="6" applyFont="1" applyFill="1" applyBorder="1">
      <alignment vertical="center"/>
    </xf>
    <xf numFmtId="176" fontId="18" fillId="0" borderId="27" xfId="6" applyNumberFormat="1" applyFont="1" applyFill="1" applyBorder="1" applyAlignment="1">
      <alignment horizontal="right" vertical="center"/>
    </xf>
    <xf numFmtId="176" fontId="18" fillId="0" borderId="0" xfId="6" applyNumberFormat="1" applyFont="1" applyFill="1" applyBorder="1" applyAlignment="1">
      <alignment horizontal="right" vertical="center"/>
    </xf>
    <xf numFmtId="176" fontId="36" fillId="0" borderId="0" xfId="0" applyNumberFormat="1" applyFont="1">
      <alignment vertical="center"/>
    </xf>
    <xf numFmtId="0" fontId="18" fillId="0" borderId="0" xfId="6" applyFont="1" applyFill="1" applyBorder="1" applyAlignment="1">
      <alignment horizontal="right" vertical="center"/>
    </xf>
    <xf numFmtId="0" fontId="23" fillId="0" borderId="0" xfId="6" applyFont="1" applyFill="1" applyBorder="1" applyAlignment="1">
      <alignment horizontal="right"/>
    </xf>
    <xf numFmtId="176" fontId="18" fillId="0" borderId="15" xfId="6" applyNumberFormat="1" applyFont="1" applyFill="1" applyBorder="1" applyAlignment="1">
      <alignment horizontal="right" vertical="center"/>
    </xf>
    <xf numFmtId="0" fontId="18" fillId="0" borderId="0" xfId="6" applyFont="1" applyFill="1" applyBorder="1">
      <alignment vertical="center"/>
    </xf>
    <xf numFmtId="0" fontId="68" fillId="0" borderId="0" xfId="6" applyFont="1" applyFill="1" applyBorder="1">
      <alignment vertical="center"/>
    </xf>
    <xf numFmtId="176" fontId="50" fillId="0" borderId="0" xfId="6" applyNumberFormat="1" applyFont="1" applyFill="1" applyBorder="1">
      <alignment vertical="center"/>
    </xf>
    <xf numFmtId="0" fontId="69" fillId="0" borderId="0" xfId="6" applyFont="1" applyFill="1" applyBorder="1">
      <alignment vertical="center"/>
    </xf>
    <xf numFmtId="0" fontId="2" fillId="0" borderId="22" xfId="5" applyFont="1" applyFill="1" applyBorder="1" applyAlignment="1">
      <alignment horizontal="center" vertical="center"/>
    </xf>
    <xf numFmtId="0" fontId="14" fillId="0" borderId="23" xfId="5" applyFont="1" applyFill="1" applyBorder="1" applyAlignment="1">
      <alignment horizontal="center" vertical="center"/>
    </xf>
    <xf numFmtId="0" fontId="14" fillId="0" borderId="33" xfId="5" applyFont="1" applyFill="1" applyBorder="1" applyAlignment="1">
      <alignment horizontal="center" vertical="center"/>
    </xf>
    <xf numFmtId="0" fontId="2" fillId="0" borderId="23" xfId="5" applyFont="1" applyFill="1" applyBorder="1" applyAlignment="1">
      <alignment horizontal="center" vertical="center"/>
    </xf>
    <xf numFmtId="0" fontId="2" fillId="0" borderId="33" xfId="5" applyFont="1" applyFill="1" applyBorder="1" applyAlignment="1">
      <alignment horizontal="center" vertical="center"/>
    </xf>
    <xf numFmtId="0" fontId="2" fillId="0" borderId="29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17" fillId="0" borderId="34" xfId="5" applyFont="1" applyFill="1" applyBorder="1" applyAlignment="1">
      <alignment horizontal="center" vertical="center"/>
    </xf>
    <xf numFmtId="0" fontId="2" fillId="0" borderId="30" xfId="5" applyFont="1" applyFill="1" applyBorder="1" applyAlignment="1">
      <alignment horizontal="center" vertical="center"/>
    </xf>
    <xf numFmtId="0" fontId="2" fillId="0" borderId="34" xfId="5" applyFont="1" applyFill="1" applyBorder="1" applyAlignment="1">
      <alignment horizontal="center" vertical="center"/>
    </xf>
    <xf numFmtId="0" fontId="8" fillId="0" borderId="0" xfId="5" applyFont="1" applyAlignment="1">
      <alignment horizontal="distributed" vertical="center"/>
    </xf>
    <xf numFmtId="0" fontId="1" fillId="0" borderId="0" xfId="5" applyAlignment="1">
      <alignment horizontal="distributed"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2" fillId="0" borderId="37" xfId="5" applyFont="1" applyBorder="1" applyAlignment="1">
      <alignment horizontal="center" vertical="center" justifyLastLine="1"/>
    </xf>
    <xf numFmtId="0" fontId="12" fillId="0" borderId="38" xfId="5" applyFont="1" applyBorder="1" applyAlignment="1">
      <alignment horizontal="center" vertical="center" justifyLastLine="1"/>
    </xf>
    <xf numFmtId="0" fontId="12" fillId="0" borderId="39" xfId="5" applyFont="1" applyBorder="1" applyAlignment="1">
      <alignment horizontal="center" vertical="center" justifyLastLine="1"/>
    </xf>
    <xf numFmtId="0" fontId="12" fillId="0" borderId="40" xfId="5" applyFont="1" applyBorder="1" applyAlignment="1">
      <alignment horizontal="center" vertical="center" justifyLastLine="1"/>
    </xf>
    <xf numFmtId="0" fontId="12" fillId="0" borderId="41" xfId="5" applyFont="1" applyBorder="1" applyAlignment="1">
      <alignment horizontal="center" vertical="center" justifyLastLine="1"/>
    </xf>
    <xf numFmtId="0" fontId="12" fillId="0" borderId="42" xfId="5" applyFont="1" applyBorder="1" applyAlignment="1">
      <alignment horizontal="center" vertical="center" justifyLastLine="1"/>
    </xf>
    <xf numFmtId="0" fontId="2" fillId="0" borderId="0" xfId="5" applyFont="1" applyBorder="1" applyAlignment="1">
      <alignment horizontal="distributed" vertical="center"/>
    </xf>
    <xf numFmtId="0" fontId="5" fillId="0" borderId="0" xfId="5" applyFont="1" applyBorder="1" applyAlignment="1">
      <alignment horizontal="distributed" vertical="center"/>
    </xf>
    <xf numFmtId="0" fontId="7" fillId="0" borderId="0" xfId="5" applyFont="1" applyBorder="1" applyAlignment="1">
      <alignment vertical="center"/>
    </xf>
    <xf numFmtId="0" fontId="5" fillId="0" borderId="43" xfId="5" applyFont="1" applyBorder="1" applyAlignment="1">
      <alignment horizontal="distributed" vertical="center" justifyLastLine="1"/>
    </xf>
    <xf numFmtId="0" fontId="5" fillId="0" borderId="44" xfId="5" applyFont="1" applyBorder="1" applyAlignment="1">
      <alignment horizontal="distributed" vertical="center" justifyLastLine="1"/>
    </xf>
    <xf numFmtId="0" fontId="19" fillId="0" borderId="0" xfId="5" applyFont="1" applyBorder="1" applyAlignment="1">
      <alignment vertical="center"/>
    </xf>
    <xf numFmtId="0" fontId="19" fillId="0" borderId="0" xfId="5" applyFont="1" applyBorder="1" applyAlignment="1">
      <alignment horizontal="center" vertical="center"/>
    </xf>
    <xf numFmtId="0" fontId="18" fillId="0" borderId="0" xfId="5" applyFont="1" applyBorder="1" applyAlignment="1">
      <alignment horizontal="left" wrapText="1"/>
    </xf>
    <xf numFmtId="0" fontId="18" fillId="0" borderId="8" xfId="5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5" applyFont="1" applyBorder="1" applyAlignment="1">
      <alignment horizontal="right" vertical="top" wrapText="1"/>
    </xf>
    <xf numFmtId="0" fontId="18" fillId="0" borderId="8" xfId="5" applyFont="1" applyBorder="1" applyAlignment="1">
      <alignment horizontal="right" vertical="top" wrapText="1"/>
    </xf>
    <xf numFmtId="0" fontId="5" fillId="0" borderId="37" xfId="5" applyFont="1" applyBorder="1" applyAlignment="1">
      <alignment horizontal="center" vertical="center" wrapText="1" justifyLastLine="1"/>
    </xf>
    <xf numFmtId="0" fontId="5" fillId="0" borderId="38" xfId="5" applyFont="1" applyBorder="1" applyAlignment="1">
      <alignment horizontal="center" vertical="center" wrapText="1" justifyLastLine="1"/>
    </xf>
    <xf numFmtId="0" fontId="5" fillId="0" borderId="39" xfId="5" applyFont="1" applyBorder="1" applyAlignment="1">
      <alignment horizontal="center" vertical="center" wrapText="1" justifyLastLine="1"/>
    </xf>
    <xf numFmtId="0" fontId="5" fillId="0" borderId="40" xfId="5" applyFont="1" applyBorder="1" applyAlignment="1">
      <alignment horizontal="center" vertical="center" wrapText="1" justifyLastLine="1"/>
    </xf>
    <xf numFmtId="0" fontId="5" fillId="0" borderId="41" xfId="5" applyFont="1" applyBorder="1" applyAlignment="1">
      <alignment horizontal="center" vertical="center" wrapText="1" justifyLastLine="1"/>
    </xf>
    <xf numFmtId="0" fontId="5" fillId="0" borderId="42" xfId="5" applyFont="1" applyBorder="1" applyAlignment="1">
      <alignment horizontal="center" vertical="center" wrapText="1" justifyLastLine="1"/>
    </xf>
    <xf numFmtId="0" fontId="20" fillId="0" borderId="0" xfId="5" applyFont="1" applyBorder="1" applyAlignment="1">
      <alignment horizontal="right" vertical="top"/>
    </xf>
    <xf numFmtId="0" fontId="20" fillId="0" borderId="8" xfId="5" applyFont="1" applyBorder="1" applyAlignment="1">
      <alignment horizontal="right" vertical="top"/>
    </xf>
    <xf numFmtId="0" fontId="2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vertical="center"/>
    </xf>
    <xf numFmtId="0" fontId="0" fillId="0" borderId="11" xfId="8" applyFont="1" applyBorder="1" applyAlignment="1">
      <alignment horizontal="left" vertical="center" wrapText="1"/>
    </xf>
    <xf numFmtId="0" fontId="27" fillId="0" borderId="23" xfId="8" applyFont="1" applyBorder="1" applyAlignment="1">
      <alignment horizontal="left" vertical="center" wrapText="1"/>
    </xf>
    <xf numFmtId="0" fontId="27" fillId="0" borderId="33" xfId="8" applyFont="1" applyBorder="1" applyAlignment="1">
      <alignment horizontal="left" vertical="center" wrapText="1"/>
    </xf>
    <xf numFmtId="0" fontId="27" fillId="0" borderId="23" xfId="8" applyFont="1" applyBorder="1" applyAlignment="1">
      <alignment horizontal="left" vertical="center"/>
    </xf>
    <xf numFmtId="0" fontId="27" fillId="0" borderId="33" xfId="8" applyFont="1" applyBorder="1" applyAlignment="1">
      <alignment horizontal="left" vertical="center"/>
    </xf>
    <xf numFmtId="0" fontId="27" fillId="0" borderId="11" xfId="8" applyFont="1" applyBorder="1" applyAlignment="1">
      <alignment horizontal="center" vertical="center" wrapText="1"/>
    </xf>
    <xf numFmtId="0" fontId="27" fillId="0" borderId="23" xfId="8" applyFont="1" applyBorder="1" applyAlignment="1">
      <alignment horizontal="center" vertical="center" wrapText="1"/>
    </xf>
    <xf numFmtId="0" fontId="27" fillId="0" borderId="33" xfId="8" applyFont="1" applyBorder="1" applyAlignment="1">
      <alignment horizontal="center" vertical="center" wrapText="1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 wrapText="1"/>
    </xf>
    <xf numFmtId="176" fontId="27" fillId="0" borderId="11" xfId="8" applyNumberFormat="1" applyFont="1" applyBorder="1" applyAlignment="1">
      <alignment horizontal="right" vertical="center" shrinkToFit="1"/>
    </xf>
    <xf numFmtId="176" fontId="27" fillId="0" borderId="23" xfId="8" applyNumberFormat="1" applyFont="1" applyBorder="1" applyAlignment="1">
      <alignment horizontal="right" vertical="center" shrinkToFit="1"/>
    </xf>
    <xf numFmtId="176" fontId="27" fillId="0" borderId="33" xfId="8" applyNumberFormat="1" applyFont="1" applyBorder="1" applyAlignment="1">
      <alignment horizontal="right" vertical="center" shrinkToFit="1"/>
    </xf>
    <xf numFmtId="0" fontId="27" fillId="0" borderId="33" xfId="8" applyFont="1" applyBorder="1" applyAlignment="1">
      <alignment vertical="center" wrapText="1"/>
    </xf>
    <xf numFmtId="0" fontId="27" fillId="0" borderId="11" xfId="8" applyFont="1" applyBorder="1" applyAlignment="1">
      <alignment horizontal="right" vertical="center"/>
    </xf>
    <xf numFmtId="0" fontId="27" fillId="0" borderId="23" xfId="8" applyFont="1" applyBorder="1" applyAlignment="1">
      <alignment horizontal="right" vertical="center"/>
    </xf>
    <xf numFmtId="0" fontId="27" fillId="0" borderId="33" xfId="8" applyFont="1" applyBorder="1" applyAlignment="1">
      <alignment horizontal="right" vertical="center"/>
    </xf>
    <xf numFmtId="0" fontId="24" fillId="0" borderId="0" xfId="5" applyFont="1" applyBorder="1" applyAlignment="1">
      <alignment vertical="center"/>
    </xf>
    <xf numFmtId="0" fontId="14" fillId="0" borderId="0" xfId="5" applyFont="1" applyBorder="1" applyAlignment="1">
      <alignment vertical="center"/>
    </xf>
    <xf numFmtId="0" fontId="27" fillId="0" borderId="11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1" xfId="8" applyFont="1" applyBorder="1" applyAlignment="1">
      <alignment horizontal="center" vertical="center"/>
    </xf>
    <xf numFmtId="0" fontId="27" fillId="0" borderId="23" xfId="8" applyFont="1" applyBorder="1" applyAlignment="1">
      <alignment horizontal="center" vertical="center"/>
    </xf>
    <xf numFmtId="0" fontId="27" fillId="0" borderId="33" xfId="8" applyFont="1" applyBorder="1" applyAlignment="1">
      <alignment horizontal="center" vertical="center"/>
    </xf>
    <xf numFmtId="0" fontId="27" fillId="0" borderId="33" xfId="10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176" fontId="36" fillId="0" borderId="19" xfId="16" applyNumberFormat="1" applyFont="1" applyBorder="1" applyAlignment="1">
      <alignment vertical="center"/>
    </xf>
    <xf numFmtId="176" fontId="36" fillId="0" borderId="30" xfId="16" applyNumberFormat="1" applyFont="1" applyBorder="1" applyAlignment="1">
      <alignment vertical="center"/>
    </xf>
    <xf numFmtId="176" fontId="36" fillId="0" borderId="18" xfId="16" applyNumberFormat="1" applyFont="1" applyBorder="1" applyAlignment="1">
      <alignment vertical="center"/>
    </xf>
    <xf numFmtId="176" fontId="36" fillId="0" borderId="11" xfId="16" applyNumberFormat="1" applyFont="1" applyBorder="1" applyAlignment="1">
      <alignment vertical="center"/>
    </xf>
    <xf numFmtId="176" fontId="36" fillId="0" borderId="23" xfId="16" applyNumberFormat="1" applyFont="1" applyBorder="1" applyAlignment="1">
      <alignment vertical="center"/>
    </xf>
    <xf numFmtId="176" fontId="36" fillId="0" borderId="33" xfId="16" applyNumberFormat="1" applyFont="1" applyBorder="1" applyAlignment="1">
      <alignment vertical="center"/>
    </xf>
    <xf numFmtId="176" fontId="36" fillId="0" borderId="12" xfId="16" applyNumberFormat="1" applyFont="1" applyBorder="1" applyAlignment="1">
      <alignment vertical="center"/>
    </xf>
    <xf numFmtId="0" fontId="27" fillId="0" borderId="12" xfId="6" applyBorder="1" applyAlignment="1">
      <alignment vertical="center"/>
    </xf>
    <xf numFmtId="0" fontId="27" fillId="0" borderId="28" xfId="6" applyBorder="1" applyAlignment="1">
      <alignment vertical="center"/>
    </xf>
    <xf numFmtId="0" fontId="36" fillId="0" borderId="29" xfId="6" applyFont="1" applyBorder="1" applyAlignment="1">
      <alignment horizontal="distributed" vertical="center" justifyLastLine="1"/>
    </xf>
    <xf numFmtId="0" fontId="36" fillId="0" borderId="30" xfId="6" applyFont="1" applyBorder="1" applyAlignment="1">
      <alignment horizontal="distributed" vertical="center" justifyLastLine="1"/>
    </xf>
    <xf numFmtId="0" fontId="36" fillId="0" borderId="34" xfId="6" applyFont="1" applyBorder="1" applyAlignment="1">
      <alignment horizontal="distributed" vertical="center" justifyLastLine="1"/>
    </xf>
    <xf numFmtId="176" fontId="36" fillId="0" borderId="34" xfId="16" applyNumberFormat="1" applyFont="1" applyBorder="1" applyAlignment="1">
      <alignment vertical="center"/>
    </xf>
    <xf numFmtId="176" fontId="36" fillId="0" borderId="13" xfId="16" applyNumberFormat="1" applyFont="1" applyBorder="1" applyAlignment="1">
      <alignment vertical="center"/>
    </xf>
    <xf numFmtId="0" fontId="36" fillId="0" borderId="5" xfId="6" applyFont="1" applyBorder="1" applyAlignment="1">
      <alignment horizontal="center" vertical="center" shrinkToFit="1"/>
    </xf>
    <xf numFmtId="0" fontId="39" fillId="0" borderId="5" xfId="6" applyFont="1" applyBorder="1" applyAlignment="1">
      <alignment horizontal="center" vertical="center" shrinkToFit="1"/>
    </xf>
    <xf numFmtId="0" fontId="39" fillId="0" borderId="50" xfId="6" applyFont="1" applyBorder="1" applyAlignment="1">
      <alignment horizontal="center" vertical="center" shrinkToFit="1"/>
    </xf>
    <xf numFmtId="176" fontId="36" fillId="0" borderId="51" xfId="16" applyNumberFormat="1" applyFont="1" applyBorder="1" applyAlignment="1">
      <alignment vertical="center"/>
    </xf>
    <xf numFmtId="176" fontId="36" fillId="0" borderId="52" xfId="16" applyNumberFormat="1" applyFont="1" applyBorder="1" applyAlignment="1">
      <alignment vertical="center"/>
    </xf>
    <xf numFmtId="176" fontId="36" fillId="0" borderId="53" xfId="16" applyNumberFormat="1" applyFont="1" applyBorder="1" applyAlignment="1">
      <alignment vertical="center"/>
    </xf>
    <xf numFmtId="176" fontId="36" fillId="0" borderId="54" xfId="16" applyNumberFormat="1" applyFont="1" applyBorder="1" applyAlignment="1">
      <alignment vertical="center"/>
    </xf>
    <xf numFmtId="0" fontId="37" fillId="0" borderId="0" xfId="6" applyFont="1" applyAlignment="1">
      <alignment horizontal="right"/>
    </xf>
    <xf numFmtId="0" fontId="27" fillId="0" borderId="0" xfId="6" applyAlignment="1"/>
    <xf numFmtId="0" fontId="36" fillId="0" borderId="46" xfId="6" applyFont="1" applyBorder="1" applyAlignment="1">
      <alignment horizontal="distributed" vertical="center" justifyLastLine="1"/>
    </xf>
    <xf numFmtId="0" fontId="27" fillId="0" borderId="47" xfId="6" applyBorder="1" applyAlignment="1">
      <alignment horizontal="distributed" vertical="center" justifyLastLine="1"/>
    </xf>
    <xf numFmtId="0" fontId="27" fillId="0" borderId="49" xfId="6" applyBorder="1" applyAlignment="1">
      <alignment horizontal="distributed" vertical="center" justifyLastLine="1"/>
    </xf>
    <xf numFmtId="0" fontId="27" fillId="0" borderId="17" xfId="6" applyBorder="1" applyAlignment="1">
      <alignment horizontal="distributed" vertical="center" justifyLastLine="1"/>
    </xf>
    <xf numFmtId="0" fontId="36" fillId="0" borderId="1" xfId="6" applyFont="1" applyBorder="1" applyAlignment="1">
      <alignment horizontal="center" vertical="center" wrapText="1"/>
    </xf>
    <xf numFmtId="0" fontId="36" fillId="0" borderId="38" xfId="6" applyFont="1" applyBorder="1" applyAlignment="1">
      <alignment horizontal="center" vertical="center" wrapText="1"/>
    </xf>
    <xf numFmtId="0" fontId="36" fillId="0" borderId="39" xfId="6" applyFont="1" applyBorder="1" applyAlignment="1">
      <alignment horizontal="center" vertical="center" wrapText="1"/>
    </xf>
    <xf numFmtId="0" fontId="36" fillId="0" borderId="2" xfId="6" applyFont="1" applyBorder="1" applyAlignment="1">
      <alignment horizontal="center" vertical="center" wrapText="1"/>
    </xf>
    <xf numFmtId="0" fontId="27" fillId="0" borderId="2" xfId="6" applyBorder="1" applyAlignment="1">
      <alignment horizontal="center" vertical="center"/>
    </xf>
    <xf numFmtId="0" fontId="27" fillId="0" borderId="48" xfId="6" applyBorder="1" applyAlignment="1">
      <alignment horizontal="center" vertical="center"/>
    </xf>
    <xf numFmtId="0" fontId="36" fillId="0" borderId="4" xfId="6" applyFont="1" applyBorder="1" applyAlignment="1">
      <alignment horizontal="center" vertical="center" shrinkToFit="1"/>
    </xf>
    <xf numFmtId="0" fontId="36" fillId="0" borderId="41" xfId="6" applyFont="1" applyBorder="1" applyAlignment="1">
      <alignment horizontal="center" vertical="center" shrinkToFit="1"/>
    </xf>
    <xf numFmtId="0" fontId="36" fillId="0" borderId="42" xfId="6" applyFont="1" applyBorder="1" applyAlignment="1">
      <alignment horizontal="center" vertical="center" shrinkToFit="1"/>
    </xf>
    <xf numFmtId="176" fontId="36" fillId="0" borderId="19" xfId="16" applyNumberFormat="1" applyFont="1" applyFill="1" applyBorder="1" applyAlignment="1">
      <alignment vertical="center"/>
    </xf>
    <xf numFmtId="176" fontId="36" fillId="0" borderId="30" xfId="16" applyNumberFormat="1" applyFont="1" applyFill="1" applyBorder="1" applyAlignment="1">
      <alignment vertical="center"/>
    </xf>
    <xf numFmtId="176" fontId="36" fillId="0" borderId="34" xfId="16" applyNumberFormat="1" applyFont="1" applyFill="1" applyBorder="1" applyAlignment="1">
      <alignment vertical="center"/>
    </xf>
    <xf numFmtId="176" fontId="36" fillId="0" borderId="12" xfId="16" applyNumberFormat="1" applyFont="1" applyFill="1" applyBorder="1" applyAlignment="1">
      <alignment vertical="center"/>
    </xf>
    <xf numFmtId="0" fontId="27" fillId="0" borderId="12" xfId="6" applyFill="1" applyBorder="1" applyAlignment="1">
      <alignment vertical="center"/>
    </xf>
    <xf numFmtId="179" fontId="36" fillId="0" borderId="12" xfId="16" applyNumberFormat="1" applyFont="1" applyFill="1" applyBorder="1" applyAlignment="1">
      <alignment vertical="center"/>
    </xf>
    <xf numFmtId="179" fontId="27" fillId="0" borderId="12" xfId="6" applyNumberFormat="1" applyFill="1" applyBorder="1" applyAlignment="1">
      <alignment vertical="center"/>
    </xf>
    <xf numFmtId="176" fontId="36" fillId="0" borderId="11" xfId="16" applyNumberFormat="1" applyFont="1" applyFill="1" applyBorder="1" applyAlignment="1">
      <alignment vertical="center"/>
    </xf>
    <xf numFmtId="176" fontId="36" fillId="0" borderId="23" xfId="16" applyNumberFormat="1" applyFont="1" applyFill="1" applyBorder="1" applyAlignment="1">
      <alignment vertical="center"/>
    </xf>
    <xf numFmtId="176" fontId="36" fillId="0" borderId="33" xfId="16" applyNumberFormat="1" applyFont="1" applyFill="1" applyBorder="1" applyAlignment="1">
      <alignment vertical="center"/>
    </xf>
    <xf numFmtId="176" fontId="36" fillId="0" borderId="51" xfId="16" applyNumberFormat="1" applyFont="1" applyFill="1" applyBorder="1" applyAlignment="1">
      <alignment vertical="center"/>
    </xf>
    <xf numFmtId="176" fontId="36" fillId="0" borderId="52" xfId="16" applyNumberFormat="1" applyFont="1" applyFill="1" applyBorder="1" applyAlignment="1">
      <alignment vertical="center"/>
    </xf>
    <xf numFmtId="176" fontId="36" fillId="0" borderId="53" xfId="16" applyNumberFormat="1" applyFont="1" applyFill="1" applyBorder="1" applyAlignment="1">
      <alignment vertical="center"/>
    </xf>
    <xf numFmtId="0" fontId="37" fillId="0" borderId="4" xfId="6" applyFont="1" applyBorder="1" applyAlignment="1">
      <alignment horizontal="center" vertical="center" shrinkToFit="1"/>
    </xf>
    <xf numFmtId="0" fontId="37" fillId="0" borderId="41" xfId="6" applyFont="1" applyBorder="1" applyAlignment="1">
      <alignment horizontal="center" vertical="center" shrinkToFit="1"/>
    </xf>
    <xf numFmtId="0" fontId="37" fillId="0" borderId="42" xfId="6" applyFont="1" applyBorder="1" applyAlignment="1">
      <alignment horizontal="center" vertical="center" shrinkToFit="1"/>
    </xf>
    <xf numFmtId="0" fontId="37" fillId="0" borderId="5" xfId="6" applyFont="1" applyBorder="1" applyAlignment="1">
      <alignment horizontal="center" vertical="center" shrinkToFit="1"/>
    </xf>
    <xf numFmtId="0" fontId="38" fillId="0" borderId="5" xfId="6" applyFont="1" applyBorder="1" applyAlignment="1">
      <alignment horizontal="center" vertical="center" shrinkToFit="1"/>
    </xf>
    <xf numFmtId="0" fontId="38" fillId="0" borderId="50" xfId="6" applyFont="1" applyBorder="1" applyAlignment="1">
      <alignment horizontal="center" vertical="center" shrinkToFit="1"/>
    </xf>
    <xf numFmtId="0" fontId="33" fillId="0" borderId="0" xfId="6" applyFont="1" applyAlignment="1">
      <alignment horizontal="left" vertical="center"/>
    </xf>
    <xf numFmtId="178" fontId="33" fillId="0" borderId="0" xfId="6" applyNumberFormat="1" applyFont="1" applyAlignment="1">
      <alignment horizontal="left" vertical="center"/>
    </xf>
    <xf numFmtId="0" fontId="36" fillId="0" borderId="29" xfId="0" applyFont="1" applyBorder="1" applyAlignment="1">
      <alignment horizontal="distributed" vertical="center"/>
    </xf>
    <xf numFmtId="0" fontId="36" fillId="0" borderId="30" xfId="0" applyFont="1" applyBorder="1" applyAlignment="1">
      <alignment horizontal="distributed" vertical="center"/>
    </xf>
    <xf numFmtId="0" fontId="36" fillId="0" borderId="34" xfId="0" applyFont="1" applyBorder="1" applyAlignment="1">
      <alignment horizontal="distributed" vertical="center"/>
    </xf>
    <xf numFmtId="176" fontId="49" fillId="0" borderId="19" xfId="0" applyNumberFormat="1" applyFont="1" applyFill="1" applyBorder="1" applyAlignment="1">
      <alignment vertical="center"/>
    </xf>
    <xf numFmtId="176" fontId="49" fillId="0" borderId="30" xfId="0" applyNumberFormat="1" applyFont="1" applyFill="1" applyBorder="1" applyAlignment="1">
      <alignment vertical="center"/>
    </xf>
    <xf numFmtId="176" fontId="49" fillId="0" borderId="18" xfId="0" applyNumberFormat="1" applyFont="1" applyFill="1" applyBorder="1" applyAlignment="1">
      <alignment vertical="center"/>
    </xf>
    <xf numFmtId="0" fontId="36" fillId="0" borderId="40" xfId="0" applyFont="1" applyBorder="1" applyAlignment="1">
      <alignment horizontal="distributed" vertical="center" justifyLastLine="1"/>
    </xf>
    <xf numFmtId="0" fontId="36" fillId="0" borderId="41" xfId="0" applyFont="1" applyBorder="1" applyAlignment="1">
      <alignment horizontal="distributed" vertical="center" justifyLastLine="1"/>
    </xf>
    <xf numFmtId="0" fontId="36" fillId="0" borderId="42" xfId="0" applyFont="1" applyBorder="1" applyAlignment="1">
      <alignment horizontal="distributed" vertical="center" justifyLastLine="1"/>
    </xf>
    <xf numFmtId="176" fontId="49" fillId="0" borderId="4" xfId="0" applyNumberFormat="1" applyFont="1" applyFill="1" applyBorder="1" applyAlignment="1">
      <alignment vertical="center"/>
    </xf>
    <xf numFmtId="176" fontId="49" fillId="0" borderId="41" xfId="0" applyNumberFormat="1" applyFont="1" applyFill="1" applyBorder="1" applyAlignment="1">
      <alignment vertical="center"/>
    </xf>
    <xf numFmtId="176" fontId="49" fillId="0" borderId="6" xfId="0" applyNumberFormat="1" applyFont="1" applyFill="1" applyBorder="1" applyAlignment="1">
      <alignment vertical="center"/>
    </xf>
    <xf numFmtId="0" fontId="36" fillId="0" borderId="22" xfId="0" applyFont="1" applyBorder="1" applyAlignment="1">
      <alignment horizontal="distributed" vertical="center"/>
    </xf>
    <xf numFmtId="0" fontId="36" fillId="0" borderId="23" xfId="0" applyFont="1" applyBorder="1" applyAlignment="1">
      <alignment horizontal="distributed" vertical="center"/>
    </xf>
    <xf numFmtId="0" fontId="36" fillId="0" borderId="33" xfId="0" applyFont="1" applyBorder="1" applyAlignment="1">
      <alignment horizontal="distributed" vertical="center"/>
    </xf>
    <xf numFmtId="176" fontId="49" fillId="0" borderId="11" xfId="0" applyNumberFormat="1" applyFont="1" applyFill="1" applyBorder="1" applyAlignment="1">
      <alignment vertical="center"/>
    </xf>
    <xf numFmtId="176" fontId="49" fillId="0" borderId="23" xfId="0" applyNumberFormat="1" applyFont="1" applyFill="1" applyBorder="1" applyAlignment="1">
      <alignment vertical="center"/>
    </xf>
    <xf numFmtId="176" fontId="49" fillId="0" borderId="13" xfId="0" applyNumberFormat="1" applyFont="1" applyFill="1" applyBorder="1" applyAlignment="1">
      <alignment vertical="center"/>
    </xf>
    <xf numFmtId="176" fontId="49" fillId="0" borderId="11" xfId="0" applyNumberFormat="1" applyFont="1" applyFill="1" applyBorder="1" applyAlignment="1">
      <alignment horizontal="right" vertical="center"/>
    </xf>
    <xf numFmtId="176" fontId="49" fillId="0" borderId="23" xfId="0" applyNumberFormat="1" applyFont="1" applyFill="1" applyBorder="1" applyAlignment="1">
      <alignment horizontal="right" vertical="center"/>
    </xf>
    <xf numFmtId="176" fontId="49" fillId="0" borderId="13" xfId="0" applyNumberFormat="1" applyFont="1" applyFill="1" applyBorder="1" applyAlignment="1">
      <alignment horizontal="right" vertical="center"/>
    </xf>
    <xf numFmtId="0" fontId="36" fillId="0" borderId="38" xfId="0" applyFont="1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37" fillId="0" borderId="41" xfId="0" applyFont="1" applyBorder="1" applyAlignment="1">
      <alignment horizontal="right"/>
    </xf>
    <xf numFmtId="0" fontId="36" fillId="0" borderId="43" xfId="0" applyFont="1" applyBorder="1" applyAlignment="1">
      <alignment horizontal="distributed" vertical="center" justifyLastLine="1"/>
    </xf>
    <xf numFmtId="0" fontId="36" fillId="0" borderId="44" xfId="0" applyFont="1" applyBorder="1" applyAlignment="1">
      <alignment horizontal="distributed" vertical="center" justifyLastLine="1"/>
    </xf>
    <xf numFmtId="0" fontId="36" fillId="0" borderId="87" xfId="0" applyFont="1" applyBorder="1" applyAlignment="1">
      <alignment horizontal="distributed" vertical="center" justifyLastLine="1"/>
    </xf>
    <xf numFmtId="0" fontId="36" fillId="0" borderId="88" xfId="0" applyFont="1" applyBorder="1" applyAlignment="1">
      <alignment horizontal="distributed" vertical="center" justifyLastLine="1"/>
    </xf>
    <xf numFmtId="0" fontId="36" fillId="0" borderId="21" xfId="0" applyFont="1" applyBorder="1" applyAlignment="1">
      <alignment horizontal="distributed" vertical="center" justifyLastLine="1"/>
    </xf>
    <xf numFmtId="0" fontId="36" fillId="0" borderId="109" xfId="0" applyFont="1" applyBorder="1" applyAlignment="1">
      <alignment horizontal="distributed" vertical="center"/>
    </xf>
    <xf numFmtId="0" fontId="36" fillId="0" borderId="52" xfId="0" applyFont="1" applyBorder="1" applyAlignment="1">
      <alignment horizontal="distributed" vertical="center"/>
    </xf>
    <xf numFmtId="0" fontId="36" fillId="0" borderId="53" xfId="0" applyFont="1" applyBorder="1" applyAlignment="1">
      <alignment horizontal="distributed" vertical="center"/>
    </xf>
    <xf numFmtId="176" fontId="49" fillId="0" borderId="51" xfId="0" applyNumberFormat="1" applyFont="1" applyFill="1" applyBorder="1" applyAlignment="1">
      <alignment vertical="center"/>
    </xf>
    <xf numFmtId="176" fontId="49" fillId="0" borderId="52" xfId="0" applyNumberFormat="1" applyFont="1" applyFill="1" applyBorder="1" applyAlignment="1">
      <alignment vertical="center"/>
    </xf>
    <xf numFmtId="176" fontId="49" fillId="0" borderId="54" xfId="0" applyNumberFormat="1" applyFont="1" applyFill="1" applyBorder="1" applyAlignment="1">
      <alignment vertical="center"/>
    </xf>
    <xf numFmtId="0" fontId="36" fillId="0" borderId="29" xfId="0" applyFont="1" applyFill="1" applyBorder="1" applyAlignment="1">
      <alignment horizontal="distributed" vertical="center"/>
    </xf>
    <xf numFmtId="0" fontId="36" fillId="0" borderId="30" xfId="0" applyFont="1" applyFill="1" applyBorder="1" applyAlignment="1">
      <alignment horizontal="distributed" vertical="center"/>
    </xf>
    <xf numFmtId="0" fontId="36" fillId="0" borderId="34" xfId="0" applyFont="1" applyFill="1" applyBorder="1" applyAlignment="1">
      <alignment horizontal="distributed" vertical="center"/>
    </xf>
    <xf numFmtId="176" fontId="44" fillId="0" borderId="19" xfId="0" applyNumberFormat="1" applyFont="1" applyFill="1" applyBorder="1" applyAlignment="1">
      <alignment horizontal="right" vertical="center"/>
    </xf>
    <xf numFmtId="176" fontId="44" fillId="0" borderId="30" xfId="0" applyNumberFormat="1" applyFont="1" applyFill="1" applyBorder="1" applyAlignment="1">
      <alignment horizontal="right" vertical="center"/>
    </xf>
    <xf numFmtId="176" fontId="44" fillId="0" borderId="34" xfId="0" applyNumberFormat="1" applyFont="1" applyFill="1" applyBorder="1" applyAlignment="1">
      <alignment horizontal="right" vertical="center"/>
    </xf>
    <xf numFmtId="176" fontId="44" fillId="0" borderId="11" xfId="0" applyNumberFormat="1" applyFont="1" applyFill="1" applyBorder="1" applyAlignment="1">
      <alignment vertical="center"/>
    </xf>
    <xf numFmtId="176" fontId="44" fillId="0" borderId="23" xfId="0" applyNumberFormat="1" applyFont="1" applyFill="1" applyBorder="1" applyAlignment="1">
      <alignment vertical="center"/>
    </xf>
    <xf numFmtId="176" fontId="44" fillId="0" borderId="33" xfId="0" applyNumberFormat="1" applyFont="1" applyFill="1" applyBorder="1" applyAlignment="1">
      <alignment vertical="center"/>
    </xf>
    <xf numFmtId="176" fontId="44" fillId="0" borderId="18" xfId="0" applyNumberFormat="1" applyFont="1" applyFill="1" applyBorder="1" applyAlignment="1">
      <alignment horizontal="right" vertical="center"/>
    </xf>
    <xf numFmtId="0" fontId="36" fillId="0" borderId="22" xfId="0" applyFont="1" applyFill="1" applyBorder="1" applyAlignment="1">
      <alignment horizontal="distributed" vertical="center"/>
    </xf>
    <xf numFmtId="0" fontId="36" fillId="0" borderId="23" xfId="0" applyFont="1" applyFill="1" applyBorder="1" applyAlignment="1">
      <alignment horizontal="distributed" vertical="center"/>
    </xf>
    <xf numFmtId="0" fontId="36" fillId="0" borderId="33" xfId="0" applyFont="1" applyFill="1" applyBorder="1" applyAlignment="1">
      <alignment horizontal="distributed" vertical="center"/>
    </xf>
    <xf numFmtId="176" fontId="44" fillId="0" borderId="11" xfId="0" applyNumberFormat="1" applyFont="1" applyFill="1" applyBorder="1" applyAlignment="1">
      <alignment horizontal="right" vertical="center"/>
    </xf>
    <xf numFmtId="176" fontId="44" fillId="0" borderId="23" xfId="0" applyNumberFormat="1" applyFont="1" applyFill="1" applyBorder="1" applyAlignment="1">
      <alignment horizontal="right" vertical="center"/>
    </xf>
    <xf numFmtId="176" fontId="44" fillId="0" borderId="33" xfId="0" applyNumberFormat="1" applyFont="1" applyFill="1" applyBorder="1" applyAlignment="1">
      <alignment horizontal="right" vertical="center"/>
    </xf>
    <xf numFmtId="176" fontId="44" fillId="0" borderId="13" xfId="0" applyNumberFormat="1" applyFont="1" applyFill="1" applyBorder="1" applyAlignment="1">
      <alignment horizontal="right" vertical="center"/>
    </xf>
    <xf numFmtId="0" fontId="0" fillId="0" borderId="23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43" fillId="0" borderId="23" xfId="0" applyFont="1" applyFill="1" applyBorder="1" applyAlignment="1">
      <alignment horizontal="right" vertical="center"/>
    </xf>
    <xf numFmtId="0" fontId="43" fillId="0" borderId="33" xfId="0" applyFont="1" applyFill="1" applyBorder="1" applyAlignment="1">
      <alignment horizontal="right" vertical="center"/>
    </xf>
    <xf numFmtId="0" fontId="43" fillId="0" borderId="13" xfId="0" applyFont="1" applyFill="1" applyBorder="1" applyAlignment="1">
      <alignment horizontal="right" vertical="center"/>
    </xf>
    <xf numFmtId="176" fontId="44" fillId="0" borderId="12" xfId="0" applyNumberFormat="1" applyFont="1" applyFill="1" applyBorder="1" applyAlignment="1">
      <alignment horizontal="right" vertical="center"/>
    </xf>
    <xf numFmtId="176" fontId="44" fillId="0" borderId="28" xfId="0" applyNumberFormat="1" applyFont="1" applyFill="1" applyBorder="1" applyAlignment="1">
      <alignment horizontal="right" vertical="center"/>
    </xf>
    <xf numFmtId="0" fontId="44" fillId="0" borderId="23" xfId="0" applyFont="1" applyFill="1" applyBorder="1" applyAlignment="1">
      <alignment vertical="center"/>
    </xf>
    <xf numFmtId="0" fontId="44" fillId="0" borderId="13" xfId="0" applyFont="1" applyFill="1" applyBorder="1" applyAlignment="1">
      <alignment vertical="center"/>
    </xf>
    <xf numFmtId="0" fontId="36" fillId="0" borderId="40" xfId="0" applyFont="1" applyFill="1" applyBorder="1" applyAlignment="1">
      <alignment horizontal="distributed" vertical="center" justifyLastLine="1"/>
    </xf>
    <xf numFmtId="0" fontId="36" fillId="0" borderId="41" xfId="0" applyFont="1" applyFill="1" applyBorder="1" applyAlignment="1">
      <alignment horizontal="distributed" vertical="center" justifyLastLine="1"/>
    </xf>
    <xf numFmtId="0" fontId="36" fillId="0" borderId="42" xfId="0" applyFont="1" applyFill="1" applyBorder="1" applyAlignment="1">
      <alignment horizontal="distributed" vertical="center" justifyLastLine="1"/>
    </xf>
    <xf numFmtId="176" fontId="32" fillId="0" borderId="5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37" fillId="0" borderId="0" xfId="0" applyFont="1" applyFill="1" applyAlignment="1">
      <alignment horizontal="right"/>
    </xf>
    <xf numFmtId="0" fontId="0" fillId="0" borderId="0" xfId="0" applyFill="1" applyAlignment="1"/>
    <xf numFmtId="0" fontId="36" fillId="0" borderId="37" xfId="0" applyFont="1" applyFill="1" applyBorder="1" applyAlignment="1">
      <alignment horizontal="distributed" vertical="center" justifyLastLine="1"/>
    </xf>
    <xf numFmtId="0" fontId="36" fillId="0" borderId="38" xfId="0" applyFont="1" applyFill="1" applyBorder="1" applyAlignment="1">
      <alignment horizontal="distributed" vertical="center" justifyLastLine="1"/>
    </xf>
    <xf numFmtId="0" fontId="36" fillId="0" borderId="39" xfId="0" applyFont="1" applyFill="1" applyBorder="1" applyAlignment="1">
      <alignment horizontal="distributed" vertical="center" justifyLastLine="1"/>
    </xf>
    <xf numFmtId="0" fontId="36" fillId="0" borderId="14" xfId="0" applyFont="1" applyFill="1" applyBorder="1" applyAlignment="1">
      <alignment horizontal="distributed" vertical="center" justifyLastLine="1"/>
    </xf>
    <xf numFmtId="0" fontId="36" fillId="0" borderId="15" xfId="0" applyFont="1" applyFill="1" applyBorder="1" applyAlignment="1">
      <alignment horizontal="distributed" vertical="center" justifyLastLine="1"/>
    </xf>
    <xf numFmtId="0" fontId="36" fillId="0" borderId="16" xfId="0" applyFont="1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80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8" xfId="0" applyFill="1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176" fontId="32" fillId="0" borderId="51" xfId="0" applyNumberFormat="1" applyFont="1" applyFill="1" applyBorder="1" applyAlignment="1">
      <alignment vertical="center"/>
    </xf>
    <xf numFmtId="176" fontId="32" fillId="0" borderId="52" xfId="0" applyNumberFormat="1" applyFont="1" applyFill="1" applyBorder="1" applyAlignment="1">
      <alignment vertical="center"/>
    </xf>
    <xf numFmtId="176" fontId="32" fillId="0" borderId="54" xfId="0" applyNumberFormat="1" applyFont="1" applyFill="1" applyBorder="1" applyAlignment="1">
      <alignment vertical="center"/>
    </xf>
    <xf numFmtId="176" fontId="32" fillId="0" borderId="80" xfId="0" applyNumberFormat="1" applyFont="1" applyFill="1" applyBorder="1" applyAlignment="1">
      <alignment vertical="center"/>
    </xf>
    <xf numFmtId="176" fontId="32" fillId="0" borderId="15" xfId="0" applyNumberFormat="1" applyFont="1" applyFill="1" applyBorder="1" applyAlignment="1">
      <alignment vertical="center"/>
    </xf>
    <xf numFmtId="176" fontId="32" fillId="0" borderId="108" xfId="0" applyNumberFormat="1" applyFont="1" applyFill="1" applyBorder="1" applyAlignment="1">
      <alignment vertical="center"/>
    </xf>
    <xf numFmtId="176" fontId="32" fillId="0" borderId="11" xfId="0" applyNumberFormat="1" applyFont="1" applyFill="1" applyBorder="1" applyAlignment="1">
      <alignment vertical="center"/>
    </xf>
    <xf numFmtId="176" fontId="32" fillId="0" borderId="23" xfId="0" applyNumberFormat="1" applyFont="1" applyFill="1" applyBorder="1" applyAlignment="1">
      <alignment vertical="center"/>
    </xf>
    <xf numFmtId="176" fontId="32" fillId="0" borderId="13" xfId="0" applyNumberFormat="1" applyFont="1" applyFill="1" applyBorder="1" applyAlignment="1">
      <alignment vertical="center"/>
    </xf>
    <xf numFmtId="0" fontId="36" fillId="0" borderId="29" xfId="0" applyFont="1" applyFill="1" applyBorder="1" applyAlignment="1">
      <alignment vertical="center"/>
    </xf>
    <xf numFmtId="0" fontId="36" fillId="0" borderId="30" xfId="0" applyFont="1" applyFill="1" applyBorder="1" applyAlignment="1">
      <alignment vertical="center"/>
    </xf>
    <xf numFmtId="0" fontId="36" fillId="0" borderId="34" xfId="0" applyFont="1" applyFill="1" applyBorder="1" applyAlignment="1">
      <alignment vertical="center"/>
    </xf>
    <xf numFmtId="176" fontId="32" fillId="0" borderId="17" xfId="0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36" fillId="0" borderId="103" xfId="0" applyFont="1" applyFill="1" applyBorder="1" applyAlignment="1">
      <alignment horizontal="distributed" vertical="center" justifyLastLine="1"/>
    </xf>
    <xf numFmtId="0" fontId="36" fillId="0" borderId="104" xfId="0" applyFont="1" applyFill="1" applyBorder="1" applyAlignment="1">
      <alignment horizontal="distributed" vertical="center" justifyLastLine="1"/>
    </xf>
    <xf numFmtId="0" fontId="36" fillId="0" borderId="105" xfId="0" applyFont="1" applyFill="1" applyBorder="1" applyAlignment="1">
      <alignment horizontal="distributed" vertical="center" justifyLastLine="1"/>
    </xf>
    <xf numFmtId="176" fontId="44" fillId="0" borderId="106" xfId="0" applyNumberFormat="1" applyFont="1" applyFill="1" applyBorder="1" applyAlignment="1">
      <alignment vertical="center"/>
    </xf>
    <xf numFmtId="0" fontId="44" fillId="0" borderId="104" xfId="0" applyFont="1" applyFill="1" applyBorder="1" applyAlignment="1">
      <alignment vertical="center"/>
    </xf>
    <xf numFmtId="0" fontId="44" fillId="0" borderId="105" xfId="0" applyFont="1" applyFill="1" applyBorder="1" applyAlignment="1">
      <alignment vertical="center"/>
    </xf>
    <xf numFmtId="176" fontId="32" fillId="0" borderId="106" xfId="0" applyNumberFormat="1" applyFont="1" applyFill="1" applyBorder="1" applyAlignment="1">
      <alignment vertical="center"/>
    </xf>
    <xf numFmtId="0" fontId="32" fillId="0" borderId="104" xfId="0" applyFont="1" applyBorder="1" applyAlignment="1">
      <alignment vertical="center"/>
    </xf>
    <xf numFmtId="0" fontId="32" fillId="0" borderId="105" xfId="0" applyFont="1" applyBorder="1" applyAlignment="1">
      <alignment vertical="center"/>
    </xf>
    <xf numFmtId="176" fontId="36" fillId="0" borderId="106" xfId="0" applyNumberFormat="1" applyFont="1" applyFill="1" applyBorder="1" applyAlignment="1">
      <alignment vertical="center"/>
    </xf>
    <xf numFmtId="176" fontId="36" fillId="0" borderId="104" xfId="0" applyNumberFormat="1" applyFont="1" applyFill="1" applyBorder="1" applyAlignment="1">
      <alignment vertical="center"/>
    </xf>
    <xf numFmtId="176" fontId="36" fillId="0" borderId="107" xfId="0" applyNumberFormat="1" applyFont="1" applyFill="1" applyBorder="1" applyAlignment="1">
      <alignment vertical="center"/>
    </xf>
    <xf numFmtId="176" fontId="37" fillId="0" borderId="41" xfId="0" applyNumberFormat="1" applyFont="1" applyFill="1" applyBorder="1" applyAlignment="1">
      <alignment horizontal="right"/>
    </xf>
    <xf numFmtId="0" fontId="38" fillId="0" borderId="41" xfId="0" applyFont="1" applyFill="1" applyBorder="1" applyAlignment="1">
      <alignment horizontal="right"/>
    </xf>
    <xf numFmtId="0" fontId="36" fillId="0" borderId="43" xfId="0" applyFont="1" applyFill="1" applyBorder="1" applyAlignment="1">
      <alignment horizontal="distributed" vertical="center" justifyLastLine="1"/>
    </xf>
    <xf numFmtId="0" fontId="36" fillId="0" borderId="44" xfId="0" applyFont="1" applyFill="1" applyBorder="1" applyAlignment="1">
      <alignment horizontal="distributed" vertical="center" justifyLastLine="1"/>
    </xf>
    <xf numFmtId="0" fontId="36" fillId="0" borderId="87" xfId="0" applyFont="1" applyFill="1" applyBorder="1" applyAlignment="1">
      <alignment horizontal="distributed" vertical="center" justifyLastLine="1"/>
    </xf>
    <xf numFmtId="176" fontId="36" fillId="0" borderId="88" xfId="0" applyNumberFormat="1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36" fillId="0" borderId="23" xfId="6" applyFont="1" applyFill="1" applyBorder="1" applyAlignment="1">
      <alignment horizontal="left" vertical="center"/>
    </xf>
    <xf numFmtId="0" fontId="27" fillId="0" borderId="23" xfId="6" applyFill="1" applyBorder="1" applyAlignment="1">
      <alignment vertical="center"/>
    </xf>
    <xf numFmtId="0" fontId="27" fillId="0" borderId="33" xfId="6" applyFill="1" applyBorder="1" applyAlignment="1">
      <alignment vertical="center"/>
    </xf>
    <xf numFmtId="176" fontId="32" fillId="0" borderId="11" xfId="6" applyNumberFormat="1" applyFont="1" applyFill="1" applyBorder="1" applyAlignment="1">
      <alignment horizontal="right" vertical="center"/>
    </xf>
    <xf numFmtId="0" fontId="27" fillId="0" borderId="23" xfId="6" applyFill="1" applyBorder="1" applyAlignment="1">
      <alignment horizontal="right" vertical="center"/>
    </xf>
    <xf numFmtId="0" fontId="27" fillId="0" borderId="33" xfId="6" applyFill="1" applyBorder="1" applyAlignment="1">
      <alignment horizontal="right" vertical="center"/>
    </xf>
    <xf numFmtId="176" fontId="32" fillId="0" borderId="23" xfId="6" applyNumberFormat="1" applyFont="1" applyFill="1" applyBorder="1" applyAlignment="1">
      <alignment horizontal="right" vertical="center"/>
    </xf>
    <xf numFmtId="176" fontId="32" fillId="0" borderId="33" xfId="6" applyNumberFormat="1" applyFont="1" applyFill="1" applyBorder="1" applyAlignment="1">
      <alignment horizontal="right" vertical="center"/>
    </xf>
    <xf numFmtId="176" fontId="32" fillId="0" borderId="11" xfId="6" applyNumberFormat="1" applyFont="1" applyFill="1" applyBorder="1" applyAlignment="1">
      <alignment horizontal="center" vertical="center"/>
    </xf>
    <xf numFmtId="176" fontId="32" fillId="0" borderId="23" xfId="6" applyNumberFormat="1" applyFont="1" applyFill="1" applyBorder="1" applyAlignment="1">
      <alignment horizontal="center" vertical="center"/>
    </xf>
    <xf numFmtId="176" fontId="32" fillId="0" borderId="13" xfId="6" applyNumberFormat="1" applyFont="1" applyFill="1" applyBorder="1" applyAlignment="1">
      <alignment horizontal="center" vertical="center"/>
    </xf>
    <xf numFmtId="0" fontId="36" fillId="0" borderId="27" xfId="6" applyFont="1" applyFill="1" applyBorder="1" applyAlignment="1">
      <alignment horizontal="center" vertical="center"/>
    </xf>
    <xf numFmtId="0" fontId="36" fillId="0" borderId="35" xfId="6" applyFont="1" applyFill="1" applyBorder="1" applyAlignment="1">
      <alignment horizontal="center" vertical="center"/>
    </xf>
    <xf numFmtId="176" fontId="32" fillId="0" borderId="36" xfId="6" applyNumberFormat="1" applyFont="1" applyFill="1" applyBorder="1" applyAlignment="1">
      <alignment horizontal="right" vertical="center"/>
    </xf>
    <xf numFmtId="176" fontId="32" fillId="0" borderId="27" xfId="6" applyNumberFormat="1" applyFont="1" applyFill="1" applyBorder="1" applyAlignment="1">
      <alignment horizontal="right" vertical="center"/>
    </xf>
    <xf numFmtId="176" fontId="32" fillId="0" borderId="35" xfId="6" applyNumberFormat="1" applyFont="1" applyFill="1" applyBorder="1" applyAlignment="1">
      <alignment horizontal="right" vertical="center"/>
    </xf>
    <xf numFmtId="176" fontId="32" fillId="0" borderId="94" xfId="6" applyNumberFormat="1" applyFont="1" applyFill="1" applyBorder="1" applyAlignment="1">
      <alignment horizontal="center" vertical="center"/>
    </xf>
    <xf numFmtId="176" fontId="32" fillId="0" borderId="92" xfId="6" applyNumberFormat="1" applyFont="1" applyFill="1" applyBorder="1" applyAlignment="1">
      <alignment horizontal="center" vertical="center"/>
    </xf>
    <xf numFmtId="176" fontId="32" fillId="0" borderId="95" xfId="6" applyNumberFormat="1" applyFont="1" applyFill="1" applyBorder="1" applyAlignment="1">
      <alignment horizontal="center" vertical="center"/>
    </xf>
    <xf numFmtId="0" fontId="36" fillId="0" borderId="92" xfId="6" applyFont="1" applyFill="1" applyBorder="1" applyAlignment="1">
      <alignment horizontal="center" vertical="center"/>
    </xf>
    <xf numFmtId="0" fontId="27" fillId="0" borderId="92" xfId="6" applyFill="1" applyBorder="1" applyAlignment="1">
      <alignment horizontal="center" vertical="center"/>
    </xf>
    <xf numFmtId="0" fontId="27" fillId="0" borderId="93" xfId="6" applyFill="1" applyBorder="1" applyAlignment="1">
      <alignment horizontal="center" vertical="center"/>
    </xf>
    <xf numFmtId="176" fontId="32" fillId="0" borderId="94" xfId="6" applyNumberFormat="1" applyFont="1" applyFill="1" applyBorder="1" applyAlignment="1">
      <alignment horizontal="right" vertical="center"/>
    </xf>
    <xf numFmtId="176" fontId="32" fillId="0" borderId="92" xfId="6" applyNumberFormat="1" applyFont="1" applyFill="1" applyBorder="1" applyAlignment="1">
      <alignment horizontal="right" vertical="center"/>
    </xf>
    <xf numFmtId="176" fontId="32" fillId="0" borderId="93" xfId="6" applyNumberFormat="1" applyFont="1" applyFill="1" applyBorder="1" applyAlignment="1">
      <alignment horizontal="right" vertical="center"/>
    </xf>
    <xf numFmtId="176" fontId="38" fillId="0" borderId="96" xfId="6" applyNumberFormat="1" applyFont="1" applyFill="1" applyBorder="1" applyAlignment="1">
      <alignment horizontal="distributed" vertical="center"/>
    </xf>
    <xf numFmtId="176" fontId="38" fillId="0" borderId="97" xfId="6" applyNumberFormat="1" applyFont="1" applyFill="1" applyBorder="1" applyAlignment="1">
      <alignment horizontal="distributed" vertical="center"/>
    </xf>
    <xf numFmtId="176" fontId="38" fillId="0" borderId="98" xfId="6" applyNumberFormat="1" applyFont="1" applyFill="1" applyBorder="1" applyAlignment="1">
      <alignment horizontal="distributed" vertical="center"/>
    </xf>
    <xf numFmtId="176" fontId="38" fillId="0" borderId="7" xfId="6" applyNumberFormat="1" applyFont="1" applyFill="1" applyBorder="1" applyAlignment="1">
      <alignment horizontal="distributed" vertical="center"/>
    </xf>
    <xf numFmtId="176" fontId="38" fillId="0" borderId="0" xfId="6" applyNumberFormat="1" applyFont="1" applyFill="1" applyBorder="1" applyAlignment="1">
      <alignment horizontal="distributed" vertical="center"/>
    </xf>
    <xf numFmtId="176" fontId="38" fillId="0" borderId="8" xfId="6" applyNumberFormat="1" applyFont="1" applyFill="1" applyBorder="1" applyAlignment="1">
      <alignment horizontal="distributed" vertical="center"/>
    </xf>
    <xf numFmtId="176" fontId="38" fillId="0" borderId="89" xfId="6" applyNumberFormat="1" applyFont="1" applyFill="1" applyBorder="1" applyAlignment="1">
      <alignment horizontal="distributed" vertical="center"/>
    </xf>
    <xf numFmtId="176" fontId="38" fillId="0" borderId="90" xfId="6" applyNumberFormat="1" applyFont="1" applyFill="1" applyBorder="1" applyAlignment="1">
      <alignment horizontal="distributed" vertical="center"/>
    </xf>
    <xf numFmtId="176" fontId="38" fillId="0" borderId="91" xfId="6" applyNumberFormat="1" applyFont="1" applyFill="1" applyBorder="1" applyAlignment="1">
      <alignment horizontal="distributed" vertical="center"/>
    </xf>
    <xf numFmtId="0" fontId="36" fillId="0" borderId="99" xfId="6" applyFont="1" applyFill="1" applyBorder="1" applyAlignment="1">
      <alignment horizontal="left" vertical="center"/>
    </xf>
    <xf numFmtId="0" fontId="27" fillId="0" borderId="99" xfId="6" applyFill="1" applyBorder="1" applyAlignment="1">
      <alignment vertical="center"/>
    </xf>
    <xf numFmtId="0" fontId="27" fillId="0" borderId="100" xfId="6" applyFill="1" applyBorder="1" applyAlignment="1">
      <alignment vertical="center"/>
    </xf>
    <xf numFmtId="176" fontId="32" fillId="0" borderId="101" xfId="6" applyNumberFormat="1" applyFont="1" applyFill="1" applyBorder="1" applyAlignment="1">
      <alignment horizontal="right" vertical="center"/>
    </xf>
    <xf numFmtId="0" fontId="27" fillId="0" borderId="99" xfId="6" applyFill="1" applyBorder="1" applyAlignment="1">
      <alignment horizontal="right" vertical="center"/>
    </xf>
    <xf numFmtId="0" fontId="27" fillId="0" borderId="100" xfId="6" applyFill="1" applyBorder="1" applyAlignment="1">
      <alignment horizontal="right" vertical="center"/>
    </xf>
    <xf numFmtId="176" fontId="32" fillId="0" borderId="99" xfId="6" applyNumberFormat="1" applyFont="1" applyFill="1" applyBorder="1" applyAlignment="1">
      <alignment horizontal="right" vertical="center"/>
    </xf>
    <xf numFmtId="176" fontId="32" fillId="0" borderId="100" xfId="6" applyNumberFormat="1" applyFont="1" applyFill="1" applyBorder="1" applyAlignment="1">
      <alignment horizontal="right" vertical="center"/>
    </xf>
    <xf numFmtId="176" fontId="32" fillId="0" borderId="101" xfId="6" applyNumberFormat="1" applyFont="1" applyFill="1" applyBorder="1" applyAlignment="1">
      <alignment horizontal="center" vertical="center"/>
    </xf>
    <xf numFmtId="176" fontId="32" fillId="0" borderId="99" xfId="6" applyNumberFormat="1" applyFont="1" applyFill="1" applyBorder="1" applyAlignment="1">
      <alignment horizontal="center" vertical="center"/>
    </xf>
    <xf numFmtId="176" fontId="32" fillId="0" borderId="102" xfId="6" applyNumberFormat="1" applyFont="1" applyFill="1" applyBorder="1" applyAlignment="1">
      <alignment horizontal="center" vertical="center"/>
    </xf>
    <xf numFmtId="176" fontId="38" fillId="0" borderId="37" xfId="6" applyNumberFormat="1" applyFont="1" applyFill="1" applyBorder="1" applyAlignment="1">
      <alignment horizontal="distributed" vertical="center"/>
    </xf>
    <xf numFmtId="176" fontId="38" fillId="0" borderId="38" xfId="6" applyNumberFormat="1" applyFont="1" applyFill="1" applyBorder="1" applyAlignment="1">
      <alignment horizontal="distributed" vertical="center"/>
    </xf>
    <xf numFmtId="176" fontId="38" fillId="0" borderId="39" xfId="6" applyNumberFormat="1" applyFont="1" applyFill="1" applyBorder="1" applyAlignment="1">
      <alignment horizontal="distributed" vertical="center"/>
    </xf>
    <xf numFmtId="0" fontId="36" fillId="0" borderId="52" xfId="6" applyFont="1" applyFill="1" applyBorder="1" applyAlignment="1">
      <alignment horizontal="left" vertical="center"/>
    </xf>
    <xf numFmtId="0" fontId="27" fillId="0" borderId="52" xfId="6" applyFill="1" applyBorder="1" applyAlignment="1">
      <alignment vertical="center"/>
    </xf>
    <xf numFmtId="0" fontId="27" fillId="0" borderId="53" xfId="6" applyFill="1" applyBorder="1" applyAlignment="1">
      <alignment vertical="center"/>
    </xf>
    <xf numFmtId="176" fontId="32" fillId="0" borderId="51" xfId="6" applyNumberFormat="1" applyFont="1" applyFill="1" applyBorder="1" applyAlignment="1">
      <alignment horizontal="right" vertical="center"/>
    </xf>
    <xf numFmtId="176" fontId="32" fillId="0" borderId="52" xfId="6" applyNumberFormat="1" applyFont="1" applyFill="1" applyBorder="1" applyAlignment="1">
      <alignment horizontal="right" vertical="center"/>
    </xf>
    <xf numFmtId="176" fontId="32" fillId="0" borderId="53" xfId="6" applyNumberFormat="1" applyFont="1" applyFill="1" applyBorder="1" applyAlignment="1">
      <alignment horizontal="right" vertical="center"/>
    </xf>
    <xf numFmtId="0" fontId="27" fillId="0" borderId="52" xfId="6" applyFill="1" applyBorder="1" applyAlignment="1">
      <alignment horizontal="right" vertical="center"/>
    </xf>
    <xf numFmtId="0" fontId="27" fillId="0" borderId="53" xfId="6" applyFill="1" applyBorder="1" applyAlignment="1">
      <alignment horizontal="right" vertical="center"/>
    </xf>
    <xf numFmtId="176" fontId="32" fillId="0" borderId="51" xfId="6" applyNumberFormat="1" applyFont="1" applyFill="1" applyBorder="1" applyAlignment="1">
      <alignment horizontal="center" vertical="center"/>
    </xf>
    <xf numFmtId="176" fontId="32" fillId="0" borderId="52" xfId="6" applyNumberFormat="1" applyFont="1" applyFill="1" applyBorder="1" applyAlignment="1">
      <alignment horizontal="center" vertical="center"/>
    </xf>
    <xf numFmtId="176" fontId="32" fillId="0" borderId="54" xfId="6" applyNumberFormat="1" applyFont="1" applyFill="1" applyBorder="1" applyAlignment="1">
      <alignment horizontal="center" vertical="center"/>
    </xf>
    <xf numFmtId="176" fontId="32" fillId="0" borderId="11" xfId="6" applyNumberFormat="1" applyFont="1" applyFill="1" applyBorder="1" applyAlignment="1">
      <alignment horizontal="left" vertical="center"/>
    </xf>
    <xf numFmtId="176" fontId="32" fillId="0" borderId="23" xfId="6" applyNumberFormat="1" applyFont="1" applyFill="1" applyBorder="1" applyAlignment="1">
      <alignment horizontal="left" vertical="center"/>
    </xf>
    <xf numFmtId="176" fontId="32" fillId="0" borderId="13" xfId="6" applyNumberFormat="1" applyFont="1" applyFill="1" applyBorder="1" applyAlignment="1">
      <alignment horizontal="left" vertical="center"/>
    </xf>
    <xf numFmtId="176" fontId="37" fillId="0" borderId="41" xfId="6" applyNumberFormat="1" applyFont="1" applyFill="1" applyBorder="1" applyAlignment="1">
      <alignment horizontal="right"/>
    </xf>
    <xf numFmtId="176" fontId="36" fillId="0" borderId="43" xfId="6" applyNumberFormat="1" applyFont="1" applyFill="1" applyBorder="1" applyAlignment="1">
      <alignment horizontal="distributed" vertical="center" justifyLastLine="1"/>
    </xf>
    <xf numFmtId="176" fontId="36" fillId="0" borderId="44" xfId="6" applyNumberFormat="1" applyFont="1" applyFill="1" applyBorder="1" applyAlignment="1">
      <alignment horizontal="distributed" vertical="center" justifyLastLine="1"/>
    </xf>
    <xf numFmtId="176" fontId="36" fillId="0" borderId="87" xfId="6" applyNumberFormat="1" applyFont="1" applyFill="1" applyBorder="1" applyAlignment="1">
      <alignment horizontal="distributed" vertical="center" justifyLastLine="1"/>
    </xf>
    <xf numFmtId="0" fontId="36" fillId="0" borderId="44" xfId="6" applyFont="1" applyFill="1" applyBorder="1" applyAlignment="1">
      <alignment horizontal="distributed" vertical="center" justifyLastLine="1"/>
    </xf>
    <xf numFmtId="0" fontId="27" fillId="0" borderId="44" xfId="6" applyFill="1" applyBorder="1" applyAlignment="1">
      <alignment horizontal="distributed" vertical="center" justifyLastLine="1"/>
    </xf>
    <xf numFmtId="0" fontId="27" fillId="0" borderId="87" xfId="6" applyFill="1" applyBorder="1" applyAlignment="1">
      <alignment horizontal="distributed" vertical="center" justifyLastLine="1"/>
    </xf>
    <xf numFmtId="176" fontId="36" fillId="0" borderId="88" xfId="6" applyNumberFormat="1" applyFont="1" applyFill="1" applyBorder="1" applyAlignment="1">
      <alignment horizontal="center" vertical="center"/>
    </xf>
    <xf numFmtId="0" fontId="27" fillId="0" borderId="44" xfId="6" applyFill="1" applyBorder="1" applyAlignment="1">
      <alignment horizontal="center" vertical="center"/>
    </xf>
    <xf numFmtId="0" fontId="27" fillId="0" borderId="87" xfId="6" applyFill="1" applyBorder="1" applyAlignment="1">
      <alignment horizontal="center" vertical="center"/>
    </xf>
    <xf numFmtId="176" fontId="36" fillId="0" borderId="44" xfId="6" applyNumberFormat="1" applyFont="1" applyFill="1" applyBorder="1" applyAlignment="1">
      <alignment horizontal="center" vertical="center"/>
    </xf>
    <xf numFmtId="176" fontId="36" fillId="0" borderId="21" xfId="6" applyNumberFormat="1" applyFont="1" applyFill="1" applyBorder="1" applyAlignment="1">
      <alignment horizontal="center" vertical="center"/>
    </xf>
    <xf numFmtId="176" fontId="44" fillId="0" borderId="81" xfId="0" applyNumberFormat="1" applyFont="1" applyFill="1" applyBorder="1" applyAlignment="1">
      <alignment vertical="center"/>
    </xf>
    <xf numFmtId="176" fontId="44" fillId="0" borderId="82" xfId="0" applyNumberFormat="1" applyFont="1" applyFill="1" applyBorder="1" applyAlignment="1">
      <alignment vertical="center"/>
    </xf>
    <xf numFmtId="176" fontId="44" fillId="0" borderId="86" xfId="0" applyNumberFormat="1" applyFont="1" applyFill="1" applyBorder="1" applyAlignment="1">
      <alignment vertical="center"/>
    </xf>
    <xf numFmtId="0" fontId="42" fillId="0" borderId="29" xfId="0" applyFont="1" applyFill="1" applyBorder="1" applyAlignment="1">
      <alignment horizontal="distributed" vertical="center" justifyLastLine="1"/>
    </xf>
    <xf numFmtId="0" fontId="43" fillId="0" borderId="41" xfId="0" applyFont="1" applyFill="1" applyBorder="1" applyAlignment="1">
      <alignment horizontal="distributed" vertical="center"/>
    </xf>
    <xf numFmtId="0" fontId="43" fillId="0" borderId="42" xfId="0" applyFont="1" applyFill="1" applyBorder="1" applyAlignment="1">
      <alignment horizontal="distributed" vertical="center"/>
    </xf>
    <xf numFmtId="176" fontId="44" fillId="0" borderId="4" xfId="0" applyNumberFormat="1" applyFont="1" applyFill="1" applyBorder="1" applyAlignment="1">
      <alignment horizontal="right" vertical="center"/>
    </xf>
    <xf numFmtId="176" fontId="44" fillId="0" borderId="41" xfId="0" applyNumberFormat="1" applyFont="1" applyFill="1" applyBorder="1" applyAlignment="1">
      <alignment horizontal="right" vertical="center"/>
    </xf>
    <xf numFmtId="176" fontId="44" fillId="0" borderId="42" xfId="0" applyNumberFormat="1" applyFont="1" applyFill="1" applyBorder="1" applyAlignment="1">
      <alignment horizontal="right" vertical="center"/>
    </xf>
    <xf numFmtId="176" fontId="44" fillId="0" borderId="6" xfId="0" applyNumberFormat="1" applyFont="1" applyFill="1" applyBorder="1" applyAlignment="1">
      <alignment horizontal="right" vertical="center"/>
    </xf>
    <xf numFmtId="0" fontId="45" fillId="0" borderId="79" xfId="0" applyFont="1" applyFill="1" applyBorder="1" applyAlignment="1">
      <alignment horizontal="distributed" vertical="center" shrinkToFit="1"/>
    </xf>
    <xf numFmtId="0" fontId="45" fillId="0" borderId="80" xfId="0" applyFont="1" applyFill="1" applyBorder="1" applyAlignment="1">
      <alignment horizontal="distributed" vertical="center" shrinkToFit="1"/>
    </xf>
    <xf numFmtId="176" fontId="44" fillId="0" borderId="81" xfId="0" applyNumberFormat="1" applyFont="1" applyFill="1" applyBorder="1" applyAlignment="1">
      <alignment horizontal="right" vertical="center"/>
    </xf>
    <xf numFmtId="176" fontId="44" fillId="0" borderId="82" xfId="0" applyNumberFormat="1" applyFont="1" applyFill="1" applyBorder="1" applyAlignment="1">
      <alignment horizontal="right" vertical="center"/>
    </xf>
    <xf numFmtId="176" fontId="44" fillId="0" borderId="83" xfId="0" applyNumberFormat="1" applyFont="1" applyFill="1" applyBorder="1" applyAlignment="1">
      <alignment horizontal="right" vertical="center"/>
    </xf>
    <xf numFmtId="176" fontId="44" fillId="0" borderId="83" xfId="0" applyNumberFormat="1" applyFont="1" applyFill="1" applyBorder="1" applyAlignment="1">
      <alignment vertical="center"/>
    </xf>
    <xf numFmtId="176" fontId="44" fillId="0" borderId="84" xfId="0" applyNumberFormat="1" applyFont="1" applyFill="1" applyBorder="1" applyAlignment="1">
      <alignment horizontal="right" vertical="center"/>
    </xf>
    <xf numFmtId="176" fontId="44" fillId="0" borderId="85" xfId="0" applyNumberFormat="1" applyFont="1" applyFill="1" applyBorder="1" applyAlignment="1">
      <alignment horizontal="right" vertical="center"/>
    </xf>
    <xf numFmtId="176" fontId="44" fillId="0" borderId="72" xfId="0" applyNumberFormat="1" applyFont="1" applyFill="1" applyBorder="1" applyAlignment="1">
      <alignment vertical="center"/>
    </xf>
    <xf numFmtId="176" fontId="44" fillId="0" borderId="73" xfId="0" applyNumberFormat="1" applyFont="1" applyFill="1" applyBorder="1" applyAlignment="1">
      <alignment vertical="center"/>
    </xf>
    <xf numFmtId="176" fontId="44" fillId="0" borderId="77" xfId="0" applyNumberFormat="1" applyFont="1" applyFill="1" applyBorder="1" applyAlignment="1">
      <alignment vertical="center"/>
    </xf>
    <xf numFmtId="0" fontId="45" fillId="0" borderId="70" xfId="0" applyFont="1" applyFill="1" applyBorder="1" applyAlignment="1">
      <alignment horizontal="distributed" vertical="center" shrinkToFit="1"/>
    </xf>
    <xf numFmtId="0" fontId="45" fillId="0" borderId="71" xfId="0" applyFont="1" applyFill="1" applyBorder="1" applyAlignment="1">
      <alignment horizontal="distributed" vertical="center" shrinkToFit="1"/>
    </xf>
    <xf numFmtId="176" fontId="44" fillId="0" borderId="71" xfId="0" applyNumberFormat="1" applyFont="1" applyFill="1" applyBorder="1" applyAlignment="1">
      <alignment vertical="center"/>
    </xf>
    <xf numFmtId="176" fontId="44" fillId="0" borderId="75" xfId="0" applyNumberFormat="1" applyFont="1" applyFill="1" applyBorder="1" applyAlignment="1">
      <alignment vertical="center"/>
    </xf>
    <xf numFmtId="176" fontId="44" fillId="0" borderId="76" xfId="0" applyNumberFormat="1" applyFont="1" applyFill="1" applyBorder="1" applyAlignment="1">
      <alignment vertical="center"/>
    </xf>
    <xf numFmtId="176" fontId="44" fillId="0" borderId="71" xfId="0" applyNumberFormat="1" applyFont="1" applyFill="1" applyBorder="1" applyAlignment="1">
      <alignment horizontal="right" vertical="center"/>
    </xf>
    <xf numFmtId="176" fontId="44" fillId="0" borderId="76" xfId="0" applyNumberFormat="1" applyFont="1" applyFill="1" applyBorder="1" applyAlignment="1">
      <alignment horizontal="right" vertical="center"/>
    </xf>
    <xf numFmtId="176" fontId="44" fillId="0" borderId="78" xfId="0" applyNumberFormat="1" applyFont="1" applyFill="1" applyBorder="1" applyAlignment="1">
      <alignment vertical="center"/>
    </xf>
    <xf numFmtId="0" fontId="45" fillId="0" borderId="70" xfId="0" applyFont="1" applyFill="1" applyBorder="1" applyAlignment="1">
      <alignment horizontal="distributed" vertical="center" wrapText="1"/>
    </xf>
    <xf numFmtId="0" fontId="45" fillId="0" borderId="70" xfId="0" applyFont="1" applyFill="1" applyBorder="1" applyAlignment="1">
      <alignment horizontal="distributed" vertical="center"/>
    </xf>
    <xf numFmtId="0" fontId="45" fillId="0" borderId="71" xfId="0" applyFont="1" applyFill="1" applyBorder="1" applyAlignment="1">
      <alignment horizontal="distributed" vertical="center"/>
    </xf>
    <xf numFmtId="176" fontId="44" fillId="0" borderId="74" xfId="0" applyNumberFormat="1" applyFont="1" applyFill="1" applyBorder="1" applyAlignment="1">
      <alignment vertical="center"/>
    </xf>
    <xf numFmtId="176" fontId="44" fillId="0" borderId="72" xfId="0" applyNumberFormat="1" applyFont="1" applyFill="1" applyBorder="1" applyAlignment="1">
      <alignment horizontal="right" vertical="center"/>
    </xf>
    <xf numFmtId="176" fontId="44" fillId="0" borderId="74" xfId="0" applyNumberFormat="1" applyFont="1" applyFill="1" applyBorder="1" applyAlignment="1">
      <alignment horizontal="right" vertical="center"/>
    </xf>
    <xf numFmtId="176" fontId="44" fillId="0" borderId="75" xfId="0" applyNumberFormat="1" applyFont="1" applyFill="1" applyBorder="1" applyAlignment="1">
      <alignment horizontal="right" vertical="center"/>
    </xf>
    <xf numFmtId="176" fontId="44" fillId="0" borderId="78" xfId="0" applyNumberFormat="1" applyFont="1" applyFill="1" applyBorder="1" applyAlignment="1">
      <alignment horizontal="right" vertical="center"/>
    </xf>
    <xf numFmtId="0" fontId="42" fillId="0" borderId="71" xfId="0" applyFont="1" applyFill="1" applyBorder="1" applyAlignment="1">
      <alignment horizontal="distributed" vertical="center"/>
    </xf>
    <xf numFmtId="0" fontId="42" fillId="0" borderId="75" xfId="0" applyFont="1" applyFill="1" applyBorder="1" applyAlignment="1">
      <alignment horizontal="distributed" vertical="center"/>
    </xf>
    <xf numFmtId="0" fontId="46" fillId="0" borderId="71" xfId="0" applyFont="1" applyFill="1" applyBorder="1" applyAlignment="1">
      <alignment horizontal="distributed" vertical="center"/>
    </xf>
    <xf numFmtId="0" fontId="46" fillId="0" borderId="75" xfId="0" applyFont="1" applyFill="1" applyBorder="1" applyAlignment="1">
      <alignment horizontal="distributed" vertical="center"/>
    </xf>
    <xf numFmtId="0" fontId="45" fillId="0" borderId="75" xfId="0" applyFont="1" applyFill="1" applyBorder="1" applyAlignment="1">
      <alignment horizontal="distributed" vertical="center"/>
    </xf>
    <xf numFmtId="0" fontId="42" fillId="0" borderId="70" xfId="0" applyFont="1" applyFill="1" applyBorder="1" applyAlignment="1">
      <alignment horizontal="distributed" vertical="center"/>
    </xf>
    <xf numFmtId="0" fontId="43" fillId="0" borderId="70" xfId="0" applyFont="1" applyFill="1" applyBorder="1" applyAlignment="1">
      <alignment horizontal="distributed" vertical="center"/>
    </xf>
    <xf numFmtId="0" fontId="43" fillId="0" borderId="71" xfId="0" applyFont="1" applyFill="1" applyBorder="1" applyAlignment="1">
      <alignment horizontal="distributed" vertical="center"/>
    </xf>
    <xf numFmtId="0" fontId="45" fillId="0" borderId="70" xfId="0" applyFont="1" applyFill="1" applyBorder="1" applyAlignment="1">
      <alignment horizontal="distributed" vertical="center" wrapText="1" shrinkToFit="1"/>
    </xf>
    <xf numFmtId="176" fontId="44" fillId="0" borderId="0" xfId="0" applyNumberFormat="1" applyFont="1" applyFill="1" applyBorder="1" applyAlignment="1">
      <alignment vertical="center"/>
    </xf>
    <xf numFmtId="176" fontId="44" fillId="0" borderId="61" xfId="0" applyNumberFormat="1" applyFont="1" applyFill="1" applyBorder="1" applyAlignment="1">
      <alignment vertical="center"/>
    </xf>
    <xf numFmtId="176" fontId="44" fillId="0" borderId="62" xfId="0" applyNumberFormat="1" applyFont="1" applyFill="1" applyBorder="1" applyAlignment="1">
      <alignment vertical="center"/>
    </xf>
    <xf numFmtId="176" fontId="44" fillId="0" borderId="69" xfId="0" applyNumberFormat="1" applyFont="1" applyFill="1" applyBorder="1" applyAlignment="1">
      <alignment vertical="center"/>
    </xf>
    <xf numFmtId="0" fontId="42" fillId="0" borderId="59" xfId="0" applyFont="1" applyFill="1" applyBorder="1" applyAlignment="1">
      <alignment horizontal="distributed" vertical="center"/>
    </xf>
    <xf numFmtId="0" fontId="43" fillId="0" borderId="59" xfId="0" applyFont="1" applyFill="1" applyBorder="1" applyAlignment="1">
      <alignment horizontal="distributed" vertical="center"/>
    </xf>
    <xf numFmtId="0" fontId="43" fillId="0" borderId="60" xfId="0" applyFont="1" applyFill="1" applyBorder="1" applyAlignment="1">
      <alignment horizontal="distributed" vertical="center"/>
    </xf>
    <xf numFmtId="176" fontId="44" fillId="0" borderId="63" xfId="0" applyNumberFormat="1" applyFont="1" applyFill="1" applyBorder="1" applyAlignment="1">
      <alignment vertical="center"/>
    </xf>
    <xf numFmtId="176" fontId="44" fillId="0" borderId="60" xfId="0" applyNumberFormat="1" applyFont="1" applyFill="1" applyBorder="1" applyAlignment="1">
      <alignment vertical="center"/>
    </xf>
    <xf numFmtId="176" fontId="44" fillId="0" borderId="64" xfId="0" applyNumberFormat="1" applyFont="1" applyFill="1" applyBorder="1" applyAlignment="1">
      <alignment vertical="center"/>
    </xf>
    <xf numFmtId="176" fontId="44" fillId="0" borderId="65" xfId="0" applyNumberFormat="1" applyFont="1" applyFill="1" applyBorder="1" applyAlignment="1">
      <alignment vertical="center"/>
    </xf>
    <xf numFmtId="176" fontId="44" fillId="0" borderId="66" xfId="0" applyNumberFormat="1" applyFont="1" applyFill="1" applyBorder="1" applyAlignment="1">
      <alignment vertical="center"/>
    </xf>
    <xf numFmtId="176" fontId="44" fillId="0" borderId="67" xfId="0" applyNumberFormat="1" applyFont="1" applyFill="1" applyBorder="1" applyAlignment="1">
      <alignment vertical="center"/>
    </xf>
    <xf numFmtId="176" fontId="44" fillId="0" borderId="68" xfId="0" applyNumberFormat="1" applyFont="1" applyFill="1" applyBorder="1" applyAlignment="1">
      <alignment vertical="center"/>
    </xf>
    <xf numFmtId="176" fontId="44" fillId="0" borderId="66" xfId="0" applyNumberFormat="1" applyFont="1" applyFill="1" applyBorder="1" applyAlignment="1">
      <alignment horizontal="right" vertical="center"/>
    </xf>
    <xf numFmtId="176" fontId="44" fillId="0" borderId="68" xfId="0" applyNumberFormat="1" applyFont="1" applyFill="1" applyBorder="1" applyAlignment="1">
      <alignment horizontal="right" vertical="center"/>
    </xf>
    <xf numFmtId="0" fontId="42" fillId="0" borderId="57" xfId="0" applyFont="1" applyFill="1" applyBorder="1" applyAlignment="1">
      <alignment horizontal="distributed" vertical="center"/>
    </xf>
    <xf numFmtId="0" fontId="43" fillId="0" borderId="24" xfId="0" applyFont="1" applyFill="1" applyBorder="1" applyAlignment="1">
      <alignment horizontal="distributed" vertical="center"/>
    </xf>
    <xf numFmtId="0" fontId="43" fillId="0" borderId="36" xfId="0" applyFont="1" applyFill="1" applyBorder="1" applyAlignment="1">
      <alignment horizontal="distributed" vertical="center"/>
    </xf>
    <xf numFmtId="176" fontId="44" fillId="0" borderId="28" xfId="0" applyNumberFormat="1" applyFont="1" applyFill="1" applyBorder="1" applyAlignment="1">
      <alignment vertical="center"/>
    </xf>
    <xf numFmtId="176" fontId="44" fillId="0" borderId="58" xfId="0" applyNumberFormat="1" applyFont="1" applyFill="1" applyBorder="1" applyAlignment="1">
      <alignment vertical="center"/>
    </xf>
    <xf numFmtId="176" fontId="44" fillId="0" borderId="56" xfId="0" applyNumberFormat="1" applyFont="1" applyFill="1" applyBorder="1" applyAlignment="1">
      <alignment vertical="center"/>
    </xf>
    <xf numFmtId="176" fontId="44" fillId="0" borderId="22" xfId="0" applyNumberFormat="1" applyFont="1" applyFill="1" applyBorder="1" applyAlignment="1">
      <alignment horizontal="right" vertical="center"/>
    </xf>
    <xf numFmtId="0" fontId="42" fillId="0" borderId="56" xfId="0" applyFont="1" applyFill="1" applyBorder="1" applyAlignment="1">
      <alignment horizontal="distributed" vertical="center"/>
    </xf>
    <xf numFmtId="0" fontId="43" fillId="0" borderId="12" xfId="0" applyFont="1" applyFill="1" applyBorder="1" applyAlignment="1">
      <alignment horizontal="distributed" vertical="center"/>
    </xf>
    <xf numFmtId="0" fontId="36" fillId="0" borderId="46" xfId="0" applyFont="1" applyFill="1" applyBorder="1" applyAlignment="1">
      <alignment horizontal="distributed" vertical="center" justifyLastLine="1"/>
    </xf>
    <xf numFmtId="0" fontId="39" fillId="0" borderId="47" xfId="0" applyFont="1" applyFill="1" applyBorder="1" applyAlignment="1">
      <alignment horizontal="distributed" vertical="center" justifyLastLine="1"/>
    </xf>
    <xf numFmtId="0" fontId="36" fillId="0" borderId="47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 wrapText="1"/>
    </xf>
    <xf numFmtId="0" fontId="41" fillId="0" borderId="47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</cellXfs>
  <cellStyles count="132">
    <cellStyle name="20% - アクセント 1 2" xfId="17"/>
    <cellStyle name="20% - アクセント 1 3" xfId="18"/>
    <cellStyle name="20% - アクセント 2 2" xfId="19"/>
    <cellStyle name="20% - アクセント 2 3" xfId="20"/>
    <cellStyle name="20% - アクセント 3 2" xfId="21"/>
    <cellStyle name="20% - アクセント 3 3" xfId="22"/>
    <cellStyle name="20% - アクセント 4 2" xfId="23"/>
    <cellStyle name="20% - アクセント 4 3" xfId="24"/>
    <cellStyle name="20% - アクセント 5 2" xfId="25"/>
    <cellStyle name="20% - アクセント 5 3" xfId="26"/>
    <cellStyle name="20% - アクセント 6 2" xfId="27"/>
    <cellStyle name="20% - アクセント 6 3" xfId="28"/>
    <cellStyle name="40% - アクセント 1 2" xfId="29"/>
    <cellStyle name="40% - アクセント 1 3" xfId="30"/>
    <cellStyle name="40% - アクセント 2 2" xfId="31"/>
    <cellStyle name="40% - アクセント 2 3" xfId="32"/>
    <cellStyle name="40% - アクセント 3 2" xfId="33"/>
    <cellStyle name="40% - アクセント 3 3" xfId="34"/>
    <cellStyle name="40% - アクセント 4 2" xfId="35"/>
    <cellStyle name="40% - アクセント 4 3" xfId="36"/>
    <cellStyle name="40% - アクセント 5 2" xfId="37"/>
    <cellStyle name="40% - アクセント 5 3" xfId="38"/>
    <cellStyle name="40% - アクセント 6 2" xfId="39"/>
    <cellStyle name="40% - アクセント 6 3" xfId="40"/>
    <cellStyle name="60% - アクセント 1 2" xfId="41"/>
    <cellStyle name="60% - アクセント 1 3" xfId="42"/>
    <cellStyle name="60% - アクセント 2 2" xfId="43"/>
    <cellStyle name="60% - アクセント 2 3" xfId="44"/>
    <cellStyle name="60% - アクセント 3 2" xfId="45"/>
    <cellStyle name="60% - アクセント 3 3" xfId="46"/>
    <cellStyle name="60% - アクセント 4 2" xfId="47"/>
    <cellStyle name="60% - アクセント 4 3" xfId="48"/>
    <cellStyle name="60% - アクセント 5 2" xfId="49"/>
    <cellStyle name="60% - アクセント 5 3" xfId="50"/>
    <cellStyle name="60% - アクセント 6 2" xfId="51"/>
    <cellStyle name="60% - アクセント 6 3" xfId="52"/>
    <cellStyle name="アクセント 1 2" xfId="53"/>
    <cellStyle name="アクセント 1 3" xfId="54"/>
    <cellStyle name="アクセント 2 2" xfId="55"/>
    <cellStyle name="アクセント 2 3" xfId="56"/>
    <cellStyle name="アクセント 3 2" xfId="57"/>
    <cellStyle name="アクセント 3 3" xfId="58"/>
    <cellStyle name="アクセント 4 2" xfId="59"/>
    <cellStyle name="アクセント 4 3" xfId="60"/>
    <cellStyle name="アクセント 5 2" xfId="61"/>
    <cellStyle name="アクセント 5 3" xfId="62"/>
    <cellStyle name="アクセント 6 2" xfId="63"/>
    <cellStyle name="アクセント 6 3" xfId="64"/>
    <cellStyle name="タイトル 2" xfId="65"/>
    <cellStyle name="タイトル 3" xfId="66"/>
    <cellStyle name="チェック セル 2" xfId="67"/>
    <cellStyle name="チェック セル 3" xfId="68"/>
    <cellStyle name="どちらでもない 2" xfId="69"/>
    <cellStyle name="どちらでもない 3" xfId="70"/>
    <cellStyle name="メモ 2" xfId="71"/>
    <cellStyle name="メモ 2 2" xfId="72"/>
    <cellStyle name="メモ 3" xfId="73"/>
    <cellStyle name="リンク セル 2" xfId="74"/>
    <cellStyle name="リンク セル 3" xfId="75"/>
    <cellStyle name="悪い 2" xfId="76"/>
    <cellStyle name="悪い 3" xfId="77"/>
    <cellStyle name="計算 2" xfId="78"/>
    <cellStyle name="計算 3" xfId="79"/>
    <cellStyle name="警告文 2" xfId="80"/>
    <cellStyle name="警告文 3" xfId="81"/>
    <cellStyle name="桁区切り" xfId="15" builtinId="6"/>
    <cellStyle name="桁区切り 2" xfId="1"/>
    <cellStyle name="桁区切り 2 2" xfId="16"/>
    <cellStyle name="桁区切り 2 3" xfId="82"/>
    <cellStyle name="桁区切り 2 3 2" xfId="83"/>
    <cellStyle name="桁区切り 2 4" xfId="84"/>
    <cellStyle name="桁区切り 2 5" xfId="85"/>
    <cellStyle name="桁区切り 2 6" xfId="86"/>
    <cellStyle name="桁区切り 2 7" xfId="87"/>
    <cellStyle name="桁区切り 3" xfId="2"/>
    <cellStyle name="桁区切り 3 2" xfId="88"/>
    <cellStyle name="桁区切り 3 2 2" xfId="89"/>
    <cellStyle name="桁区切り 3 3" xfId="90"/>
    <cellStyle name="桁区切り 3 4" xfId="91"/>
    <cellStyle name="桁区切り 4" xfId="3"/>
    <cellStyle name="桁区切り 4 2" xfId="92"/>
    <cellStyle name="桁区切り 4 3" xfId="93"/>
    <cellStyle name="桁区切り 4 4" xfId="94"/>
    <cellStyle name="桁区切り 5" xfId="4"/>
    <cellStyle name="桁区切り 5 2" xfId="95"/>
    <cellStyle name="桁区切り 6" xfId="96"/>
    <cellStyle name="見出し 1 2" xfId="97"/>
    <cellStyle name="見出し 1 3" xfId="98"/>
    <cellStyle name="見出し 2 2" xfId="99"/>
    <cellStyle name="見出し 2 3" xfId="100"/>
    <cellStyle name="見出し 3 2" xfId="101"/>
    <cellStyle name="見出し 3 3" xfId="102"/>
    <cellStyle name="見出し 4 2" xfId="103"/>
    <cellStyle name="見出し 4 3" xfId="104"/>
    <cellStyle name="集計 2" xfId="105"/>
    <cellStyle name="集計 3" xfId="106"/>
    <cellStyle name="出力 2" xfId="107"/>
    <cellStyle name="出力 3" xfId="108"/>
    <cellStyle name="説明文 2" xfId="109"/>
    <cellStyle name="説明文 3" xfId="110"/>
    <cellStyle name="入力 2" xfId="111"/>
    <cellStyle name="入力 3" xfId="112"/>
    <cellStyle name="標準" xfId="0" builtinId="0"/>
    <cellStyle name="標準 10" xfId="113"/>
    <cellStyle name="標準 10 2" xfId="114"/>
    <cellStyle name="標準 2" xfId="5"/>
    <cellStyle name="標準 2 2" xfId="6"/>
    <cellStyle name="標準 2 2 2" xfId="115"/>
    <cellStyle name="標準 2 3" xfId="116"/>
    <cellStyle name="標準 2 4" xfId="117"/>
    <cellStyle name="標準 2 5" xfId="118"/>
    <cellStyle name="標準 3" xfId="7"/>
    <cellStyle name="標準 3 2" xfId="119"/>
    <cellStyle name="標準 4" xfId="8"/>
    <cellStyle name="標準 4 2" xfId="120"/>
    <cellStyle name="標準 5" xfId="9"/>
    <cellStyle name="標準 5 2" xfId="121"/>
    <cellStyle name="標準 6" xfId="10"/>
    <cellStyle name="標準 6 2" xfId="11"/>
    <cellStyle name="標準 6 2 2" xfId="122"/>
    <cellStyle name="標準 6 2 2 2" xfId="123"/>
    <cellStyle name="標準 6 2 2 2 2" xfId="124"/>
    <cellStyle name="標準 6 2 2 3" xfId="125"/>
    <cellStyle name="標準 6 3" xfId="126"/>
    <cellStyle name="標準 7" xfId="12"/>
    <cellStyle name="標準 7 2" xfId="127"/>
    <cellStyle name="標準 8" xfId="13"/>
    <cellStyle name="標準 8 2" xfId="128"/>
    <cellStyle name="標準 9" xfId="14"/>
    <cellStyle name="標準 9 2" xfId="129"/>
    <cellStyle name="良い 2" xfId="130"/>
    <cellStyle name="良い 3" xfId="1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216" t="s">
        <v>0</v>
      </c>
      <c r="C1" s="217"/>
      <c r="D1" s="217"/>
      <c r="E1" s="217"/>
      <c r="F1" s="217"/>
      <c r="G1" s="1"/>
      <c r="H1" s="218" t="s">
        <v>230</v>
      </c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</row>
    <row r="2" spans="2:21" ht="21" customHeight="1">
      <c r="B2" s="216"/>
      <c r="C2" s="216"/>
      <c r="D2" s="216"/>
      <c r="E2" s="216"/>
      <c r="F2" s="216"/>
      <c r="G2" s="1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spans="2:21" ht="21" customHeight="1">
      <c r="B3" s="216"/>
      <c r="C3" s="216"/>
      <c r="D3" s="216"/>
      <c r="E3" s="216"/>
      <c r="F3" s="216"/>
      <c r="G3" s="1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</row>
    <row r="4" spans="2:21" ht="15" customHeight="1">
      <c r="B4" s="205"/>
      <c r="C4" s="206"/>
      <c r="D4" s="206"/>
      <c r="E4" s="206"/>
      <c r="F4" s="206"/>
      <c r="G4" s="3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</row>
    <row r="5" spans="2:21" ht="20.100000000000001" customHeight="1">
      <c r="B5" s="208" t="s">
        <v>1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</row>
    <row r="6" spans="2:21" ht="20.100000000000001" customHeight="1">
      <c r="B6" s="209" t="s">
        <v>255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10" t="s">
        <v>3</v>
      </c>
      <c r="C8" s="211"/>
      <c r="D8" s="211"/>
      <c r="E8" s="211"/>
      <c r="F8" s="211"/>
      <c r="G8" s="211"/>
      <c r="H8" s="212"/>
      <c r="I8" s="6" t="s">
        <v>256</v>
      </c>
      <c r="J8" s="7" t="s">
        <v>250</v>
      </c>
      <c r="K8" s="8" t="s">
        <v>4</v>
      </c>
      <c r="L8" s="210" t="s">
        <v>3</v>
      </c>
      <c r="M8" s="211"/>
      <c r="N8" s="211"/>
      <c r="O8" s="211"/>
      <c r="P8" s="211"/>
      <c r="Q8" s="211"/>
      <c r="R8" s="212"/>
      <c r="S8" s="6" t="s">
        <v>256</v>
      </c>
      <c r="T8" s="7" t="s">
        <v>250</v>
      </c>
      <c r="U8" s="8" t="s">
        <v>4</v>
      </c>
    </row>
    <row r="9" spans="2:21" ht="18" customHeight="1" thickBot="1">
      <c r="B9" s="213"/>
      <c r="C9" s="214"/>
      <c r="D9" s="214"/>
      <c r="E9" s="214"/>
      <c r="F9" s="214"/>
      <c r="G9" s="214"/>
      <c r="H9" s="215"/>
      <c r="I9" s="9" t="s">
        <v>5</v>
      </c>
      <c r="J9" s="10" t="s">
        <v>6</v>
      </c>
      <c r="K9" s="11" t="s">
        <v>7</v>
      </c>
      <c r="L9" s="213"/>
      <c r="M9" s="214"/>
      <c r="N9" s="214"/>
      <c r="O9" s="214"/>
      <c r="P9" s="214"/>
      <c r="Q9" s="214"/>
      <c r="R9" s="215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234951.297387</v>
      </c>
      <c r="J11" s="16">
        <v>250616.950113</v>
      </c>
      <c r="K11" s="17">
        <v>-15665.652726</v>
      </c>
      <c r="L11" s="12"/>
      <c r="M11" s="13" t="s">
        <v>11</v>
      </c>
      <c r="N11" s="13"/>
      <c r="O11" s="13"/>
      <c r="P11" s="13"/>
      <c r="Q11" s="13"/>
      <c r="R11" s="14"/>
      <c r="S11" s="15">
        <v>447110.76715099998</v>
      </c>
      <c r="T11" s="16">
        <v>465291.547884</v>
      </c>
      <c r="U11" s="17">
        <v>-18180.780733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47021.70001</v>
      </c>
      <c r="J12" s="22">
        <v>49773.750958999997</v>
      </c>
      <c r="K12" s="23">
        <v>-2752.0509489999999</v>
      </c>
      <c r="L12" s="18"/>
      <c r="M12" s="19"/>
      <c r="N12" s="19"/>
      <c r="O12" s="19" t="s">
        <v>13</v>
      </c>
      <c r="P12" s="19"/>
      <c r="Q12" s="19"/>
      <c r="R12" s="20"/>
      <c r="S12" s="21">
        <v>367200.40698299999</v>
      </c>
      <c r="T12" s="22">
        <v>379228.37297800003</v>
      </c>
      <c r="U12" s="23">
        <v>-12027.965995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9282.0080679999992</v>
      </c>
      <c r="J13" s="22">
        <v>12381.294785</v>
      </c>
      <c r="K13" s="23">
        <v>-3099.286717</v>
      </c>
      <c r="L13" s="18"/>
      <c r="M13" s="19"/>
      <c r="N13" s="19"/>
      <c r="O13" s="19" t="s">
        <v>15</v>
      </c>
      <c r="P13" s="19"/>
      <c r="Q13" s="19"/>
      <c r="R13" s="20"/>
      <c r="S13" s="21" t="s">
        <v>259</v>
      </c>
      <c r="T13" s="22" t="s">
        <v>259</v>
      </c>
      <c r="U13" s="23" t="s">
        <v>259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>
        <v>37739.691941999998</v>
      </c>
      <c r="J14" s="22">
        <v>37392.456173999999</v>
      </c>
      <c r="K14" s="23">
        <v>347.23576800000001</v>
      </c>
      <c r="L14" s="18"/>
      <c r="M14" s="19"/>
      <c r="N14" s="19"/>
      <c r="O14" s="19"/>
      <c r="P14" s="19" t="s">
        <v>17</v>
      </c>
      <c r="Q14" s="19"/>
      <c r="R14" s="20"/>
      <c r="S14" s="21" t="s">
        <v>259</v>
      </c>
      <c r="T14" s="22" t="s">
        <v>259</v>
      </c>
      <c r="U14" s="23" t="s">
        <v>259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35084.810579999998</v>
      </c>
      <c r="J15" s="22">
        <v>38304.059237000001</v>
      </c>
      <c r="K15" s="23">
        <v>-3219.2486570000001</v>
      </c>
      <c r="L15" s="18"/>
      <c r="M15" s="19"/>
      <c r="N15" s="19"/>
      <c r="O15" s="19"/>
      <c r="P15" s="19" t="s">
        <v>19</v>
      </c>
      <c r="Q15" s="19"/>
      <c r="R15" s="20"/>
      <c r="S15" s="21" t="s">
        <v>259</v>
      </c>
      <c r="T15" s="22" t="s">
        <v>259</v>
      </c>
      <c r="U15" s="23" t="s">
        <v>259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>
        <v>22175.745038000001</v>
      </c>
      <c r="J16" s="22">
        <v>25121.816651000001</v>
      </c>
      <c r="K16" s="23">
        <v>-2946.0716130000001</v>
      </c>
      <c r="L16" s="18"/>
      <c r="M16" s="19"/>
      <c r="N16" s="19"/>
      <c r="O16" s="19" t="s">
        <v>21</v>
      </c>
      <c r="P16" s="19"/>
      <c r="Q16" s="19"/>
      <c r="R16" s="20"/>
      <c r="S16" s="21">
        <v>38372.80687</v>
      </c>
      <c r="T16" s="22">
        <v>45693.438912999998</v>
      </c>
      <c r="U16" s="23">
        <v>-7320.6320429999996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>
        <v>12909.065542</v>
      </c>
      <c r="J17" s="22">
        <v>13182.242586</v>
      </c>
      <c r="K17" s="23">
        <v>-273.17704400000002</v>
      </c>
      <c r="L17" s="18"/>
      <c r="M17" s="19"/>
      <c r="N17" s="19"/>
      <c r="O17" s="19" t="s">
        <v>23</v>
      </c>
      <c r="P17" s="19"/>
      <c r="Q17" s="19"/>
      <c r="R17" s="20"/>
      <c r="S17" s="21" t="s">
        <v>259</v>
      </c>
      <c r="T17" s="22" t="s">
        <v>259</v>
      </c>
      <c r="U17" s="23" t="s">
        <v>259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>
        <v>-11910.032421</v>
      </c>
      <c r="J18" s="22">
        <v>-13059.224382</v>
      </c>
      <c r="K18" s="23">
        <v>1149.191961</v>
      </c>
      <c r="L18" s="18"/>
      <c r="M18" s="19"/>
      <c r="N18" s="19"/>
      <c r="O18" s="19"/>
      <c r="P18" s="19" t="s">
        <v>25</v>
      </c>
      <c r="Q18" s="19"/>
      <c r="R18" s="20"/>
      <c r="S18" s="21" t="s">
        <v>259</v>
      </c>
      <c r="T18" s="22" t="s">
        <v>259</v>
      </c>
      <c r="U18" s="23" t="s">
        <v>259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>
        <v>147900.62818199999</v>
      </c>
      <c r="J19" s="22">
        <v>160186.24686000001</v>
      </c>
      <c r="K19" s="23">
        <v>-12285.618678000001</v>
      </c>
      <c r="L19" s="18"/>
      <c r="M19" s="19"/>
      <c r="N19" s="19"/>
      <c r="O19" s="19"/>
      <c r="P19" s="19" t="s">
        <v>27</v>
      </c>
      <c r="Q19" s="19"/>
      <c r="R19" s="20"/>
      <c r="S19" s="21" t="s">
        <v>259</v>
      </c>
      <c r="T19" s="22" t="s">
        <v>259</v>
      </c>
      <c r="U19" s="23" t="s">
        <v>259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>
        <v>147900.62818199999</v>
      </c>
      <c r="J20" s="22">
        <v>160186.24686000001</v>
      </c>
      <c r="K20" s="23">
        <v>-12285.618678000001</v>
      </c>
      <c r="L20" s="18"/>
      <c r="M20" s="19"/>
      <c r="N20" s="19"/>
      <c r="O20" s="19" t="s">
        <v>29</v>
      </c>
      <c r="P20" s="19"/>
      <c r="Q20" s="19"/>
      <c r="R20" s="20"/>
      <c r="S20" s="21">
        <v>1649.632623</v>
      </c>
      <c r="T20" s="22">
        <v>1558.841177</v>
      </c>
      <c r="U20" s="23">
        <v>90.791445999999993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259</v>
      </c>
      <c r="J21" s="22" t="s">
        <v>259</v>
      </c>
      <c r="K21" s="23" t="s">
        <v>259</v>
      </c>
      <c r="L21" s="18"/>
      <c r="M21" s="19"/>
      <c r="N21" s="19"/>
      <c r="O21" s="19" t="s">
        <v>31</v>
      </c>
      <c r="P21" s="19"/>
      <c r="Q21" s="19"/>
      <c r="R21" s="20"/>
      <c r="S21" s="21">
        <v>9093.6306359999999</v>
      </c>
      <c r="T21" s="22">
        <v>8490.8910460000006</v>
      </c>
      <c r="U21" s="23">
        <v>602.73959000000002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>
        <v>6740.5497569999998</v>
      </c>
      <c r="J22" s="22">
        <v>6551.5695230000001</v>
      </c>
      <c r="K22" s="23">
        <v>188.980234</v>
      </c>
      <c r="L22" s="18"/>
      <c r="M22" s="19"/>
      <c r="N22" s="19"/>
      <c r="O22" s="19" t="s">
        <v>33</v>
      </c>
      <c r="P22" s="19"/>
      <c r="Q22" s="19"/>
      <c r="R22" s="20"/>
      <c r="S22" s="21">
        <v>30794.290039</v>
      </c>
      <c r="T22" s="22">
        <v>30320.003769999999</v>
      </c>
      <c r="U22" s="23">
        <v>474.286269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>
        <v>-31.007501000000001</v>
      </c>
      <c r="J23" s="22">
        <v>-30.274598000000001</v>
      </c>
      <c r="K23" s="23">
        <v>-0.73290299999999997</v>
      </c>
      <c r="L23" s="12"/>
      <c r="M23" s="13" t="s">
        <v>35</v>
      </c>
      <c r="N23" s="13"/>
      <c r="O23" s="13"/>
      <c r="P23" s="13"/>
      <c r="Q23" s="13"/>
      <c r="R23" s="14"/>
      <c r="S23" s="15">
        <v>2351013.675905</v>
      </c>
      <c r="T23" s="16">
        <v>2460720.2031399999</v>
      </c>
      <c r="U23" s="17">
        <v>-109706.527235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>
        <v>10144.64878</v>
      </c>
      <c r="J24" s="22">
        <v>8890.8225139999995</v>
      </c>
      <c r="K24" s="23">
        <v>1253.826266</v>
      </c>
      <c r="L24" s="18"/>
      <c r="M24" s="19"/>
      <c r="N24" s="19"/>
      <c r="O24" s="19" t="s">
        <v>13</v>
      </c>
      <c r="P24" s="19"/>
      <c r="Q24" s="19"/>
      <c r="R24" s="20"/>
      <c r="S24" s="21">
        <v>1898702.484099</v>
      </c>
      <c r="T24" s="22">
        <v>1909607.4506059999</v>
      </c>
      <c r="U24" s="23">
        <v>-10904.966506999999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5411838.2101050001</v>
      </c>
      <c r="J25" s="16">
        <v>5359900.0715939999</v>
      </c>
      <c r="K25" s="17">
        <v>51938.138510999997</v>
      </c>
      <c r="L25" s="18"/>
      <c r="M25" s="19"/>
      <c r="N25" s="19"/>
      <c r="O25" s="19" t="s">
        <v>38</v>
      </c>
      <c r="P25" s="19"/>
      <c r="Q25" s="19"/>
      <c r="R25" s="20"/>
      <c r="S25" s="21" t="s">
        <v>259</v>
      </c>
      <c r="T25" s="22" t="s">
        <v>259</v>
      </c>
      <c r="U25" s="23" t="s">
        <v>259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1399883.378668</v>
      </c>
      <c r="J26" s="22">
        <v>1381045.461345</v>
      </c>
      <c r="K26" s="23">
        <v>18837.917323000001</v>
      </c>
      <c r="L26" s="18"/>
      <c r="M26" s="19"/>
      <c r="N26" s="19"/>
      <c r="O26" s="19"/>
      <c r="P26" s="19" t="s">
        <v>17</v>
      </c>
      <c r="Q26" s="19"/>
      <c r="R26" s="20"/>
      <c r="S26" s="21" t="s">
        <v>259</v>
      </c>
      <c r="T26" s="22" t="s">
        <v>259</v>
      </c>
      <c r="U26" s="23" t="s">
        <v>259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1396343.0841020001</v>
      </c>
      <c r="J27" s="22">
        <v>1377495.5404769999</v>
      </c>
      <c r="K27" s="23">
        <v>18847.543624999998</v>
      </c>
      <c r="L27" s="18"/>
      <c r="M27" s="19"/>
      <c r="N27" s="19"/>
      <c r="O27" s="19"/>
      <c r="P27" s="19" t="s">
        <v>41</v>
      </c>
      <c r="Q27" s="19"/>
      <c r="R27" s="20"/>
      <c r="S27" s="21" t="s">
        <v>259</v>
      </c>
      <c r="T27" s="22" t="s">
        <v>259</v>
      </c>
      <c r="U27" s="23" t="s">
        <v>259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>
        <v>893597.15856100002</v>
      </c>
      <c r="J28" s="22">
        <v>866904.73384</v>
      </c>
      <c r="K28" s="23">
        <v>26692.424720999999</v>
      </c>
      <c r="L28" s="18"/>
      <c r="M28" s="19"/>
      <c r="N28" s="19"/>
      <c r="O28" s="19" t="s">
        <v>43</v>
      </c>
      <c r="P28" s="19"/>
      <c r="Q28" s="19"/>
      <c r="R28" s="20"/>
      <c r="S28" s="21">
        <v>418894.52824199997</v>
      </c>
      <c r="T28" s="22">
        <v>516331.18813999998</v>
      </c>
      <c r="U28" s="23">
        <v>-97436.659897999998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>
        <v>401018.00942199997</v>
      </c>
      <c r="J29" s="22">
        <v>405458.99123099999</v>
      </c>
      <c r="K29" s="23">
        <v>-4440.9818089999999</v>
      </c>
      <c r="L29" s="18"/>
      <c r="M29" s="19"/>
      <c r="N29" s="19"/>
      <c r="O29" s="19" t="s">
        <v>45</v>
      </c>
      <c r="P29" s="19"/>
      <c r="Q29" s="19"/>
      <c r="R29" s="20"/>
      <c r="S29" s="21" t="s">
        <v>259</v>
      </c>
      <c r="T29" s="22">
        <v>1066.828</v>
      </c>
      <c r="U29" s="23">
        <v>-1066.828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>
        <v>101163.836579</v>
      </c>
      <c r="J30" s="22">
        <v>104408.93027</v>
      </c>
      <c r="K30" s="23">
        <v>-3245.093691</v>
      </c>
      <c r="L30" s="18"/>
      <c r="M30" s="19"/>
      <c r="N30" s="19"/>
      <c r="O30" s="19" t="s">
        <v>31</v>
      </c>
      <c r="P30" s="19"/>
      <c r="Q30" s="19"/>
      <c r="R30" s="20"/>
      <c r="S30" s="21">
        <v>17654.096514000001</v>
      </c>
      <c r="T30" s="22">
        <v>17714.788070999999</v>
      </c>
      <c r="U30" s="23">
        <v>-60.691557000000003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>
        <v>443.41731900000002</v>
      </c>
      <c r="J31" s="22">
        <v>470.27919900000001</v>
      </c>
      <c r="K31" s="23">
        <v>-26.861879999999999</v>
      </c>
      <c r="L31" s="18"/>
      <c r="M31" s="19"/>
      <c r="N31" s="19"/>
      <c r="O31" s="19" t="s">
        <v>48</v>
      </c>
      <c r="P31" s="19"/>
      <c r="Q31" s="19"/>
      <c r="R31" s="20"/>
      <c r="S31" s="21">
        <v>15762.56705</v>
      </c>
      <c r="T31" s="22">
        <v>15999.948323000001</v>
      </c>
      <c r="U31" s="23">
        <v>-237.38127299999999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>
        <v>3.0000000000000001E-6</v>
      </c>
      <c r="J32" s="22">
        <v>3.0000000000000001E-6</v>
      </c>
      <c r="K32" s="23" t="s">
        <v>259</v>
      </c>
      <c r="L32" s="195" t="s">
        <v>50</v>
      </c>
      <c r="M32" s="196"/>
      <c r="N32" s="196"/>
      <c r="O32" s="196"/>
      <c r="P32" s="196"/>
      <c r="Q32" s="196"/>
      <c r="R32" s="197"/>
      <c r="S32" s="24">
        <v>2798124.4430559999</v>
      </c>
      <c r="T32" s="25">
        <v>2926011.7510239999</v>
      </c>
      <c r="U32" s="26">
        <v>-127887.30796799999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>
        <v>120.662217</v>
      </c>
      <c r="J33" s="22">
        <v>149.07593399999999</v>
      </c>
      <c r="K33" s="23">
        <v>-28.413716999999998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>
        <v>9.9999999999999995E-7</v>
      </c>
      <c r="J34" s="22">
        <v>103.53</v>
      </c>
      <c r="K34" s="23">
        <v>-103.529999</v>
      </c>
      <c r="L34" s="12"/>
      <c r="M34" s="13" t="s">
        <v>54</v>
      </c>
      <c r="N34" s="13"/>
      <c r="O34" s="13"/>
      <c r="P34" s="13"/>
      <c r="Q34" s="13"/>
      <c r="R34" s="14"/>
      <c r="S34" s="27">
        <v>2848665.0644359998</v>
      </c>
      <c r="T34" s="28">
        <v>2684505.2706829999</v>
      </c>
      <c r="U34" s="17">
        <v>164159.79375300001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>
        <v>3540.294566</v>
      </c>
      <c r="J35" s="22">
        <v>3549.9208680000002</v>
      </c>
      <c r="K35" s="23">
        <v>-9.6263020000000008</v>
      </c>
      <c r="L35" s="18"/>
      <c r="M35" s="19"/>
      <c r="N35" s="30" t="s">
        <v>56</v>
      </c>
      <c r="O35" s="31"/>
      <c r="P35" s="31"/>
      <c r="Q35" s="31"/>
      <c r="R35" s="32"/>
      <c r="S35" s="21">
        <v>164159.79375300001</v>
      </c>
      <c r="T35" s="22">
        <v>39755.081217999999</v>
      </c>
      <c r="U35" s="23">
        <v>124404.712535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>
        <v>319.17899999999997</v>
      </c>
      <c r="J36" s="22">
        <v>328.77100000000002</v>
      </c>
      <c r="K36" s="23">
        <v>-9.5920000000000005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>
        <v>3221.1155659999999</v>
      </c>
      <c r="J37" s="22">
        <v>3221.149868</v>
      </c>
      <c r="K37" s="23">
        <v>-3.4301999999999999E-2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>
        <v>2948322.0338369999</v>
      </c>
      <c r="J38" s="22">
        <v>2978597.1970210001</v>
      </c>
      <c r="K38" s="23">
        <v>-30275.163184000001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>
        <v>2948296.5112089999</v>
      </c>
      <c r="J39" s="22">
        <v>2978571.6743930001</v>
      </c>
      <c r="K39" s="23">
        <v>-30275.163184000001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>
        <v>1453233.753847</v>
      </c>
      <c r="J40" s="22">
        <v>1451555.402801</v>
      </c>
      <c r="K40" s="23">
        <v>1678.351046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>
        <v>5735.3481510000001</v>
      </c>
      <c r="J41" s="22">
        <v>6072.1104789999999</v>
      </c>
      <c r="K41" s="23">
        <v>-336.76232800000002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>
        <v>1489327.409211</v>
      </c>
      <c r="J42" s="22">
        <v>1520944.161113</v>
      </c>
      <c r="K42" s="23">
        <v>-31616.751902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>
        <v>25.522628000000001</v>
      </c>
      <c r="J43" s="22">
        <v>25.522628000000001</v>
      </c>
      <c r="K43" s="23" t="s">
        <v>259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>
        <v>25.522628000000001</v>
      </c>
      <c r="J44" s="22">
        <v>25.522628000000001</v>
      </c>
      <c r="K44" s="23" t="s">
        <v>259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259</v>
      </c>
      <c r="J45" s="22" t="s">
        <v>259</v>
      </c>
      <c r="K45" s="23" t="s">
        <v>259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>
        <v>6235.4067789999999</v>
      </c>
      <c r="J46" s="22">
        <v>6357.172877</v>
      </c>
      <c r="K46" s="23">
        <v>-121.766098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>
        <v>8074.1913999999997</v>
      </c>
      <c r="J47" s="22">
        <v>7939.3590839999997</v>
      </c>
      <c r="K47" s="23">
        <v>134.83231599999999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>
        <v>26220.105995999998</v>
      </c>
      <c r="J48" s="22">
        <v>26154.724716000001</v>
      </c>
      <c r="K48" s="23">
        <v>65.381280000000004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>
        <v>4505.1945990000004</v>
      </c>
      <c r="J49" s="22">
        <v>3650.694927</v>
      </c>
      <c r="K49" s="23">
        <v>854.49967200000003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>
        <v>262701.89759399998</v>
      </c>
      <c r="J50" s="22">
        <v>226145.00825700001</v>
      </c>
      <c r="K50" s="23">
        <v>36556.889337000001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755896.00123199995</v>
      </c>
      <c r="J51" s="22">
        <v>730010.45336699998</v>
      </c>
      <c r="K51" s="23">
        <v>25885.547865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>
        <v>450709.68253300001</v>
      </c>
      <c r="J52" s="22">
        <v>449755.36258700001</v>
      </c>
      <c r="K52" s="23">
        <v>954.31994599999996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>
        <v>421672.726884</v>
      </c>
      <c r="J53" s="22">
        <v>420728.93290100002</v>
      </c>
      <c r="K53" s="23">
        <v>943.79398300000003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>
        <v>29036.955649</v>
      </c>
      <c r="J54" s="22">
        <v>29026.429685999999</v>
      </c>
      <c r="K54" s="23">
        <v>10.525963000000001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>
        <v>138609.79169099999</v>
      </c>
      <c r="J55" s="22">
        <v>112668.34555899999</v>
      </c>
      <c r="K55" s="23">
        <v>25941.446132000001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>
        <v>-763.48496399999999</v>
      </c>
      <c r="J56" s="22">
        <v>-863.58129099999996</v>
      </c>
      <c r="K56" s="23">
        <v>100.096327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>
        <v>121811.70643200001</v>
      </c>
      <c r="J57" s="22">
        <v>115710.80650000001</v>
      </c>
      <c r="K57" s="23">
        <v>6100.8999320000003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259</v>
      </c>
      <c r="J58" s="22" t="s">
        <v>259</v>
      </c>
      <c r="K58" s="23" t="s">
        <v>259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259</v>
      </c>
      <c r="J59" s="22" t="s">
        <v>259</v>
      </c>
      <c r="K59" s="23" t="s">
        <v>259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>
        <v>121811.70643200001</v>
      </c>
      <c r="J60" s="22">
        <v>115710.80650000001</v>
      </c>
      <c r="K60" s="23">
        <v>6100.8999320000003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259</v>
      </c>
      <c r="J61" s="22" t="s">
        <v>259</v>
      </c>
      <c r="K61" s="23" t="s">
        <v>259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>
        <v>45528.305540000001</v>
      </c>
      <c r="J62" s="22">
        <v>52739.520012000001</v>
      </c>
      <c r="K62" s="23">
        <v>-7211.2144719999997</v>
      </c>
      <c r="L62" s="195" t="s">
        <v>74</v>
      </c>
      <c r="M62" s="198"/>
      <c r="N62" s="198"/>
      <c r="O62" s="198"/>
      <c r="P62" s="198"/>
      <c r="Q62" s="198"/>
      <c r="R62" s="199"/>
      <c r="S62" s="48">
        <v>2848665.0644359998</v>
      </c>
      <c r="T62" s="49">
        <v>2684505.2706829999</v>
      </c>
      <c r="U62" s="26">
        <v>164159.79375300001</v>
      </c>
    </row>
    <row r="63" spans="1:21" ht="18" customHeight="1" thickBot="1">
      <c r="B63" s="200" t="s">
        <v>75</v>
      </c>
      <c r="C63" s="201"/>
      <c r="D63" s="201"/>
      <c r="E63" s="201"/>
      <c r="F63" s="201"/>
      <c r="G63" s="201"/>
      <c r="H63" s="202"/>
      <c r="I63" s="50">
        <v>5646789.5074920002</v>
      </c>
      <c r="J63" s="50">
        <v>5610517.0217070002</v>
      </c>
      <c r="K63" s="51">
        <v>36272.485784999997</v>
      </c>
      <c r="L63" s="200" t="s">
        <v>76</v>
      </c>
      <c r="M63" s="203"/>
      <c r="N63" s="203"/>
      <c r="O63" s="203"/>
      <c r="P63" s="203"/>
      <c r="Q63" s="203"/>
      <c r="R63" s="204"/>
      <c r="S63" s="52">
        <v>5646789.5074920002</v>
      </c>
      <c r="T63" s="50">
        <v>5610517.0217070002</v>
      </c>
      <c r="U63" s="51">
        <v>36272.485784999997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5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216" t="s">
        <v>0</v>
      </c>
      <c r="C1" s="217"/>
      <c r="D1" s="217"/>
      <c r="E1" s="217"/>
      <c r="F1" s="217"/>
      <c r="G1" s="1"/>
      <c r="H1" s="218" t="s">
        <v>230</v>
      </c>
      <c r="I1" s="218"/>
      <c r="J1" s="218"/>
      <c r="K1" s="218"/>
    </row>
    <row r="2" spans="2:11" ht="18.75" customHeight="1">
      <c r="B2" s="216"/>
      <c r="C2" s="217"/>
      <c r="D2" s="217"/>
      <c r="E2" s="217"/>
      <c r="F2" s="217"/>
      <c r="G2" s="1"/>
      <c r="H2" s="221"/>
      <c r="I2" s="221"/>
      <c r="J2" s="221"/>
      <c r="K2" s="221"/>
    </row>
    <row r="3" spans="2:11" ht="18.75" customHeight="1">
      <c r="B3" s="216"/>
      <c r="C3" s="217"/>
      <c r="D3" s="217"/>
      <c r="E3" s="217"/>
      <c r="F3" s="217"/>
      <c r="G3" s="1"/>
      <c r="H3" s="222"/>
      <c r="I3" s="222"/>
      <c r="J3" s="222"/>
      <c r="K3" s="222"/>
    </row>
    <row r="4" spans="2:11" ht="18.75" customHeight="1">
      <c r="B4" s="138"/>
      <c r="C4" s="59"/>
      <c r="D4" s="59"/>
      <c r="E4" s="59"/>
      <c r="F4" s="59"/>
      <c r="G4" s="1"/>
      <c r="H4" s="139"/>
      <c r="I4" s="139"/>
      <c r="J4" s="139"/>
      <c r="K4" s="139"/>
    </row>
    <row r="5" spans="2:11" ht="20.100000000000001" customHeight="1">
      <c r="B5" s="208" t="s">
        <v>77</v>
      </c>
      <c r="C5" s="208"/>
      <c r="D5" s="208"/>
      <c r="E5" s="208"/>
      <c r="F5" s="208"/>
      <c r="G5" s="208"/>
      <c r="H5" s="208"/>
      <c r="I5" s="208"/>
      <c r="J5" s="208"/>
      <c r="K5" s="208"/>
    </row>
    <row r="6" spans="2:11" ht="15" customHeight="1">
      <c r="B6" s="209" t="s">
        <v>253</v>
      </c>
      <c r="C6" s="209"/>
      <c r="D6" s="209"/>
      <c r="E6" s="209"/>
      <c r="F6" s="209"/>
      <c r="G6" s="209"/>
      <c r="H6" s="209"/>
      <c r="I6" s="209"/>
      <c r="J6" s="209"/>
      <c r="K6" s="209"/>
    </row>
    <row r="7" spans="2:11" ht="15" customHeight="1">
      <c r="B7" s="209" t="s">
        <v>254</v>
      </c>
      <c r="C7" s="209"/>
      <c r="D7" s="209"/>
      <c r="E7" s="209"/>
      <c r="F7" s="209"/>
      <c r="G7" s="209"/>
      <c r="H7" s="209"/>
      <c r="I7" s="209"/>
      <c r="J7" s="209"/>
      <c r="K7" s="209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19" t="s">
        <v>3</v>
      </c>
      <c r="C9" s="220"/>
      <c r="D9" s="220"/>
      <c r="E9" s="220"/>
      <c r="F9" s="220"/>
      <c r="G9" s="220"/>
      <c r="H9" s="220"/>
      <c r="I9" s="60" t="s">
        <v>257</v>
      </c>
      <c r="J9" s="60" t="s">
        <v>258</v>
      </c>
      <c r="K9" s="61" t="s">
        <v>78</v>
      </c>
    </row>
    <row r="10" spans="2:11" ht="15.6" customHeight="1">
      <c r="B10" s="62" t="s">
        <v>79</v>
      </c>
      <c r="C10" s="63"/>
      <c r="D10" s="63"/>
      <c r="E10" s="63"/>
      <c r="F10" s="63"/>
      <c r="G10" s="63"/>
      <c r="H10" s="63"/>
      <c r="I10" s="64"/>
      <c r="J10" s="64"/>
      <c r="K10" s="65"/>
    </row>
    <row r="11" spans="2:11" ht="15.6" customHeight="1">
      <c r="B11" s="62"/>
      <c r="C11" s="63" t="s">
        <v>80</v>
      </c>
      <c r="D11" s="63"/>
      <c r="E11" s="63"/>
      <c r="F11" s="63"/>
      <c r="G11" s="63"/>
      <c r="H11" s="63"/>
      <c r="I11" s="64"/>
      <c r="J11" s="64"/>
      <c r="K11" s="65"/>
    </row>
    <row r="12" spans="2:11" ht="15.6" customHeight="1">
      <c r="B12" s="62"/>
      <c r="C12" s="63"/>
      <c r="D12" s="63" t="s">
        <v>81</v>
      </c>
      <c r="E12" s="63"/>
      <c r="F12" s="63"/>
      <c r="G12" s="63"/>
      <c r="H12" s="63"/>
      <c r="I12" s="16">
        <v>2410371.956923</v>
      </c>
      <c r="J12" s="16">
        <v>2491927.8893920002</v>
      </c>
      <c r="K12" s="17">
        <v>-81555.932469000007</v>
      </c>
    </row>
    <row r="13" spans="2:11" ht="15.6" customHeight="1">
      <c r="B13" s="66"/>
      <c r="C13" s="67"/>
      <c r="D13" s="67"/>
      <c r="E13" s="67" t="s">
        <v>82</v>
      </c>
      <c r="F13" s="67"/>
      <c r="G13" s="67"/>
      <c r="H13" s="67"/>
      <c r="I13" s="22">
        <v>1714275.2393789999</v>
      </c>
      <c r="J13" s="22">
        <v>1758352.2504400001</v>
      </c>
      <c r="K13" s="23">
        <v>-44077.011060999997</v>
      </c>
    </row>
    <row r="14" spans="2:11" ht="15.6" customHeight="1">
      <c r="B14" s="66"/>
      <c r="C14" s="67"/>
      <c r="D14" s="67"/>
      <c r="E14" s="67" t="s">
        <v>83</v>
      </c>
      <c r="F14" s="67"/>
      <c r="G14" s="67"/>
      <c r="H14" s="67"/>
      <c r="I14" s="22">
        <v>133442.139</v>
      </c>
      <c r="J14" s="22">
        <v>158161.898139</v>
      </c>
      <c r="K14" s="23">
        <v>-24719.759139000002</v>
      </c>
    </row>
    <row r="15" spans="2:11" ht="15.6" customHeight="1">
      <c r="B15" s="66"/>
      <c r="C15" s="67"/>
      <c r="D15" s="67"/>
      <c r="E15" s="67" t="s">
        <v>84</v>
      </c>
      <c r="F15" s="67"/>
      <c r="G15" s="67"/>
      <c r="H15" s="67"/>
      <c r="I15" s="22">
        <v>908.89499999999998</v>
      </c>
      <c r="J15" s="22">
        <v>989.26499999999999</v>
      </c>
      <c r="K15" s="23">
        <v>-80.37</v>
      </c>
    </row>
    <row r="16" spans="2:11" ht="15.6" customHeight="1">
      <c r="B16" s="66"/>
      <c r="C16" s="67"/>
      <c r="D16" s="67"/>
      <c r="E16" s="67" t="s">
        <v>85</v>
      </c>
      <c r="F16" s="67"/>
      <c r="G16" s="67"/>
      <c r="H16" s="67"/>
      <c r="I16" s="22">
        <v>3852.0729999999999</v>
      </c>
      <c r="J16" s="22">
        <v>3872.0340000000001</v>
      </c>
      <c r="K16" s="23">
        <v>-19.960999999999999</v>
      </c>
    </row>
    <row r="17" spans="1:11" ht="15.6" customHeight="1">
      <c r="B17" s="66"/>
      <c r="C17" s="67"/>
      <c r="D17" s="67"/>
      <c r="E17" s="67" t="s">
        <v>86</v>
      </c>
      <c r="F17" s="67"/>
      <c r="G17" s="67"/>
      <c r="H17" s="67"/>
      <c r="I17" s="22">
        <v>276375.13500000001</v>
      </c>
      <c r="J17" s="22">
        <v>282560.46100000001</v>
      </c>
      <c r="K17" s="23">
        <v>-6185.326</v>
      </c>
    </row>
    <row r="18" spans="1:11" s="29" customFormat="1" ht="15.6" customHeight="1">
      <c r="A18" s="2"/>
      <c r="B18" s="66"/>
      <c r="C18" s="67"/>
      <c r="D18" s="67"/>
      <c r="E18" s="67" t="s">
        <v>231</v>
      </c>
      <c r="F18" s="67"/>
      <c r="G18" s="67"/>
      <c r="H18" s="67"/>
      <c r="I18" s="22">
        <v>1944.3779999999999</v>
      </c>
      <c r="J18" s="22">
        <v>2035.241</v>
      </c>
      <c r="K18" s="23">
        <v>-90.863</v>
      </c>
    </row>
    <row r="19" spans="1:11" s="29" customFormat="1" ht="15.6" customHeight="1">
      <c r="A19" s="2"/>
      <c r="B19" s="66"/>
      <c r="C19" s="67"/>
      <c r="D19" s="67"/>
      <c r="E19" s="67" t="s">
        <v>88</v>
      </c>
      <c r="F19" s="67"/>
      <c r="G19" s="67"/>
      <c r="H19" s="67"/>
      <c r="I19" s="22">
        <v>2886.7062179999998</v>
      </c>
      <c r="J19" s="22">
        <v>2208.2232519999998</v>
      </c>
      <c r="K19" s="23">
        <v>678.48296600000003</v>
      </c>
    </row>
    <row r="20" spans="1:11" s="29" customFormat="1" ht="15.6" customHeight="1">
      <c r="A20" s="2"/>
      <c r="B20" s="66"/>
      <c r="C20" s="67"/>
      <c r="D20" s="67"/>
      <c r="E20" s="67" t="s">
        <v>89</v>
      </c>
      <c r="F20" s="67"/>
      <c r="G20" s="67"/>
      <c r="H20" s="67"/>
      <c r="I20" s="22">
        <v>32534.371007000002</v>
      </c>
      <c r="J20" s="22">
        <v>27842.401072000001</v>
      </c>
      <c r="K20" s="23">
        <v>4691.9699350000001</v>
      </c>
    </row>
    <row r="21" spans="1:11" s="29" customFormat="1" ht="15.6" customHeight="1">
      <c r="A21" s="2"/>
      <c r="B21" s="66"/>
      <c r="C21" s="67"/>
      <c r="D21" s="67"/>
      <c r="E21" s="67" t="s">
        <v>90</v>
      </c>
      <c r="F21" s="67"/>
      <c r="G21" s="67"/>
      <c r="H21" s="67"/>
      <c r="I21" s="22">
        <v>204258.77884799999</v>
      </c>
      <c r="J21" s="22">
        <v>202612.567029</v>
      </c>
      <c r="K21" s="23">
        <v>1646.2118190000001</v>
      </c>
    </row>
    <row r="22" spans="1:11" s="29" customFormat="1" ht="15.6" customHeight="1">
      <c r="A22" s="2"/>
      <c r="B22" s="66"/>
      <c r="C22" s="67"/>
      <c r="D22" s="67"/>
      <c r="E22" s="67" t="s">
        <v>91</v>
      </c>
      <c r="F22" s="67"/>
      <c r="G22" s="67"/>
      <c r="H22" s="67"/>
      <c r="I22" s="22">
        <v>2750.6992530000002</v>
      </c>
      <c r="J22" s="22">
        <v>3198.5434449999998</v>
      </c>
      <c r="K22" s="23">
        <v>-447.84419200000002</v>
      </c>
    </row>
    <row r="23" spans="1:11" s="29" customFormat="1" ht="15.6" customHeight="1">
      <c r="A23" s="2"/>
      <c r="B23" s="66"/>
      <c r="C23" s="67"/>
      <c r="D23" s="67"/>
      <c r="E23" s="67" t="s">
        <v>92</v>
      </c>
      <c r="F23" s="67"/>
      <c r="G23" s="67"/>
      <c r="H23" s="67"/>
      <c r="I23" s="22">
        <v>930.38632700000005</v>
      </c>
      <c r="J23" s="22">
        <v>5176.096278</v>
      </c>
      <c r="K23" s="23">
        <v>-4245.7099509999998</v>
      </c>
    </row>
    <row r="24" spans="1:11" s="29" customFormat="1" ht="15.6" customHeight="1">
      <c r="A24" s="2"/>
      <c r="B24" s="66"/>
      <c r="C24" s="67"/>
      <c r="D24" s="67"/>
      <c r="E24" s="67" t="s">
        <v>93</v>
      </c>
      <c r="F24" s="67"/>
      <c r="G24" s="67"/>
      <c r="H24" s="67"/>
      <c r="I24" s="22">
        <v>727.92863699999998</v>
      </c>
      <c r="J24" s="22">
        <v>669.30558299999996</v>
      </c>
      <c r="K24" s="23">
        <v>58.623054000000003</v>
      </c>
    </row>
    <row r="25" spans="1:11" s="29" customFormat="1" ht="15.6" customHeight="1">
      <c r="A25" s="2"/>
      <c r="B25" s="66"/>
      <c r="C25" s="67"/>
      <c r="D25" s="67"/>
      <c r="E25" s="67"/>
      <c r="F25" s="67" t="s">
        <v>94</v>
      </c>
      <c r="G25" s="67"/>
      <c r="H25" s="67"/>
      <c r="I25" s="22">
        <v>727.92863699999998</v>
      </c>
      <c r="J25" s="22">
        <v>669.30558299999996</v>
      </c>
      <c r="K25" s="23">
        <v>58.623054000000003</v>
      </c>
    </row>
    <row r="26" spans="1:11" s="29" customFormat="1" ht="15.6" customHeight="1">
      <c r="A26" s="2"/>
      <c r="B26" s="66"/>
      <c r="C26" s="67"/>
      <c r="D26" s="67"/>
      <c r="E26" s="67"/>
      <c r="F26" s="67" t="s">
        <v>95</v>
      </c>
      <c r="G26" s="67"/>
      <c r="H26" s="67"/>
      <c r="I26" s="22" t="s">
        <v>259</v>
      </c>
      <c r="J26" s="22" t="s">
        <v>259</v>
      </c>
      <c r="K26" s="23" t="s">
        <v>259</v>
      </c>
    </row>
    <row r="27" spans="1:11" s="29" customFormat="1" ht="15.6" customHeight="1">
      <c r="A27" s="2"/>
      <c r="B27" s="66"/>
      <c r="C27" s="67"/>
      <c r="D27" s="67"/>
      <c r="E27" s="67" t="s">
        <v>96</v>
      </c>
      <c r="F27" s="67"/>
      <c r="G27" s="67"/>
      <c r="H27" s="67"/>
      <c r="I27" s="22">
        <v>305.71292099999999</v>
      </c>
      <c r="J27" s="22">
        <v>523.016482</v>
      </c>
      <c r="K27" s="23">
        <v>-217.303561</v>
      </c>
    </row>
    <row r="28" spans="1:11" s="29" customFormat="1" ht="15.6" customHeight="1">
      <c r="A28" s="2"/>
      <c r="B28" s="66"/>
      <c r="C28" s="67"/>
      <c r="D28" s="67"/>
      <c r="E28" s="67" t="s">
        <v>97</v>
      </c>
      <c r="F28" s="67"/>
      <c r="G28" s="67"/>
      <c r="H28" s="67"/>
      <c r="I28" s="22" t="s">
        <v>259</v>
      </c>
      <c r="J28" s="22" t="s">
        <v>259</v>
      </c>
      <c r="K28" s="23" t="s">
        <v>259</v>
      </c>
    </row>
    <row r="29" spans="1:11" s="29" customFormat="1" ht="15.6" customHeight="1">
      <c r="A29" s="2"/>
      <c r="B29" s="66"/>
      <c r="C29" s="67"/>
      <c r="D29" s="67"/>
      <c r="E29" s="67" t="s">
        <v>98</v>
      </c>
      <c r="F29" s="67"/>
      <c r="G29" s="67"/>
      <c r="H29" s="67"/>
      <c r="I29" s="22">
        <v>35179.514332999999</v>
      </c>
      <c r="J29" s="22">
        <v>43726.586671999998</v>
      </c>
      <c r="K29" s="23">
        <v>-8547.0723390000003</v>
      </c>
    </row>
    <row r="30" spans="1:11" s="29" customFormat="1" ht="15.6" customHeight="1">
      <c r="A30" s="2"/>
      <c r="B30" s="62"/>
      <c r="C30" s="63"/>
      <c r="D30" s="63" t="s">
        <v>99</v>
      </c>
      <c r="E30" s="63"/>
      <c r="F30" s="63"/>
      <c r="G30" s="63"/>
      <c r="H30" s="63"/>
      <c r="I30" s="16">
        <v>2641324.3426660001</v>
      </c>
      <c r="J30" s="16">
        <v>2748014.0399420001</v>
      </c>
      <c r="K30" s="17">
        <v>-106689.69727600001</v>
      </c>
    </row>
    <row r="31" spans="1:11" s="29" customFormat="1" ht="15.6" customHeight="1">
      <c r="A31" s="2"/>
      <c r="B31" s="66"/>
      <c r="C31" s="67"/>
      <c r="D31" s="67"/>
      <c r="E31" s="67" t="s">
        <v>100</v>
      </c>
      <c r="F31" s="67"/>
      <c r="G31" s="67"/>
      <c r="H31" s="67"/>
      <c r="I31" s="22">
        <v>618912.72810299997</v>
      </c>
      <c r="J31" s="22">
        <v>708214.08827900002</v>
      </c>
      <c r="K31" s="23">
        <v>-89301.360176000002</v>
      </c>
    </row>
    <row r="32" spans="1:11" s="29" customFormat="1" ht="15.6" customHeight="1">
      <c r="A32" s="2"/>
      <c r="B32" s="66"/>
      <c r="C32" s="67"/>
      <c r="D32" s="67"/>
      <c r="E32" s="67" t="s">
        <v>101</v>
      </c>
      <c r="F32" s="67"/>
      <c r="G32" s="67"/>
      <c r="H32" s="67"/>
      <c r="I32" s="22">
        <v>714982.56065799994</v>
      </c>
      <c r="J32" s="22">
        <v>712578.48508599994</v>
      </c>
      <c r="K32" s="23">
        <v>2404.0755720000002</v>
      </c>
    </row>
    <row r="33" spans="1:11" s="29" customFormat="1" ht="15.6" customHeight="1">
      <c r="A33" s="2"/>
      <c r="B33" s="66"/>
      <c r="C33" s="67"/>
      <c r="D33" s="67"/>
      <c r="E33" s="67" t="s">
        <v>102</v>
      </c>
      <c r="F33" s="67"/>
      <c r="G33" s="67"/>
      <c r="H33" s="67"/>
      <c r="I33" s="22">
        <v>59674.816247000002</v>
      </c>
      <c r="J33" s="22">
        <v>60438.948683000002</v>
      </c>
      <c r="K33" s="23">
        <v>-764.13243599999998</v>
      </c>
    </row>
    <row r="34" spans="1:11" s="29" customFormat="1" ht="15.6" customHeight="1">
      <c r="A34" s="2"/>
      <c r="B34" s="66"/>
      <c r="C34" s="67"/>
      <c r="D34" s="67"/>
      <c r="E34" s="67" t="s">
        <v>103</v>
      </c>
      <c r="F34" s="67"/>
      <c r="G34" s="67"/>
      <c r="H34" s="67"/>
      <c r="I34" s="22">
        <v>25508.786472</v>
      </c>
      <c r="J34" s="22">
        <v>27308.437222</v>
      </c>
      <c r="K34" s="23">
        <v>-1799.65075</v>
      </c>
    </row>
    <row r="35" spans="1:11" s="29" customFormat="1" ht="15.6" customHeight="1">
      <c r="A35" s="2"/>
      <c r="B35" s="66"/>
      <c r="C35" s="67"/>
      <c r="D35" s="67"/>
      <c r="E35" s="67" t="s">
        <v>104</v>
      </c>
      <c r="F35" s="67"/>
      <c r="G35" s="67"/>
      <c r="H35" s="67"/>
      <c r="I35" s="22">
        <v>49317.503659000002</v>
      </c>
      <c r="J35" s="22">
        <v>45370.180965</v>
      </c>
      <c r="K35" s="23">
        <v>3947.322694</v>
      </c>
    </row>
    <row r="36" spans="1:11" s="29" customFormat="1" ht="15.6" customHeight="1">
      <c r="A36" s="2"/>
      <c r="B36" s="66"/>
      <c r="C36" s="67"/>
      <c r="D36" s="67"/>
      <c r="E36" s="67" t="s">
        <v>105</v>
      </c>
      <c r="F36" s="67"/>
      <c r="G36" s="67"/>
      <c r="H36" s="67"/>
      <c r="I36" s="22">
        <v>664542.27014399995</v>
      </c>
      <c r="J36" s="22">
        <v>656825.88971899997</v>
      </c>
      <c r="K36" s="23">
        <v>7716.3804250000003</v>
      </c>
    </row>
    <row r="37" spans="1:11" s="29" customFormat="1" ht="15.6" customHeight="1">
      <c r="A37" s="2"/>
      <c r="B37" s="66"/>
      <c r="C37" s="67"/>
      <c r="D37" s="67"/>
      <c r="E37" s="67" t="s">
        <v>106</v>
      </c>
      <c r="F37" s="67"/>
      <c r="G37" s="67"/>
      <c r="H37" s="67"/>
      <c r="I37" s="22">
        <v>10792.892661</v>
      </c>
      <c r="J37" s="22">
        <v>7505.7808889999997</v>
      </c>
      <c r="K37" s="23">
        <v>3287.1117720000002</v>
      </c>
    </row>
    <row r="38" spans="1:11" s="29" customFormat="1" ht="15.6" customHeight="1">
      <c r="A38" s="2"/>
      <c r="B38" s="66"/>
      <c r="C38" s="67"/>
      <c r="D38" s="67"/>
      <c r="E38" s="67" t="s">
        <v>232</v>
      </c>
      <c r="F38" s="67"/>
      <c r="G38" s="67"/>
      <c r="H38" s="67"/>
      <c r="I38" s="22">
        <v>313498.69905599998</v>
      </c>
      <c r="J38" s="22">
        <v>324615.42669599998</v>
      </c>
      <c r="K38" s="23">
        <v>-11116.727639999999</v>
      </c>
    </row>
    <row r="39" spans="1:11" s="29" customFormat="1" ht="15.6" customHeight="1">
      <c r="A39" s="2"/>
      <c r="B39" s="66"/>
      <c r="C39" s="67"/>
      <c r="D39" s="67"/>
      <c r="E39" s="67" t="s">
        <v>233</v>
      </c>
      <c r="F39" s="67"/>
      <c r="G39" s="67"/>
      <c r="H39" s="67"/>
      <c r="I39" s="22">
        <v>98576.827932</v>
      </c>
      <c r="J39" s="22">
        <v>96808.309976000004</v>
      </c>
      <c r="K39" s="23">
        <v>1768.5179559999999</v>
      </c>
    </row>
    <row r="40" spans="1:11" s="29" customFormat="1" ht="15.6" customHeight="1">
      <c r="A40" s="2"/>
      <c r="B40" s="66"/>
      <c r="C40" s="67"/>
      <c r="D40" s="67"/>
      <c r="E40" s="67" t="s">
        <v>234</v>
      </c>
      <c r="F40" s="67"/>
      <c r="G40" s="67"/>
      <c r="H40" s="67"/>
      <c r="I40" s="22" t="s">
        <v>259</v>
      </c>
      <c r="J40" s="22" t="s">
        <v>259</v>
      </c>
      <c r="K40" s="23" t="s">
        <v>259</v>
      </c>
    </row>
    <row r="41" spans="1:11" s="29" customFormat="1" ht="15.6" customHeight="1">
      <c r="A41" s="2"/>
      <c r="B41" s="66"/>
      <c r="C41" s="67"/>
      <c r="D41" s="67"/>
      <c r="E41" s="67" t="s">
        <v>108</v>
      </c>
      <c r="F41" s="67"/>
      <c r="G41" s="67"/>
      <c r="H41" s="67"/>
      <c r="I41" s="22">
        <v>1902.2519500000001</v>
      </c>
      <c r="J41" s="22">
        <v>5139.740202</v>
      </c>
      <c r="K41" s="23">
        <v>-3237.4882520000001</v>
      </c>
    </row>
    <row r="42" spans="1:11" s="29" customFormat="1" ht="15.6" customHeight="1">
      <c r="A42" s="2"/>
      <c r="B42" s="66"/>
      <c r="C42" s="67"/>
      <c r="D42" s="67"/>
      <c r="E42" s="67" t="s">
        <v>235</v>
      </c>
      <c r="F42" s="67"/>
      <c r="G42" s="67"/>
      <c r="H42" s="67"/>
      <c r="I42" s="22">
        <v>-46.025924000000003</v>
      </c>
      <c r="J42" s="22">
        <v>145.24553499999999</v>
      </c>
      <c r="K42" s="23">
        <v>-191.27145899999999</v>
      </c>
    </row>
    <row r="43" spans="1:11" s="29" customFormat="1" ht="15.6" customHeight="1">
      <c r="A43" s="2"/>
      <c r="B43" s="66"/>
      <c r="C43" s="67"/>
      <c r="D43" s="67"/>
      <c r="E43" s="67" t="s">
        <v>236</v>
      </c>
      <c r="F43" s="67"/>
      <c r="G43" s="67"/>
      <c r="H43" s="67"/>
      <c r="I43" s="22">
        <v>38362.648246999997</v>
      </c>
      <c r="J43" s="22">
        <v>45654.414606999999</v>
      </c>
      <c r="K43" s="23">
        <v>-7291.7663599999996</v>
      </c>
    </row>
    <row r="44" spans="1:11" s="29" customFormat="1" ht="15.6" customHeight="1">
      <c r="A44" s="2"/>
      <c r="B44" s="66"/>
      <c r="C44" s="67"/>
      <c r="D44" s="67"/>
      <c r="E44" s="67" t="s">
        <v>237</v>
      </c>
      <c r="F44" s="67"/>
      <c r="G44" s="67"/>
      <c r="H44" s="67"/>
      <c r="I44" s="22">
        <v>44682.510967000002</v>
      </c>
      <c r="J44" s="22">
        <v>56619.660887999999</v>
      </c>
      <c r="K44" s="23">
        <v>-11937.149921</v>
      </c>
    </row>
    <row r="45" spans="1:11" s="29" customFormat="1" ht="15.6" customHeight="1">
      <c r="A45" s="2"/>
      <c r="B45" s="66"/>
      <c r="C45" s="67"/>
      <c r="D45" s="67"/>
      <c r="E45" s="67" t="s">
        <v>238</v>
      </c>
      <c r="F45" s="67"/>
      <c r="G45" s="67"/>
      <c r="H45" s="67"/>
      <c r="I45" s="22" t="s">
        <v>259</v>
      </c>
      <c r="J45" s="22">
        <v>-0.32819100000000001</v>
      </c>
      <c r="K45" s="23">
        <v>0.32819100000000001</v>
      </c>
    </row>
    <row r="46" spans="1:11" s="29" customFormat="1" ht="15.6" customHeight="1">
      <c r="A46" s="2"/>
      <c r="B46" s="66"/>
      <c r="C46" s="67"/>
      <c r="D46" s="67"/>
      <c r="E46" s="67" t="s">
        <v>239</v>
      </c>
      <c r="F46" s="67"/>
      <c r="G46" s="67"/>
      <c r="H46" s="67"/>
      <c r="I46" s="22">
        <v>615.87249399999996</v>
      </c>
      <c r="J46" s="22">
        <v>789.75938599999995</v>
      </c>
      <c r="K46" s="23">
        <v>-173.88689199999999</v>
      </c>
    </row>
    <row r="47" spans="1:11" s="29" customFormat="1" ht="15.6" customHeight="1">
      <c r="A47" s="2"/>
      <c r="B47" s="68" t="s">
        <v>109</v>
      </c>
      <c r="C47" s="69"/>
      <c r="D47" s="69"/>
      <c r="E47" s="69"/>
      <c r="F47" s="69"/>
      <c r="G47" s="69"/>
      <c r="H47" s="69"/>
      <c r="I47" s="25">
        <v>-230952.38574299999</v>
      </c>
      <c r="J47" s="25">
        <v>-256086.15054999999</v>
      </c>
      <c r="K47" s="26">
        <v>25133.764807</v>
      </c>
    </row>
    <row r="48" spans="1:11" s="29" customFormat="1" ht="15.6" customHeight="1">
      <c r="A48" s="2"/>
      <c r="B48" s="62"/>
      <c r="C48" s="63" t="s">
        <v>110</v>
      </c>
      <c r="D48" s="63"/>
      <c r="E48" s="63"/>
      <c r="F48" s="63"/>
      <c r="G48" s="63"/>
      <c r="H48" s="63"/>
      <c r="I48" s="70"/>
      <c r="J48" s="70"/>
      <c r="K48" s="71"/>
    </row>
    <row r="49" spans="1:11" s="29" customFormat="1" ht="15.6" customHeight="1">
      <c r="A49" s="2"/>
      <c r="B49" s="62"/>
      <c r="C49" s="63"/>
      <c r="D49" s="63" t="s">
        <v>240</v>
      </c>
      <c r="E49" s="63"/>
      <c r="F49" s="63"/>
      <c r="G49" s="63"/>
      <c r="H49" s="63"/>
      <c r="I49" s="16">
        <v>84.886921000000001</v>
      </c>
      <c r="J49" s="16">
        <v>103.44009</v>
      </c>
      <c r="K49" s="17">
        <v>-18.553169</v>
      </c>
    </row>
    <row r="50" spans="1:11" s="29" customFormat="1" ht="15.6" customHeight="1">
      <c r="A50" s="2"/>
      <c r="B50" s="66"/>
      <c r="C50" s="67"/>
      <c r="D50" s="67"/>
      <c r="E50" s="67" t="s">
        <v>241</v>
      </c>
      <c r="F50" s="67"/>
      <c r="G50" s="67"/>
      <c r="H50" s="67"/>
      <c r="I50" s="22">
        <v>84.886921000000001</v>
      </c>
      <c r="J50" s="22">
        <v>103.44009</v>
      </c>
      <c r="K50" s="23">
        <v>-18.553169</v>
      </c>
    </row>
    <row r="51" spans="1:11" s="29" customFormat="1" ht="15.6" customHeight="1">
      <c r="A51" s="2"/>
      <c r="B51" s="62"/>
      <c r="C51" s="63"/>
      <c r="D51" s="63" t="s">
        <v>112</v>
      </c>
      <c r="E51" s="63"/>
      <c r="F51" s="63"/>
      <c r="G51" s="63"/>
      <c r="H51" s="63"/>
      <c r="I51" s="16">
        <v>22139.376706999999</v>
      </c>
      <c r="J51" s="16">
        <v>25987.520960999998</v>
      </c>
      <c r="K51" s="17">
        <v>-3848.1442539999998</v>
      </c>
    </row>
    <row r="52" spans="1:11" s="29" customFormat="1" ht="15.6" customHeight="1">
      <c r="A52" s="2"/>
      <c r="B52" s="66"/>
      <c r="C52" s="67"/>
      <c r="D52" s="67"/>
      <c r="E52" s="67" t="s">
        <v>113</v>
      </c>
      <c r="F52" s="67"/>
      <c r="G52" s="67"/>
      <c r="H52" s="67"/>
      <c r="I52" s="22">
        <v>22139.257828000002</v>
      </c>
      <c r="J52" s="22">
        <v>25982.675408999999</v>
      </c>
      <c r="K52" s="23">
        <v>-3843.4175810000002</v>
      </c>
    </row>
    <row r="53" spans="1:11" s="29" customFormat="1" ht="15.6" customHeight="1">
      <c r="A53" s="2"/>
      <c r="B53" s="66"/>
      <c r="C53" s="67"/>
      <c r="D53" s="67"/>
      <c r="E53" s="67" t="s">
        <v>242</v>
      </c>
      <c r="F53" s="67"/>
      <c r="G53" s="67"/>
      <c r="H53" s="67"/>
      <c r="I53" s="22" t="s">
        <v>259</v>
      </c>
      <c r="J53" s="22" t="s">
        <v>259</v>
      </c>
      <c r="K53" s="23" t="s">
        <v>259</v>
      </c>
    </row>
    <row r="54" spans="1:11" s="29" customFormat="1" ht="15.6" customHeight="1">
      <c r="A54" s="2"/>
      <c r="B54" s="66"/>
      <c r="C54" s="67"/>
      <c r="D54" s="67"/>
      <c r="E54" s="67" t="s">
        <v>114</v>
      </c>
      <c r="F54" s="67"/>
      <c r="G54" s="67"/>
      <c r="H54" s="67"/>
      <c r="I54" s="22">
        <v>0.118879</v>
      </c>
      <c r="J54" s="22">
        <v>4.8455519999999996</v>
      </c>
      <c r="K54" s="23">
        <v>-4.7266729999999999</v>
      </c>
    </row>
    <row r="55" spans="1:11" s="29" customFormat="1" ht="15.6" customHeight="1">
      <c r="A55" s="2"/>
      <c r="B55" s="68" t="s">
        <v>115</v>
      </c>
      <c r="C55" s="69"/>
      <c r="D55" s="69"/>
      <c r="E55" s="69"/>
      <c r="F55" s="69"/>
      <c r="G55" s="69"/>
      <c r="H55" s="69"/>
      <c r="I55" s="25">
        <v>-22054.489785999998</v>
      </c>
      <c r="J55" s="25">
        <v>-25884.080870999998</v>
      </c>
      <c r="K55" s="26">
        <v>3829.591085</v>
      </c>
    </row>
    <row r="56" spans="1:11" s="29" customFormat="1" ht="15.6" customHeight="1">
      <c r="A56" s="2"/>
      <c r="B56" s="68" t="s">
        <v>116</v>
      </c>
      <c r="C56" s="69"/>
      <c r="D56" s="69"/>
      <c r="E56" s="69"/>
      <c r="F56" s="69"/>
      <c r="G56" s="69"/>
      <c r="H56" s="69"/>
      <c r="I56" s="25">
        <v>-253006.87552900001</v>
      </c>
      <c r="J56" s="25">
        <v>-281970.23142099997</v>
      </c>
      <c r="K56" s="26">
        <v>28963.355892</v>
      </c>
    </row>
    <row r="57" spans="1:11" s="29" customFormat="1" ht="15.6" customHeight="1">
      <c r="A57" s="2"/>
      <c r="B57" s="62" t="s">
        <v>117</v>
      </c>
      <c r="C57" s="63"/>
      <c r="D57" s="63"/>
      <c r="E57" s="63"/>
      <c r="F57" s="63"/>
      <c r="G57" s="63"/>
      <c r="H57" s="63"/>
      <c r="I57" s="72"/>
      <c r="J57" s="72"/>
      <c r="K57" s="73"/>
    </row>
    <row r="58" spans="1:11" s="29" customFormat="1" ht="15.6" customHeight="1">
      <c r="A58" s="2"/>
      <c r="B58" s="62"/>
      <c r="C58" s="63" t="s">
        <v>118</v>
      </c>
      <c r="D58" s="63"/>
      <c r="E58" s="63"/>
      <c r="F58" s="63"/>
      <c r="G58" s="63"/>
      <c r="H58" s="63"/>
      <c r="I58" s="16">
        <v>151003.63411300001</v>
      </c>
      <c r="J58" s="16">
        <v>44024.781022000003</v>
      </c>
      <c r="K58" s="17">
        <v>106978.853091</v>
      </c>
    </row>
    <row r="59" spans="1:11" s="29" customFormat="1" ht="15.6" customHeight="1">
      <c r="A59" s="2"/>
      <c r="B59" s="66"/>
      <c r="C59" s="67"/>
      <c r="D59" s="67" t="s">
        <v>119</v>
      </c>
      <c r="E59" s="67"/>
      <c r="F59" s="67"/>
      <c r="G59" s="67"/>
      <c r="H59" s="67"/>
      <c r="I59" s="22">
        <v>82.938964999999996</v>
      </c>
      <c r="J59" s="22">
        <v>126.752944</v>
      </c>
      <c r="K59" s="23">
        <v>-43.813979000000003</v>
      </c>
    </row>
    <row r="60" spans="1:11" s="29" customFormat="1" ht="15.6" customHeight="1">
      <c r="A60" s="2"/>
      <c r="B60" s="66"/>
      <c r="C60" s="67"/>
      <c r="D60" s="67" t="s">
        <v>120</v>
      </c>
      <c r="E60" s="67"/>
      <c r="F60" s="67"/>
      <c r="G60" s="67"/>
      <c r="H60" s="67"/>
      <c r="I60" s="22">
        <v>48.435886000000004</v>
      </c>
      <c r="J60" s="22" t="s">
        <v>259</v>
      </c>
      <c r="K60" s="23">
        <v>48.435886000000004</v>
      </c>
    </row>
    <row r="61" spans="1:11" s="29" customFormat="1" ht="15.6" customHeight="1">
      <c r="A61" s="2"/>
      <c r="B61" s="66"/>
      <c r="C61" s="67"/>
      <c r="D61" s="67" t="s">
        <v>121</v>
      </c>
      <c r="E61" s="67"/>
      <c r="F61" s="67"/>
      <c r="G61" s="67"/>
      <c r="H61" s="67"/>
      <c r="I61" s="22">
        <v>32831.928632000003</v>
      </c>
      <c r="J61" s="22">
        <v>29472.055</v>
      </c>
      <c r="K61" s="23">
        <v>3359.8736319999998</v>
      </c>
    </row>
    <row r="62" spans="1:11" s="29" customFormat="1" ht="15.6" customHeight="1">
      <c r="A62" s="2"/>
      <c r="B62" s="66"/>
      <c r="C62" s="67"/>
      <c r="D62" s="67" t="s">
        <v>122</v>
      </c>
      <c r="E62" s="67"/>
      <c r="F62" s="67"/>
      <c r="G62" s="67"/>
      <c r="H62" s="67"/>
      <c r="I62" s="22">
        <v>68.752190999999996</v>
      </c>
      <c r="J62" s="22">
        <v>251.87691799999999</v>
      </c>
      <c r="K62" s="23">
        <v>-183.12472700000001</v>
      </c>
    </row>
    <row r="63" spans="1:11" s="29" customFormat="1" ht="15.6" customHeight="1">
      <c r="A63" s="2"/>
      <c r="B63" s="66"/>
      <c r="C63" s="67"/>
      <c r="D63" s="67" t="s">
        <v>243</v>
      </c>
      <c r="E63" s="67"/>
      <c r="F63" s="67"/>
      <c r="G63" s="67"/>
      <c r="H63" s="67"/>
      <c r="I63" s="22">
        <v>6539.106436</v>
      </c>
      <c r="J63" s="22">
        <v>3766.392883</v>
      </c>
      <c r="K63" s="23">
        <v>2772.713553</v>
      </c>
    </row>
    <row r="64" spans="1:11" s="29" customFormat="1" ht="15.6" customHeight="1">
      <c r="A64" s="2"/>
      <c r="B64" s="66"/>
      <c r="C64" s="67"/>
      <c r="D64" s="67" t="s">
        <v>251</v>
      </c>
      <c r="E64" s="67"/>
      <c r="F64" s="67"/>
      <c r="G64" s="67"/>
      <c r="H64" s="67"/>
      <c r="I64" s="140">
        <v>3533.9874810000001</v>
      </c>
      <c r="J64" s="140">
        <v>8576.313983</v>
      </c>
      <c r="K64" s="23">
        <v>-5042.3265019999999</v>
      </c>
    </row>
    <row r="65" spans="1:11" s="29" customFormat="1" ht="15.6" customHeight="1">
      <c r="A65" s="2"/>
      <c r="B65" s="66"/>
      <c r="C65" s="67"/>
      <c r="D65" s="67" t="s">
        <v>244</v>
      </c>
      <c r="E65" s="67"/>
      <c r="F65" s="67"/>
      <c r="G65" s="67"/>
      <c r="H65" s="67"/>
      <c r="I65" s="22">
        <v>107898.484522</v>
      </c>
      <c r="J65" s="22">
        <v>1831.3892940000001</v>
      </c>
      <c r="K65" s="23">
        <v>106067.09522800001</v>
      </c>
    </row>
    <row r="66" spans="1:11" s="29" customFormat="1" ht="15.6" customHeight="1">
      <c r="A66" s="2"/>
      <c r="B66" s="62"/>
      <c r="C66" s="63" t="s">
        <v>245</v>
      </c>
      <c r="D66" s="63"/>
      <c r="E66" s="63"/>
      <c r="F66" s="63"/>
      <c r="G66" s="63"/>
      <c r="H66" s="63"/>
      <c r="I66" s="16">
        <v>20470.921981</v>
      </c>
      <c r="J66" s="16">
        <v>24195.870748000001</v>
      </c>
      <c r="K66" s="17">
        <v>-3724.9487669999999</v>
      </c>
    </row>
    <row r="67" spans="1:11" s="29" customFormat="1" ht="15.6" customHeight="1">
      <c r="A67" s="2"/>
      <c r="B67" s="66"/>
      <c r="C67" s="67"/>
      <c r="D67" s="67" t="s">
        <v>246</v>
      </c>
      <c r="E67" s="67"/>
      <c r="F67" s="67"/>
      <c r="G67" s="67"/>
      <c r="H67" s="67"/>
      <c r="I67" s="22">
        <v>677.46211300000004</v>
      </c>
      <c r="J67" s="22">
        <v>9219.9449160000004</v>
      </c>
      <c r="K67" s="23">
        <v>-8542.4828030000008</v>
      </c>
    </row>
    <row r="68" spans="1:11" s="29" customFormat="1" ht="15.6" customHeight="1">
      <c r="A68" s="2"/>
      <c r="B68" s="66"/>
      <c r="C68" s="67"/>
      <c r="D68" s="67" t="s">
        <v>247</v>
      </c>
      <c r="E68" s="67"/>
      <c r="F68" s="67"/>
      <c r="G68" s="67"/>
      <c r="H68" s="67"/>
      <c r="I68" s="22">
        <v>973.57527900000002</v>
      </c>
      <c r="J68" s="22">
        <v>1396.3463750000001</v>
      </c>
      <c r="K68" s="23">
        <v>-422.771096</v>
      </c>
    </row>
    <row r="69" spans="1:11" s="29" customFormat="1" ht="15.6" customHeight="1">
      <c r="A69" s="2"/>
      <c r="B69" s="66"/>
      <c r="C69" s="67"/>
      <c r="D69" s="67" t="s">
        <v>248</v>
      </c>
      <c r="E69" s="67"/>
      <c r="F69" s="67"/>
      <c r="G69" s="67"/>
      <c r="H69" s="67"/>
      <c r="I69" s="22">
        <v>73.115190999999996</v>
      </c>
      <c r="J69" s="22">
        <v>150.90807799999999</v>
      </c>
      <c r="K69" s="23">
        <v>-77.792886999999993</v>
      </c>
    </row>
    <row r="70" spans="1:11" s="29" customFormat="1" ht="15.6" customHeight="1">
      <c r="A70" s="2"/>
      <c r="B70" s="66"/>
      <c r="C70" s="67"/>
      <c r="D70" s="67" t="s">
        <v>252</v>
      </c>
      <c r="E70" s="67"/>
      <c r="F70" s="67"/>
      <c r="G70" s="67"/>
      <c r="H70" s="67"/>
      <c r="I70" s="140">
        <v>3481.2706640000001</v>
      </c>
      <c r="J70" s="140">
        <v>8197.0423979999996</v>
      </c>
      <c r="K70" s="23">
        <v>-4715.7717339999999</v>
      </c>
    </row>
    <row r="71" spans="1:11" s="29" customFormat="1" ht="15.6" customHeight="1">
      <c r="A71" s="2"/>
      <c r="B71" s="66"/>
      <c r="C71" s="67"/>
      <c r="D71" s="67" t="s">
        <v>249</v>
      </c>
      <c r="E71" s="67"/>
      <c r="F71" s="67"/>
      <c r="G71" s="67"/>
      <c r="H71" s="67"/>
      <c r="I71" s="22">
        <v>15265.498734000001</v>
      </c>
      <c r="J71" s="22">
        <v>5231.6289809999998</v>
      </c>
      <c r="K71" s="23">
        <v>10033.869753000001</v>
      </c>
    </row>
    <row r="72" spans="1:11" s="29" customFormat="1" ht="15.6" customHeight="1">
      <c r="A72" s="2"/>
      <c r="B72" s="68" t="s">
        <v>123</v>
      </c>
      <c r="C72" s="69"/>
      <c r="D72" s="69"/>
      <c r="E72" s="69"/>
      <c r="F72" s="69"/>
      <c r="G72" s="69"/>
      <c r="H72" s="69"/>
      <c r="I72" s="25">
        <v>130532.712132</v>
      </c>
      <c r="J72" s="25">
        <v>19828.910274000002</v>
      </c>
      <c r="K72" s="26">
        <v>110703.80185800001</v>
      </c>
    </row>
    <row r="73" spans="1:11" s="29" customFormat="1" ht="15" customHeight="1">
      <c r="A73" s="2"/>
      <c r="B73" s="74" t="s">
        <v>124</v>
      </c>
      <c r="C73" s="75"/>
      <c r="D73" s="75"/>
      <c r="E73" s="75"/>
      <c r="F73" s="75"/>
      <c r="G73" s="75"/>
      <c r="H73" s="75"/>
      <c r="I73" s="76">
        <v>-122474.163397</v>
      </c>
      <c r="J73" s="76">
        <v>-262141.32114700001</v>
      </c>
      <c r="K73" s="77">
        <v>139667.15775000001</v>
      </c>
    </row>
    <row r="74" spans="1:11" s="29" customFormat="1" ht="15" customHeight="1">
      <c r="A74" s="2"/>
      <c r="B74" s="68" t="s">
        <v>125</v>
      </c>
      <c r="C74" s="69"/>
      <c r="D74" s="69"/>
      <c r="E74" s="69"/>
      <c r="F74" s="69"/>
      <c r="G74" s="69"/>
      <c r="H74" s="69"/>
      <c r="I74" s="25" t="s">
        <v>259</v>
      </c>
      <c r="J74" s="78" t="s">
        <v>259</v>
      </c>
      <c r="K74" s="79" t="s">
        <v>259</v>
      </c>
    </row>
    <row r="75" spans="1:11" ht="15" customHeight="1" thickBot="1">
      <c r="B75" s="80" t="s">
        <v>126</v>
      </c>
      <c r="C75" s="81"/>
      <c r="D75" s="81"/>
      <c r="E75" s="81"/>
      <c r="F75" s="81"/>
      <c r="G75" s="81"/>
      <c r="H75" s="81"/>
      <c r="I75" s="50">
        <v>-122474.163397</v>
      </c>
      <c r="J75" s="82">
        <v>-262141.32114700001</v>
      </c>
      <c r="K75" s="83">
        <v>139667.15775000001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37" t="s">
        <v>128</v>
      </c>
      <c r="C1" s="238"/>
      <c r="D1" s="238"/>
      <c r="E1" s="238"/>
      <c r="F1" s="238"/>
      <c r="G1" s="84"/>
      <c r="H1" s="218" t="s">
        <v>230</v>
      </c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</row>
    <row r="2" spans="2:22" ht="24.75" customHeight="1">
      <c r="B2" s="237"/>
      <c r="C2" s="237"/>
      <c r="D2" s="237"/>
      <c r="E2" s="237"/>
      <c r="F2" s="237"/>
      <c r="G2" s="5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</row>
    <row r="3" spans="2:22" ht="24.75" customHeight="1">
      <c r="B3" s="237"/>
      <c r="C3" s="237"/>
      <c r="D3" s="237"/>
      <c r="E3" s="237"/>
      <c r="F3" s="237"/>
      <c r="G3" s="5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</row>
    <row r="4" spans="2:22" ht="24.75" customHeight="1">
      <c r="B4" s="208" t="s">
        <v>129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</row>
    <row r="5" spans="2:22" ht="24.75" customHeight="1">
      <c r="B5" s="209" t="s">
        <v>253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</row>
    <row r="6" spans="2:22" ht="24.75" customHeight="1">
      <c r="B6" s="209" t="s">
        <v>254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</row>
    <row r="7" spans="2:22" ht="20.100000000000001" customHeight="1" thickBot="1">
      <c r="B7" s="8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6"/>
      <c r="U7" s="86"/>
      <c r="V7" s="86" t="s">
        <v>2</v>
      </c>
    </row>
    <row r="8" spans="2:22" ht="20.100000000000001" customHeight="1">
      <c r="B8" s="229" t="s">
        <v>130</v>
      </c>
      <c r="C8" s="230"/>
      <c r="D8" s="230"/>
      <c r="E8" s="230"/>
      <c r="F8" s="230"/>
      <c r="G8" s="230"/>
      <c r="H8" s="231"/>
      <c r="I8" s="6" t="s">
        <v>256</v>
      </c>
      <c r="J8" s="7" t="s">
        <v>250</v>
      </c>
      <c r="K8" s="8" t="s">
        <v>4</v>
      </c>
      <c r="L8" s="87"/>
      <c r="M8" s="229" t="s">
        <v>130</v>
      </c>
      <c r="N8" s="230"/>
      <c r="O8" s="230"/>
      <c r="P8" s="230"/>
      <c r="Q8" s="230"/>
      <c r="R8" s="230"/>
      <c r="S8" s="231"/>
      <c r="T8" s="6" t="s">
        <v>256</v>
      </c>
      <c r="U8" s="7" t="s">
        <v>250</v>
      </c>
      <c r="V8" s="8" t="s">
        <v>4</v>
      </c>
    </row>
    <row r="9" spans="2:22" ht="20.100000000000001" customHeight="1" thickBot="1">
      <c r="B9" s="232"/>
      <c r="C9" s="233"/>
      <c r="D9" s="233"/>
      <c r="E9" s="233"/>
      <c r="F9" s="233"/>
      <c r="G9" s="233"/>
      <c r="H9" s="234"/>
      <c r="I9" s="9" t="s">
        <v>131</v>
      </c>
      <c r="J9" s="10" t="s">
        <v>132</v>
      </c>
      <c r="K9" s="11" t="s">
        <v>133</v>
      </c>
      <c r="L9" s="87"/>
      <c r="M9" s="232"/>
      <c r="N9" s="233"/>
      <c r="O9" s="233"/>
      <c r="P9" s="233"/>
      <c r="Q9" s="233"/>
      <c r="R9" s="233"/>
      <c r="S9" s="234"/>
      <c r="T9" s="9" t="s">
        <v>131</v>
      </c>
      <c r="U9" s="10" t="s">
        <v>132</v>
      </c>
      <c r="V9" s="11" t="s">
        <v>133</v>
      </c>
    </row>
    <row r="10" spans="2:22" ht="20.100000000000001" customHeight="1">
      <c r="B10" s="62" t="s">
        <v>134</v>
      </c>
      <c r="C10" s="63"/>
      <c r="D10" s="63"/>
      <c r="E10" s="63"/>
      <c r="F10" s="63"/>
      <c r="G10" s="63"/>
      <c r="H10" s="88"/>
      <c r="I10" s="89"/>
      <c r="J10" s="90"/>
      <c r="K10" s="91"/>
      <c r="L10" s="92"/>
      <c r="M10" s="62" t="s">
        <v>135</v>
      </c>
      <c r="N10" s="63"/>
      <c r="O10" s="63"/>
      <c r="P10" s="63"/>
      <c r="Q10" s="63"/>
      <c r="R10" s="63"/>
      <c r="S10" s="88"/>
      <c r="T10" s="89"/>
      <c r="U10" s="90"/>
      <c r="V10" s="91"/>
    </row>
    <row r="11" spans="2:22" ht="20.100000000000001" customHeight="1">
      <c r="B11" s="62"/>
      <c r="C11" s="63" t="s">
        <v>136</v>
      </c>
      <c r="D11" s="63"/>
      <c r="E11" s="63"/>
      <c r="F11" s="63"/>
      <c r="G11" s="63"/>
      <c r="H11" s="88"/>
      <c r="I11" s="15">
        <v>2410203.0680889999</v>
      </c>
      <c r="J11" s="16">
        <v>2486836.4695830001</v>
      </c>
      <c r="K11" s="17">
        <v>-76633.401494000005</v>
      </c>
      <c r="L11" s="92"/>
      <c r="M11" s="62"/>
      <c r="N11" s="63" t="s">
        <v>137</v>
      </c>
      <c r="O11" s="63"/>
      <c r="P11" s="63"/>
      <c r="Q11" s="63"/>
      <c r="R11" s="63"/>
      <c r="S11" s="88"/>
      <c r="T11" s="15">
        <v>358823.208078</v>
      </c>
      <c r="U11" s="16">
        <v>423361.88017399999</v>
      </c>
      <c r="V11" s="17">
        <v>-64538.672096000002</v>
      </c>
    </row>
    <row r="12" spans="2:22" ht="20.100000000000001" customHeight="1">
      <c r="B12" s="66"/>
      <c r="C12" s="67"/>
      <c r="D12" s="67" t="s">
        <v>82</v>
      </c>
      <c r="E12" s="67"/>
      <c r="F12" s="67"/>
      <c r="G12" s="67"/>
      <c r="H12" s="93"/>
      <c r="I12" s="21">
        <v>1714438.8780479999</v>
      </c>
      <c r="J12" s="22">
        <v>1758859.9899259999</v>
      </c>
      <c r="K12" s="23">
        <v>-44421.111878000003</v>
      </c>
      <c r="L12" s="87"/>
      <c r="M12" s="66"/>
      <c r="N12" s="67"/>
      <c r="O12" s="94" t="s">
        <v>138</v>
      </c>
      <c r="P12" s="94"/>
      <c r="Q12" s="94"/>
      <c r="R12" s="94"/>
      <c r="S12" s="95"/>
      <c r="T12" s="225">
        <v>1047.082733</v>
      </c>
      <c r="U12" s="225">
        <v>1110.376782</v>
      </c>
      <c r="V12" s="226">
        <v>-63.294049000000001</v>
      </c>
    </row>
    <row r="13" spans="2:22" ht="20.100000000000001" customHeight="1">
      <c r="B13" s="66"/>
      <c r="C13" s="67"/>
      <c r="D13" s="67" t="s">
        <v>83</v>
      </c>
      <c r="E13" s="67"/>
      <c r="F13" s="67"/>
      <c r="G13" s="67"/>
      <c r="H13" s="93"/>
      <c r="I13" s="21">
        <v>133442.139</v>
      </c>
      <c r="J13" s="22">
        <v>158161.898139</v>
      </c>
      <c r="K13" s="23">
        <v>-24719.759139000002</v>
      </c>
      <c r="L13" s="87"/>
      <c r="M13" s="66"/>
      <c r="N13" s="67"/>
      <c r="O13" s="235" t="s">
        <v>139</v>
      </c>
      <c r="P13" s="235"/>
      <c r="Q13" s="235"/>
      <c r="R13" s="235"/>
      <c r="S13" s="236"/>
      <c r="T13" s="225"/>
      <c r="U13" s="225"/>
      <c r="V13" s="226"/>
    </row>
    <row r="14" spans="2:22" ht="20.100000000000001" customHeight="1">
      <c r="B14" s="66"/>
      <c r="C14" s="67"/>
      <c r="D14" s="96" t="s">
        <v>84</v>
      </c>
      <c r="E14" s="67"/>
      <c r="F14" s="67"/>
      <c r="G14" s="67"/>
      <c r="H14" s="93"/>
      <c r="I14" s="21">
        <v>908.89499999999998</v>
      </c>
      <c r="J14" s="22">
        <v>989.26499999999999</v>
      </c>
      <c r="K14" s="23">
        <v>-80.37</v>
      </c>
      <c r="L14" s="87"/>
      <c r="M14" s="66"/>
      <c r="N14" s="67"/>
      <c r="O14" s="97" t="s">
        <v>140</v>
      </c>
      <c r="P14" s="67"/>
      <c r="Q14" s="67"/>
      <c r="R14" s="67"/>
      <c r="S14" s="93"/>
      <c r="T14" s="21">
        <v>32831.928632000003</v>
      </c>
      <c r="U14" s="22">
        <v>29472.055</v>
      </c>
      <c r="V14" s="23">
        <v>3359.8736319999998</v>
      </c>
    </row>
    <row r="15" spans="2:22" ht="20.100000000000001" customHeight="1">
      <c r="B15" s="66"/>
      <c r="C15" s="67"/>
      <c r="D15" s="67" t="s">
        <v>85</v>
      </c>
      <c r="E15" s="67"/>
      <c r="F15" s="67"/>
      <c r="G15" s="67"/>
      <c r="H15" s="93"/>
      <c r="I15" s="21">
        <v>3852.0729999999999</v>
      </c>
      <c r="J15" s="22">
        <v>3872.0340000000001</v>
      </c>
      <c r="K15" s="23">
        <v>-19.960999999999999</v>
      </c>
      <c r="L15" s="87"/>
      <c r="M15" s="66"/>
      <c r="N15" s="67"/>
      <c r="O15" s="67" t="s">
        <v>91</v>
      </c>
      <c r="P15" s="67"/>
      <c r="Q15" s="67"/>
      <c r="R15" s="67"/>
      <c r="S15" s="93"/>
      <c r="T15" s="21">
        <v>8147.7382340000004</v>
      </c>
      <c r="U15" s="22">
        <v>14238.483324999999</v>
      </c>
      <c r="V15" s="23">
        <v>-6090.7450909999998</v>
      </c>
    </row>
    <row r="16" spans="2:22" ht="20.100000000000001" customHeight="1">
      <c r="B16" s="66"/>
      <c r="C16" s="67"/>
      <c r="D16" s="67" t="s">
        <v>86</v>
      </c>
      <c r="E16" s="67"/>
      <c r="F16" s="67"/>
      <c r="G16" s="67"/>
      <c r="H16" s="93"/>
      <c r="I16" s="21">
        <v>276375.13500000001</v>
      </c>
      <c r="J16" s="22">
        <v>282560.46100000001</v>
      </c>
      <c r="K16" s="23">
        <v>-6185.326</v>
      </c>
      <c r="L16" s="87"/>
      <c r="M16" s="66"/>
      <c r="N16" s="67"/>
      <c r="O16" s="67" t="s">
        <v>141</v>
      </c>
      <c r="P16" s="67"/>
      <c r="Q16" s="67"/>
      <c r="R16" s="67"/>
      <c r="S16" s="93"/>
      <c r="T16" s="98">
        <v>32048.625359999998</v>
      </c>
      <c r="U16" s="22">
        <v>32482.634387999999</v>
      </c>
      <c r="V16" s="23">
        <v>-434.009028</v>
      </c>
    </row>
    <row r="17" spans="2:22" ht="20.100000000000001" customHeight="1">
      <c r="B17" s="66"/>
      <c r="C17" s="67"/>
      <c r="D17" s="96" t="s">
        <v>87</v>
      </c>
      <c r="E17" s="67"/>
      <c r="F17" s="67"/>
      <c r="G17" s="67"/>
      <c r="H17" s="93"/>
      <c r="I17" s="21">
        <v>1944.3779999999999</v>
      </c>
      <c r="J17" s="22">
        <v>2035.241</v>
      </c>
      <c r="K17" s="23">
        <v>-90.863</v>
      </c>
      <c r="L17" s="87"/>
      <c r="M17" s="66"/>
      <c r="N17" s="67"/>
      <c r="O17" s="67"/>
      <c r="P17" s="67" t="s">
        <v>28</v>
      </c>
      <c r="Q17" s="67"/>
      <c r="R17" s="67"/>
      <c r="S17" s="99"/>
      <c r="T17" s="21">
        <v>15000</v>
      </c>
      <c r="U17" s="22">
        <v>3030.1153370000002</v>
      </c>
      <c r="V17" s="23">
        <v>11969.884663000001</v>
      </c>
    </row>
    <row r="18" spans="2:22" ht="20.100000000000001" customHeight="1">
      <c r="B18" s="66"/>
      <c r="C18" s="67"/>
      <c r="D18" s="223" t="s">
        <v>142</v>
      </c>
      <c r="E18" s="223"/>
      <c r="F18" s="223"/>
      <c r="G18" s="223"/>
      <c r="H18" s="224"/>
      <c r="I18" s="225">
        <v>2875.0176070000002</v>
      </c>
      <c r="J18" s="225">
        <v>2198.6234009999998</v>
      </c>
      <c r="K18" s="226">
        <v>676.39420600000005</v>
      </c>
      <c r="L18" s="87"/>
      <c r="M18" s="66"/>
      <c r="N18" s="67"/>
      <c r="O18" s="67"/>
      <c r="P18" s="67" t="s">
        <v>71</v>
      </c>
      <c r="Q18" s="67"/>
      <c r="R18" s="67"/>
      <c r="S18" s="99"/>
      <c r="T18" s="21">
        <v>17048.625359999998</v>
      </c>
      <c r="U18" s="22">
        <v>29452.519050999999</v>
      </c>
      <c r="V18" s="23">
        <v>-12403.893690999999</v>
      </c>
    </row>
    <row r="19" spans="2:22" ht="20.100000000000001" customHeight="1">
      <c r="B19" s="66"/>
      <c r="C19" s="67"/>
      <c r="D19" s="227" t="s">
        <v>143</v>
      </c>
      <c r="E19" s="227"/>
      <c r="F19" s="227"/>
      <c r="G19" s="227"/>
      <c r="H19" s="228"/>
      <c r="I19" s="225"/>
      <c r="J19" s="225"/>
      <c r="K19" s="226"/>
      <c r="L19" s="87"/>
      <c r="M19" s="66"/>
      <c r="N19" s="67"/>
      <c r="O19" s="67" t="s">
        <v>144</v>
      </c>
      <c r="P19" s="67"/>
      <c r="Q19" s="67"/>
      <c r="R19" s="67"/>
      <c r="S19" s="93"/>
      <c r="T19" s="21">
        <v>278486.15411900001</v>
      </c>
      <c r="U19" s="22">
        <v>338306.36290299997</v>
      </c>
      <c r="V19" s="23">
        <v>-59820.208784000002</v>
      </c>
    </row>
    <row r="20" spans="2:22" ht="20.100000000000001" customHeight="1">
      <c r="B20" s="66"/>
      <c r="C20" s="67"/>
      <c r="D20" s="67" t="s">
        <v>89</v>
      </c>
      <c r="E20" s="67"/>
      <c r="F20" s="67"/>
      <c r="G20" s="67"/>
      <c r="H20" s="93"/>
      <c r="I20" s="21">
        <v>32534.230434000001</v>
      </c>
      <c r="J20" s="22">
        <v>27840.289643</v>
      </c>
      <c r="K20" s="23">
        <v>4693.940791</v>
      </c>
      <c r="L20" s="87"/>
      <c r="M20" s="66"/>
      <c r="N20" s="67"/>
      <c r="O20" s="67" t="s">
        <v>145</v>
      </c>
      <c r="P20" s="67"/>
      <c r="Q20" s="67"/>
      <c r="R20" s="67"/>
      <c r="S20" s="93"/>
      <c r="T20" s="21">
        <v>6241.6689999999999</v>
      </c>
      <c r="U20" s="22">
        <v>7751.9677760000004</v>
      </c>
      <c r="V20" s="23">
        <v>-1510.2987760000001</v>
      </c>
    </row>
    <row r="21" spans="2:22" ht="20.100000000000001" customHeight="1">
      <c r="B21" s="66"/>
      <c r="C21" s="67"/>
      <c r="D21" s="97" t="s">
        <v>146</v>
      </c>
      <c r="E21" s="67"/>
      <c r="F21" s="67"/>
      <c r="G21" s="67"/>
      <c r="H21" s="93"/>
      <c r="I21" s="21">
        <v>204228.15647799999</v>
      </c>
      <c r="J21" s="22">
        <v>202612.567029</v>
      </c>
      <c r="K21" s="23">
        <v>1615.5894490000001</v>
      </c>
      <c r="L21" s="87"/>
      <c r="M21" s="66"/>
      <c r="N21" s="67"/>
      <c r="O21" s="67" t="s">
        <v>147</v>
      </c>
      <c r="P21" s="67"/>
      <c r="Q21" s="67"/>
      <c r="R21" s="67"/>
      <c r="S21" s="93"/>
      <c r="T21" s="21">
        <v>20.010000000000002</v>
      </c>
      <c r="U21" s="22" t="s">
        <v>259</v>
      </c>
      <c r="V21" s="23">
        <v>20.010000000000002</v>
      </c>
    </row>
    <row r="22" spans="2:22" ht="20.100000000000001" customHeight="1">
      <c r="B22" s="66"/>
      <c r="C22" s="67"/>
      <c r="D22" s="67" t="s">
        <v>91</v>
      </c>
      <c r="E22" s="67"/>
      <c r="F22" s="67"/>
      <c r="G22" s="67"/>
      <c r="H22" s="93"/>
      <c r="I22" s="21">
        <v>2762.6286279999999</v>
      </c>
      <c r="J22" s="22">
        <v>3202.0779560000001</v>
      </c>
      <c r="K22" s="23">
        <v>-439.44932799999998</v>
      </c>
      <c r="L22" s="87"/>
      <c r="M22" s="62"/>
      <c r="N22" s="63" t="s">
        <v>148</v>
      </c>
      <c r="O22" s="63"/>
      <c r="P22" s="63"/>
      <c r="Q22" s="63"/>
      <c r="R22" s="63"/>
      <c r="S22" s="88"/>
      <c r="T22" s="15">
        <v>423818.92551700003</v>
      </c>
      <c r="U22" s="16">
        <v>454926.22035100003</v>
      </c>
      <c r="V22" s="17">
        <v>-31107.294834</v>
      </c>
    </row>
    <row r="23" spans="2:22" ht="20.100000000000001" customHeight="1">
      <c r="B23" s="66"/>
      <c r="C23" s="67"/>
      <c r="D23" s="67" t="s">
        <v>92</v>
      </c>
      <c r="E23" s="67"/>
      <c r="F23" s="67"/>
      <c r="G23" s="67"/>
      <c r="H23" s="93"/>
      <c r="I23" s="21">
        <v>930.651611</v>
      </c>
      <c r="J23" s="22">
        <v>5175.8309939999999</v>
      </c>
      <c r="K23" s="23">
        <v>-4245.1793829999997</v>
      </c>
      <c r="L23" s="87"/>
      <c r="M23" s="66"/>
      <c r="N23" s="67"/>
      <c r="O23" s="67" t="s">
        <v>149</v>
      </c>
      <c r="P23" s="67"/>
      <c r="Q23" s="67"/>
      <c r="R23" s="67"/>
      <c r="S23" s="93"/>
      <c r="T23" s="21">
        <v>94574.779041999995</v>
      </c>
      <c r="U23" s="22">
        <v>92025.058556000004</v>
      </c>
      <c r="V23" s="23">
        <v>2549.7204860000002</v>
      </c>
    </row>
    <row r="24" spans="2:22" ht="20.100000000000001" customHeight="1">
      <c r="B24" s="66"/>
      <c r="C24" s="67"/>
      <c r="D24" s="67" t="s">
        <v>93</v>
      </c>
      <c r="E24" s="67"/>
      <c r="F24" s="67"/>
      <c r="G24" s="67"/>
      <c r="H24" s="67"/>
      <c r="I24" s="98">
        <v>727.92863699999998</v>
      </c>
      <c r="J24" s="22">
        <v>669.30558299999996</v>
      </c>
      <c r="K24" s="23">
        <v>58.623054000000003</v>
      </c>
      <c r="L24" s="87"/>
      <c r="M24" s="66"/>
      <c r="N24" s="67"/>
      <c r="O24" s="67" t="s">
        <v>150</v>
      </c>
      <c r="P24" s="67"/>
      <c r="Q24" s="67"/>
      <c r="R24" s="67"/>
      <c r="S24" s="93"/>
      <c r="T24" s="98">
        <v>23159.166826000001</v>
      </c>
      <c r="U24" s="22">
        <v>27307.548042999999</v>
      </c>
      <c r="V24" s="23">
        <v>-4148.3812170000001</v>
      </c>
    </row>
    <row r="25" spans="2:22" ht="20.100000000000001" customHeight="1">
      <c r="B25" s="66"/>
      <c r="C25" s="67"/>
      <c r="D25" s="67"/>
      <c r="E25" s="67" t="s">
        <v>94</v>
      </c>
      <c r="F25" s="67"/>
      <c r="G25" s="67"/>
      <c r="H25" s="67"/>
      <c r="I25" s="98">
        <v>727.92863699999998</v>
      </c>
      <c r="J25" s="22">
        <v>669.30558299999996</v>
      </c>
      <c r="K25" s="23">
        <v>58.623054000000003</v>
      </c>
      <c r="L25" s="87"/>
      <c r="M25" s="66"/>
      <c r="N25" s="67"/>
      <c r="O25" s="100"/>
      <c r="P25" s="67" t="s">
        <v>28</v>
      </c>
      <c r="Q25" s="67"/>
      <c r="R25" s="67"/>
      <c r="S25" s="99"/>
      <c r="T25" s="21">
        <v>1.619337</v>
      </c>
      <c r="U25" s="22">
        <v>5.5571520000000003</v>
      </c>
      <c r="V25" s="23">
        <v>-3.9378150000000001</v>
      </c>
    </row>
    <row r="26" spans="2:22" ht="20.100000000000001" customHeight="1">
      <c r="B26" s="66"/>
      <c r="C26" s="67"/>
      <c r="D26" s="67"/>
      <c r="E26" s="101" t="s">
        <v>95</v>
      </c>
      <c r="F26" s="67"/>
      <c r="G26" s="67"/>
      <c r="H26" s="67"/>
      <c r="I26" s="98" t="s">
        <v>259</v>
      </c>
      <c r="J26" s="22" t="s">
        <v>259</v>
      </c>
      <c r="K26" s="23" t="s">
        <v>259</v>
      </c>
      <c r="L26" s="87"/>
      <c r="M26" s="66"/>
      <c r="N26" s="67"/>
      <c r="O26" s="100"/>
      <c r="P26" s="67" t="s">
        <v>71</v>
      </c>
      <c r="Q26" s="67"/>
      <c r="R26" s="67"/>
      <c r="S26" s="99"/>
      <c r="T26" s="21">
        <v>23157.547489</v>
      </c>
      <c r="U26" s="22">
        <v>27301.990891000001</v>
      </c>
      <c r="V26" s="23">
        <v>-4144.4434019999999</v>
      </c>
    </row>
    <row r="27" spans="2:22" ht="20.100000000000001" customHeight="1">
      <c r="B27" s="66"/>
      <c r="C27" s="67"/>
      <c r="D27" s="67" t="s">
        <v>96</v>
      </c>
      <c r="E27" s="67"/>
      <c r="F27" s="67"/>
      <c r="G27" s="67"/>
      <c r="H27" s="67"/>
      <c r="I27" s="98">
        <v>305.269721</v>
      </c>
      <c r="J27" s="22">
        <v>522.59858199999996</v>
      </c>
      <c r="K27" s="23">
        <v>-217.32886099999999</v>
      </c>
      <c r="L27" s="87"/>
      <c r="M27" s="66"/>
      <c r="N27" s="67"/>
      <c r="O27" s="67" t="s">
        <v>151</v>
      </c>
      <c r="P27" s="67"/>
      <c r="Q27" s="67"/>
      <c r="R27" s="67"/>
      <c r="S27" s="93"/>
      <c r="T27" s="21">
        <v>1168.721</v>
      </c>
      <c r="U27" s="22">
        <v>2208.9070000000002</v>
      </c>
      <c r="V27" s="23">
        <v>-1040.1859999999999</v>
      </c>
    </row>
    <row r="28" spans="2:22" ht="20.100000000000001" customHeight="1">
      <c r="B28" s="66"/>
      <c r="C28" s="67"/>
      <c r="D28" s="67" t="s">
        <v>97</v>
      </c>
      <c r="E28" s="67"/>
      <c r="F28" s="67"/>
      <c r="G28" s="67"/>
      <c r="H28" s="67"/>
      <c r="I28" s="98" t="s">
        <v>259</v>
      </c>
      <c r="J28" s="22" t="s">
        <v>259</v>
      </c>
      <c r="K28" s="23" t="s">
        <v>259</v>
      </c>
      <c r="L28" s="87"/>
      <c r="M28" s="66"/>
      <c r="N28" s="67"/>
      <c r="O28" s="67" t="s">
        <v>152</v>
      </c>
      <c r="P28" s="67"/>
      <c r="Q28" s="67"/>
      <c r="R28" s="67"/>
      <c r="S28" s="93"/>
      <c r="T28" s="21">
        <v>304914.870849</v>
      </c>
      <c r="U28" s="22">
        <v>333376.07175200002</v>
      </c>
      <c r="V28" s="23">
        <v>-28461.200903000001</v>
      </c>
    </row>
    <row r="29" spans="2:22" ht="20.100000000000001" customHeight="1">
      <c r="B29" s="66"/>
      <c r="C29" s="67"/>
      <c r="D29" s="67" t="s">
        <v>98</v>
      </c>
      <c r="E29" s="67"/>
      <c r="F29" s="67"/>
      <c r="G29" s="67"/>
      <c r="H29" s="67"/>
      <c r="I29" s="98">
        <v>34877.686925000002</v>
      </c>
      <c r="J29" s="22">
        <v>38136.287329999999</v>
      </c>
      <c r="K29" s="23">
        <v>-3258.6004050000001</v>
      </c>
      <c r="L29" s="87"/>
      <c r="M29" s="66"/>
      <c r="N29" s="67"/>
      <c r="O29" s="67" t="s">
        <v>153</v>
      </c>
      <c r="P29" s="67"/>
      <c r="Q29" s="67"/>
      <c r="R29" s="67"/>
      <c r="S29" s="93"/>
      <c r="T29" s="21">
        <v>1.3877999999999999</v>
      </c>
      <c r="U29" s="22">
        <v>8.6349999999999998</v>
      </c>
      <c r="V29" s="23">
        <v>-7.2472000000000003</v>
      </c>
    </row>
    <row r="30" spans="2:22" ht="20.100000000000001" customHeight="1">
      <c r="B30" s="62"/>
      <c r="C30" s="63" t="s">
        <v>154</v>
      </c>
      <c r="D30" s="63"/>
      <c r="E30" s="63"/>
      <c r="F30" s="63"/>
      <c r="G30" s="63"/>
      <c r="H30" s="63"/>
      <c r="I30" s="102">
        <v>2600295.3201520001</v>
      </c>
      <c r="J30" s="16">
        <v>2691507.198411</v>
      </c>
      <c r="K30" s="17">
        <v>-91211.878259000005</v>
      </c>
      <c r="L30" s="87"/>
      <c r="M30" s="68" t="s">
        <v>155</v>
      </c>
      <c r="N30" s="69"/>
      <c r="O30" s="69"/>
      <c r="P30" s="69"/>
      <c r="Q30" s="69"/>
      <c r="R30" s="69"/>
      <c r="S30" s="103"/>
      <c r="T30" s="24">
        <v>-64995.717439</v>
      </c>
      <c r="U30" s="25">
        <v>-31564.340176999998</v>
      </c>
      <c r="V30" s="26">
        <v>-33431.377262000002</v>
      </c>
    </row>
    <row r="31" spans="2:22" ht="20.100000000000001" customHeight="1">
      <c r="B31" s="66"/>
      <c r="C31" s="67"/>
      <c r="D31" s="67" t="s">
        <v>156</v>
      </c>
      <c r="E31" s="67"/>
      <c r="F31" s="67"/>
      <c r="G31" s="67"/>
      <c r="H31" s="67"/>
      <c r="I31" s="98">
        <v>618912.72810299997</v>
      </c>
      <c r="J31" s="22">
        <v>708214.08827900002</v>
      </c>
      <c r="K31" s="23">
        <v>-89301.360176000002</v>
      </c>
      <c r="L31" s="87"/>
      <c r="M31" s="104" t="s">
        <v>157</v>
      </c>
      <c r="N31" s="69"/>
      <c r="O31" s="69"/>
      <c r="P31" s="69"/>
      <c r="Q31" s="69"/>
      <c r="R31" s="69"/>
      <c r="S31" s="103"/>
      <c r="T31" s="24">
        <v>-254959.128574</v>
      </c>
      <c r="U31" s="25">
        <v>-236035.50562700001</v>
      </c>
      <c r="V31" s="26">
        <v>-18923.622947</v>
      </c>
    </row>
    <row r="32" spans="2:22" ht="20.100000000000001" customHeight="1">
      <c r="B32" s="66"/>
      <c r="C32" s="67"/>
      <c r="D32" s="67" t="s">
        <v>101</v>
      </c>
      <c r="E32" s="67"/>
      <c r="F32" s="67"/>
      <c r="G32" s="67"/>
      <c r="H32" s="67"/>
      <c r="I32" s="98">
        <v>833231.97653900005</v>
      </c>
      <c r="J32" s="22">
        <v>832835.469209</v>
      </c>
      <c r="K32" s="23">
        <v>396.50733000000002</v>
      </c>
      <c r="L32" s="87"/>
      <c r="M32" s="62" t="s">
        <v>158</v>
      </c>
      <c r="N32" s="63"/>
      <c r="O32" s="63"/>
      <c r="P32" s="63"/>
      <c r="Q32" s="63"/>
      <c r="R32" s="63"/>
      <c r="S32" s="88"/>
      <c r="T32" s="105"/>
      <c r="U32" s="106"/>
      <c r="V32" s="107"/>
    </row>
    <row r="33" spans="2:22" ht="20.100000000000001" customHeight="1">
      <c r="B33" s="66"/>
      <c r="C33" s="67"/>
      <c r="D33" s="67" t="s">
        <v>102</v>
      </c>
      <c r="E33" s="67"/>
      <c r="F33" s="67"/>
      <c r="G33" s="67"/>
      <c r="H33" s="67"/>
      <c r="I33" s="98">
        <v>59674.937446999997</v>
      </c>
      <c r="J33" s="22">
        <v>60438.851482999999</v>
      </c>
      <c r="K33" s="23">
        <v>-763.91403600000001</v>
      </c>
      <c r="L33" s="87"/>
      <c r="M33" s="62"/>
      <c r="N33" s="63" t="s">
        <v>159</v>
      </c>
      <c r="O33" s="63"/>
      <c r="P33" s="63"/>
      <c r="Q33" s="63"/>
      <c r="R33" s="63"/>
      <c r="S33" s="88"/>
      <c r="T33" s="15">
        <v>293917</v>
      </c>
      <c r="U33" s="16">
        <v>275681</v>
      </c>
      <c r="V33" s="17">
        <v>18236</v>
      </c>
    </row>
    <row r="34" spans="2:22" ht="20.100000000000001" customHeight="1">
      <c r="B34" s="66"/>
      <c r="C34" s="67"/>
      <c r="D34" s="67" t="s">
        <v>103</v>
      </c>
      <c r="E34" s="67"/>
      <c r="F34" s="67"/>
      <c r="G34" s="67"/>
      <c r="H34" s="67"/>
      <c r="I34" s="98">
        <v>25509.263952000001</v>
      </c>
      <c r="J34" s="22">
        <v>27308.534422000001</v>
      </c>
      <c r="K34" s="23">
        <v>-1799.2704699999999</v>
      </c>
      <c r="L34" s="87"/>
      <c r="M34" s="66"/>
      <c r="N34" s="67"/>
      <c r="O34" s="67" t="s">
        <v>13</v>
      </c>
      <c r="P34" s="67"/>
      <c r="Q34" s="67"/>
      <c r="R34" s="67"/>
      <c r="S34" s="93"/>
      <c r="T34" s="21">
        <v>293917</v>
      </c>
      <c r="U34" s="22">
        <v>275681</v>
      </c>
      <c r="V34" s="23">
        <v>18236</v>
      </c>
    </row>
    <row r="35" spans="2:22" ht="20.100000000000001" customHeight="1">
      <c r="B35" s="66"/>
      <c r="C35" s="67"/>
      <c r="D35" s="67" t="s">
        <v>104</v>
      </c>
      <c r="E35" s="67"/>
      <c r="F35" s="67"/>
      <c r="G35" s="67"/>
      <c r="H35" s="67"/>
      <c r="I35" s="98">
        <v>49317.503659000002</v>
      </c>
      <c r="J35" s="22">
        <v>45370.180965</v>
      </c>
      <c r="K35" s="23">
        <v>3947.322694</v>
      </c>
      <c r="L35" s="87"/>
      <c r="M35" s="66"/>
      <c r="N35" s="67"/>
      <c r="O35" s="67" t="s">
        <v>160</v>
      </c>
      <c r="P35" s="67"/>
      <c r="Q35" s="67"/>
      <c r="R35" s="67"/>
      <c r="S35" s="93"/>
      <c r="T35" s="21" t="s">
        <v>259</v>
      </c>
      <c r="U35" s="22" t="s">
        <v>259</v>
      </c>
      <c r="V35" s="23" t="s">
        <v>259</v>
      </c>
    </row>
    <row r="36" spans="2:22" ht="20.100000000000001" customHeight="1">
      <c r="B36" s="66"/>
      <c r="C36" s="67"/>
      <c r="D36" s="96" t="s">
        <v>105</v>
      </c>
      <c r="E36" s="67"/>
      <c r="F36" s="67"/>
      <c r="G36" s="67"/>
      <c r="H36" s="67"/>
      <c r="I36" s="98">
        <v>667218.06090699998</v>
      </c>
      <c r="J36" s="22">
        <v>659236.19105899998</v>
      </c>
      <c r="K36" s="23">
        <v>7981.8698480000003</v>
      </c>
      <c r="L36" s="87"/>
      <c r="M36" s="66"/>
      <c r="N36" s="67"/>
      <c r="O36" s="67" t="s">
        <v>141</v>
      </c>
      <c r="P36" s="67"/>
      <c r="Q36" s="67"/>
      <c r="R36" s="67"/>
      <c r="S36" s="93"/>
      <c r="T36" s="98" t="s">
        <v>259</v>
      </c>
      <c r="U36" s="22" t="s">
        <v>259</v>
      </c>
      <c r="V36" s="23" t="s">
        <v>259</v>
      </c>
    </row>
    <row r="37" spans="2:22" ht="20.100000000000001" customHeight="1">
      <c r="B37" s="66"/>
      <c r="C37" s="67"/>
      <c r="D37" s="67" t="s">
        <v>106</v>
      </c>
      <c r="E37" s="67"/>
      <c r="F37" s="67"/>
      <c r="G37" s="67"/>
      <c r="H37" s="67"/>
      <c r="I37" s="98">
        <v>10792.892661</v>
      </c>
      <c r="J37" s="22">
        <v>7505.7808889999997</v>
      </c>
      <c r="K37" s="23">
        <v>3287.1117720000002</v>
      </c>
      <c r="L37" s="87"/>
      <c r="M37" s="66"/>
      <c r="N37" s="67"/>
      <c r="O37" s="67"/>
      <c r="P37" s="67" t="s">
        <v>30</v>
      </c>
      <c r="Q37" s="67"/>
      <c r="R37" s="67"/>
      <c r="S37" s="93"/>
      <c r="T37" s="21" t="s">
        <v>259</v>
      </c>
      <c r="U37" s="22" t="s">
        <v>259</v>
      </c>
      <c r="V37" s="23" t="s">
        <v>259</v>
      </c>
    </row>
    <row r="38" spans="2:22" ht="20.100000000000001" customHeight="1">
      <c r="B38" s="66"/>
      <c r="C38" s="67"/>
      <c r="D38" s="67" t="s">
        <v>107</v>
      </c>
      <c r="E38" s="67"/>
      <c r="F38" s="67"/>
      <c r="G38" s="67"/>
      <c r="H38" s="67"/>
      <c r="I38" s="98">
        <v>335637.95688399998</v>
      </c>
      <c r="J38" s="22">
        <v>350598.102105</v>
      </c>
      <c r="K38" s="23">
        <v>-14960.145221000001</v>
      </c>
      <c r="L38" s="87"/>
      <c r="M38" s="66"/>
      <c r="N38" s="67"/>
      <c r="O38" s="67" t="s">
        <v>161</v>
      </c>
      <c r="P38" s="67"/>
      <c r="Q38" s="67"/>
      <c r="R38" s="67"/>
      <c r="S38" s="93"/>
      <c r="T38" s="21" t="s">
        <v>259</v>
      </c>
      <c r="U38" s="22" t="s">
        <v>259</v>
      </c>
      <c r="V38" s="23" t="s">
        <v>259</v>
      </c>
    </row>
    <row r="39" spans="2:22" ht="20.100000000000001" customHeight="1">
      <c r="B39" s="62"/>
      <c r="C39" s="63" t="s">
        <v>162</v>
      </c>
      <c r="D39" s="63"/>
      <c r="E39" s="63"/>
      <c r="F39" s="63"/>
      <c r="G39" s="63"/>
      <c r="H39" s="63"/>
      <c r="I39" s="102">
        <v>84.886921000000001</v>
      </c>
      <c r="J39" s="16">
        <v>103.44009</v>
      </c>
      <c r="K39" s="17">
        <v>-18.553169</v>
      </c>
      <c r="L39" s="87"/>
      <c r="M39" s="66"/>
      <c r="N39" s="67"/>
      <c r="O39" s="67" t="s">
        <v>163</v>
      </c>
      <c r="P39" s="67"/>
      <c r="Q39" s="67"/>
      <c r="R39" s="67"/>
      <c r="S39" s="93"/>
      <c r="T39" s="21" t="s">
        <v>259</v>
      </c>
      <c r="U39" s="22" t="s">
        <v>259</v>
      </c>
      <c r="V39" s="23" t="s">
        <v>259</v>
      </c>
    </row>
    <row r="40" spans="2:22" ht="20.100000000000001" customHeight="1">
      <c r="B40" s="66"/>
      <c r="C40" s="67"/>
      <c r="D40" s="67" t="s">
        <v>111</v>
      </c>
      <c r="E40" s="67"/>
      <c r="F40" s="67"/>
      <c r="G40" s="67"/>
      <c r="H40" s="67"/>
      <c r="I40" s="98">
        <v>84.886921000000001</v>
      </c>
      <c r="J40" s="22">
        <v>103.44009</v>
      </c>
      <c r="K40" s="23">
        <v>-18.553169</v>
      </c>
      <c r="L40" s="87"/>
      <c r="M40" s="62"/>
      <c r="N40" s="63" t="s">
        <v>164</v>
      </c>
      <c r="O40" s="63"/>
      <c r="P40" s="63"/>
      <c r="Q40" s="63"/>
      <c r="R40" s="63"/>
      <c r="S40" s="88"/>
      <c r="T40" s="15">
        <v>36631.634158000001</v>
      </c>
      <c r="U40" s="16">
        <v>36508.044481999998</v>
      </c>
      <c r="V40" s="17">
        <v>123.589676</v>
      </c>
    </row>
    <row r="41" spans="2:22" ht="20.100000000000001" customHeight="1">
      <c r="B41" s="62"/>
      <c r="C41" s="63" t="s">
        <v>165</v>
      </c>
      <c r="D41" s="63"/>
      <c r="E41" s="63"/>
      <c r="F41" s="63"/>
      <c r="G41" s="63"/>
      <c r="H41" s="63"/>
      <c r="I41" s="102">
        <v>0.118879</v>
      </c>
      <c r="J41" s="16">
        <v>4.8455519999999996</v>
      </c>
      <c r="K41" s="17">
        <v>-4.7266729999999999</v>
      </c>
      <c r="L41" s="87"/>
      <c r="M41" s="66"/>
      <c r="N41" s="67"/>
      <c r="O41" s="67" t="s">
        <v>166</v>
      </c>
      <c r="P41" s="67"/>
      <c r="Q41" s="67"/>
      <c r="R41" s="67"/>
      <c r="S41" s="93"/>
      <c r="T41" s="21" t="s">
        <v>259</v>
      </c>
      <c r="U41" s="22" t="s">
        <v>259</v>
      </c>
      <c r="V41" s="23" t="s">
        <v>259</v>
      </c>
    </row>
    <row r="42" spans="2:22" ht="20.100000000000001" customHeight="1">
      <c r="B42" s="66"/>
      <c r="C42" s="67"/>
      <c r="D42" s="67" t="s">
        <v>167</v>
      </c>
      <c r="E42" s="67"/>
      <c r="F42" s="67"/>
      <c r="G42" s="67"/>
      <c r="H42" s="67"/>
      <c r="I42" s="98" t="s">
        <v>259</v>
      </c>
      <c r="J42" s="22" t="s">
        <v>259</v>
      </c>
      <c r="K42" s="23" t="s">
        <v>259</v>
      </c>
      <c r="L42" s="87"/>
      <c r="M42" s="66"/>
      <c r="N42" s="67"/>
      <c r="O42" s="101" t="s">
        <v>168</v>
      </c>
      <c r="P42" s="67"/>
      <c r="Q42" s="67"/>
      <c r="R42" s="67"/>
      <c r="S42" s="93"/>
      <c r="T42" s="21" t="s">
        <v>259</v>
      </c>
      <c r="U42" s="22" t="s">
        <v>259</v>
      </c>
      <c r="V42" s="23" t="s">
        <v>259</v>
      </c>
    </row>
    <row r="43" spans="2:22" ht="20.100000000000001" customHeight="1">
      <c r="B43" s="66"/>
      <c r="C43" s="67"/>
      <c r="D43" s="67" t="s">
        <v>114</v>
      </c>
      <c r="E43" s="67"/>
      <c r="F43" s="67"/>
      <c r="G43" s="67"/>
      <c r="H43" s="67"/>
      <c r="I43" s="98">
        <v>0.118879</v>
      </c>
      <c r="J43" s="22">
        <v>4.8455519999999996</v>
      </c>
      <c r="K43" s="23">
        <v>-4.7266729999999999</v>
      </c>
      <c r="L43" s="87"/>
      <c r="M43" s="66"/>
      <c r="N43" s="67"/>
      <c r="O43" s="108" t="s">
        <v>169</v>
      </c>
      <c r="P43" s="67"/>
      <c r="Q43" s="67"/>
      <c r="R43" s="67"/>
      <c r="S43" s="93"/>
      <c r="T43" s="21">
        <v>9031.6341580000008</v>
      </c>
      <c r="U43" s="22">
        <v>8508.0444819999993</v>
      </c>
      <c r="V43" s="23">
        <v>523.58967600000005</v>
      </c>
    </row>
    <row r="44" spans="2:22" ht="20.100000000000001" customHeight="1">
      <c r="B44" s="62"/>
      <c r="C44" s="63" t="s">
        <v>170</v>
      </c>
      <c r="D44" s="63"/>
      <c r="E44" s="63"/>
      <c r="F44" s="63"/>
      <c r="G44" s="63"/>
      <c r="H44" s="63"/>
      <c r="I44" s="102">
        <v>117.18807700000001</v>
      </c>
      <c r="J44" s="16">
        <v>251.87691799999999</v>
      </c>
      <c r="K44" s="17">
        <v>-134.688841</v>
      </c>
      <c r="L44" s="87"/>
      <c r="M44" s="66"/>
      <c r="N44" s="67"/>
      <c r="O44" s="67" t="s">
        <v>150</v>
      </c>
      <c r="P44" s="67"/>
      <c r="Q44" s="67"/>
      <c r="R44" s="67"/>
      <c r="S44" s="93"/>
      <c r="T44" s="98">
        <v>27600</v>
      </c>
      <c r="U44" s="22">
        <v>28000</v>
      </c>
      <c r="V44" s="23">
        <v>-400</v>
      </c>
    </row>
    <row r="45" spans="2:22" ht="20.100000000000001" customHeight="1">
      <c r="B45" s="66"/>
      <c r="C45" s="67"/>
      <c r="D45" s="108" t="s">
        <v>171</v>
      </c>
      <c r="E45" s="67"/>
      <c r="F45" s="67"/>
      <c r="G45" s="67"/>
      <c r="H45" s="93"/>
      <c r="I45" s="21">
        <v>48.435886000000004</v>
      </c>
      <c r="J45" s="22" t="s">
        <v>259</v>
      </c>
      <c r="K45" s="23">
        <v>48.435886000000004</v>
      </c>
      <c r="L45" s="87"/>
      <c r="M45" s="66"/>
      <c r="N45" s="67"/>
      <c r="O45" s="67"/>
      <c r="P45" s="67" t="s">
        <v>30</v>
      </c>
      <c r="Q45" s="67"/>
      <c r="R45" s="67"/>
      <c r="S45" s="93"/>
      <c r="T45" s="21">
        <v>27600</v>
      </c>
      <c r="U45" s="22">
        <v>28000</v>
      </c>
      <c r="V45" s="23">
        <v>-400</v>
      </c>
    </row>
    <row r="46" spans="2:22" ht="20.100000000000001" customHeight="1">
      <c r="B46" s="66"/>
      <c r="C46" s="67"/>
      <c r="D46" s="96" t="s">
        <v>172</v>
      </c>
      <c r="E46" s="67"/>
      <c r="F46" s="67"/>
      <c r="G46" s="67"/>
      <c r="H46" s="93"/>
      <c r="I46" s="21">
        <v>68.752190999999996</v>
      </c>
      <c r="J46" s="22">
        <v>251.87691799999999</v>
      </c>
      <c r="K46" s="23">
        <v>-183.12472700000001</v>
      </c>
      <c r="L46" s="87"/>
      <c r="M46" s="66"/>
      <c r="N46" s="67"/>
      <c r="O46" s="67" t="s">
        <v>173</v>
      </c>
      <c r="P46" s="67"/>
      <c r="Q46" s="67"/>
      <c r="R46" s="67"/>
      <c r="S46" s="93"/>
      <c r="T46" s="21" t="s">
        <v>259</v>
      </c>
      <c r="U46" s="22" t="s">
        <v>259</v>
      </c>
      <c r="V46" s="23" t="s">
        <v>259</v>
      </c>
    </row>
    <row r="47" spans="2:22" ht="20.100000000000001" customHeight="1">
      <c r="B47" s="66"/>
      <c r="C47" s="67"/>
      <c r="D47" s="67" t="s">
        <v>174</v>
      </c>
      <c r="E47" s="67"/>
      <c r="F47" s="67"/>
      <c r="G47" s="67"/>
      <c r="H47" s="93"/>
      <c r="I47" s="21" t="s">
        <v>259</v>
      </c>
      <c r="J47" s="22" t="s">
        <v>259</v>
      </c>
      <c r="K47" s="23" t="s">
        <v>259</v>
      </c>
      <c r="L47" s="87"/>
      <c r="M47" s="68" t="s">
        <v>175</v>
      </c>
      <c r="N47" s="69"/>
      <c r="O47" s="69"/>
      <c r="P47" s="69"/>
      <c r="Q47" s="69"/>
      <c r="R47" s="69"/>
      <c r="S47" s="103"/>
      <c r="T47" s="24">
        <v>257285.365842</v>
      </c>
      <c r="U47" s="25">
        <v>239172.955518</v>
      </c>
      <c r="V47" s="26">
        <v>18112.410324</v>
      </c>
    </row>
    <row r="48" spans="2:22" ht="20.100000000000001" customHeight="1">
      <c r="B48" s="62"/>
      <c r="C48" s="63" t="s">
        <v>176</v>
      </c>
      <c r="D48" s="63"/>
      <c r="E48" s="63"/>
      <c r="F48" s="63"/>
      <c r="G48" s="63"/>
      <c r="H48" s="88"/>
      <c r="I48" s="15">
        <v>73.115190999999996</v>
      </c>
      <c r="J48" s="16">
        <v>150.90807799999999</v>
      </c>
      <c r="K48" s="17">
        <v>-77.792886999999993</v>
      </c>
      <c r="L48" s="87"/>
      <c r="M48" s="68" t="s">
        <v>177</v>
      </c>
      <c r="N48" s="69"/>
      <c r="O48" s="69"/>
      <c r="P48" s="69"/>
      <c r="Q48" s="69"/>
      <c r="R48" s="69"/>
      <c r="S48" s="103"/>
      <c r="T48" s="24">
        <v>2326.2372679999999</v>
      </c>
      <c r="U48" s="25">
        <v>3137.4498910000002</v>
      </c>
      <c r="V48" s="26">
        <v>-811.21262300000001</v>
      </c>
    </row>
    <row r="49" spans="2:22" ht="20.100000000000001" customHeight="1">
      <c r="B49" s="66"/>
      <c r="C49" s="67"/>
      <c r="D49" s="67" t="s">
        <v>178</v>
      </c>
      <c r="E49" s="67"/>
      <c r="F49" s="67"/>
      <c r="G49" s="67"/>
      <c r="H49" s="93"/>
      <c r="I49" s="21">
        <v>73.115190999999996</v>
      </c>
      <c r="J49" s="22">
        <v>150.90807799999999</v>
      </c>
      <c r="K49" s="23">
        <v>-77.792886999999993</v>
      </c>
      <c r="L49" s="87"/>
      <c r="M49" s="68" t="s">
        <v>125</v>
      </c>
      <c r="N49" s="69"/>
      <c r="O49" s="69"/>
      <c r="P49" s="69"/>
      <c r="Q49" s="69"/>
      <c r="R49" s="103"/>
      <c r="S49" s="103"/>
      <c r="T49" s="24" t="s">
        <v>259</v>
      </c>
      <c r="U49" s="25" t="s">
        <v>259</v>
      </c>
      <c r="V49" s="26" t="s">
        <v>259</v>
      </c>
    </row>
    <row r="50" spans="2:22" ht="20.100000000000001" customHeight="1">
      <c r="B50" s="66"/>
      <c r="C50" s="67"/>
      <c r="D50" s="67" t="s">
        <v>179</v>
      </c>
      <c r="E50" s="67"/>
      <c r="F50" s="67"/>
      <c r="G50" s="67"/>
      <c r="H50" s="93"/>
      <c r="I50" s="21" t="s">
        <v>259</v>
      </c>
      <c r="J50" s="22" t="s">
        <v>259</v>
      </c>
      <c r="K50" s="23" t="s">
        <v>259</v>
      </c>
      <c r="L50" s="87"/>
      <c r="M50" s="68" t="s">
        <v>180</v>
      </c>
      <c r="N50" s="69"/>
      <c r="O50" s="69"/>
      <c r="P50" s="69"/>
      <c r="Q50" s="69"/>
      <c r="R50" s="103"/>
      <c r="S50" s="103"/>
      <c r="T50" s="24">
        <v>6955.7708000000002</v>
      </c>
      <c r="U50" s="25">
        <v>9243.8448939999998</v>
      </c>
      <c r="V50" s="26">
        <v>-2288.0740940000001</v>
      </c>
    </row>
    <row r="51" spans="2:22" ht="20.100000000000001" customHeight="1" thickBot="1">
      <c r="B51" s="80" t="s">
        <v>181</v>
      </c>
      <c r="C51" s="81"/>
      <c r="D51" s="81"/>
      <c r="E51" s="81"/>
      <c r="F51" s="81"/>
      <c r="G51" s="81"/>
      <c r="H51" s="109"/>
      <c r="I51" s="52">
        <v>-189963.411135</v>
      </c>
      <c r="J51" s="50">
        <v>-204471.16545</v>
      </c>
      <c r="K51" s="51">
        <v>14507.754315</v>
      </c>
      <c r="L51" s="87"/>
      <c r="M51" s="68" t="s">
        <v>182</v>
      </c>
      <c r="N51" s="69"/>
      <c r="O51" s="69"/>
      <c r="P51" s="69"/>
      <c r="Q51" s="69"/>
      <c r="R51" s="69"/>
      <c r="S51" s="110"/>
      <c r="T51" s="111">
        <v>9282.0080679999992</v>
      </c>
      <c r="U51" s="76">
        <v>12381.294785</v>
      </c>
      <c r="V51" s="77">
        <v>-3099.286717</v>
      </c>
    </row>
    <row r="52" spans="2:22" ht="20.100000000000001" customHeight="1">
      <c r="L52" s="87"/>
      <c r="M52" s="68" t="s">
        <v>183</v>
      </c>
      <c r="N52" s="69"/>
      <c r="O52" s="69"/>
      <c r="P52" s="69"/>
      <c r="Q52" s="69"/>
      <c r="R52" s="69"/>
      <c r="S52" s="103"/>
      <c r="T52" s="25">
        <v>340661.66297900002</v>
      </c>
      <c r="U52" s="25">
        <v>359662.22767699999</v>
      </c>
      <c r="V52" s="112">
        <v>-19000.564697999998</v>
      </c>
    </row>
    <row r="53" spans="2:22" ht="20.100000000000001" customHeight="1">
      <c r="B53" s="11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68" t="s">
        <v>184</v>
      </c>
      <c r="N53" s="69"/>
      <c r="O53" s="69"/>
      <c r="P53" s="69"/>
      <c r="Q53" s="69"/>
      <c r="R53" s="69"/>
      <c r="S53" s="69"/>
      <c r="T53" s="25">
        <v>302921.97103700001</v>
      </c>
      <c r="U53" s="25">
        <v>322269.771503</v>
      </c>
      <c r="V53" s="26">
        <v>-19347.800466000001</v>
      </c>
    </row>
    <row r="54" spans="2:22" ht="20.100000000000001" customHeight="1" thickBot="1">
      <c r="B54" s="113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0" t="s">
        <v>126</v>
      </c>
      <c r="N54" s="81"/>
      <c r="O54" s="81"/>
      <c r="P54" s="81"/>
      <c r="Q54" s="81"/>
      <c r="R54" s="81"/>
      <c r="S54" s="81"/>
      <c r="T54" s="50">
        <v>47021.70001</v>
      </c>
      <c r="U54" s="50">
        <v>49773.750958999997</v>
      </c>
      <c r="V54" s="114">
        <v>-2752.0509489999999</v>
      </c>
    </row>
    <row r="55" spans="2:22" ht="20.100000000000001" customHeight="1">
      <c r="B55" s="113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2:22" ht="20.100000000000001" customHeight="1">
      <c r="B56" s="113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2:22" ht="20.100000000000001" customHeight="1">
      <c r="B57" s="113"/>
      <c r="C57" s="87"/>
      <c r="D57" s="87"/>
      <c r="E57" s="87"/>
      <c r="F57" s="87"/>
      <c r="G57" s="87"/>
      <c r="H57" s="87"/>
      <c r="I57" s="87"/>
      <c r="J57" s="87"/>
      <c r="K57" s="87"/>
      <c r="L57" s="87"/>
    </row>
  </sheetData>
  <mergeCells count="20">
    <mergeCell ref="B1:F1"/>
    <mergeCell ref="H1:V1"/>
    <mergeCell ref="B2:F2"/>
    <mergeCell ref="H2:V2"/>
    <mergeCell ref="B3:F3"/>
    <mergeCell ref="H3:V3"/>
    <mergeCell ref="B4:V4"/>
    <mergeCell ref="D18:H18"/>
    <mergeCell ref="I18:I19"/>
    <mergeCell ref="J18:J19"/>
    <mergeCell ref="K18:K19"/>
    <mergeCell ref="D19:H19"/>
    <mergeCell ref="T12:T13"/>
    <mergeCell ref="B5:V5"/>
    <mergeCell ref="B6:V6"/>
    <mergeCell ref="B8:H9"/>
    <mergeCell ref="M8:S9"/>
    <mergeCell ref="U12:U13"/>
    <mergeCell ref="V12:V13"/>
    <mergeCell ref="O13:S13"/>
  </mergeCells>
  <phoneticPr fontId="3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18" customWidth="1"/>
    <col min="2" max="2" width="2.375" style="118" customWidth="1"/>
    <col min="3" max="4" width="6.625" style="118" customWidth="1"/>
    <col min="5" max="25" width="3.875" style="118" customWidth="1"/>
    <col min="26" max="16384" width="9" style="118"/>
  </cols>
  <sheetData>
    <row r="1" spans="1:36" ht="17.25">
      <c r="A1" s="115" t="s">
        <v>185</v>
      </c>
      <c r="B1" s="116"/>
      <c r="C1" s="117"/>
      <c r="D1" s="117"/>
    </row>
    <row r="2" spans="1:36" ht="13.5" customHeight="1">
      <c r="T2" s="119"/>
      <c r="U2" s="119"/>
      <c r="V2" s="119"/>
      <c r="W2" s="120" t="s">
        <v>186</v>
      </c>
      <c r="X2" s="121"/>
    </row>
    <row r="3" spans="1:36" ht="45" customHeight="1">
      <c r="A3" s="245" t="s">
        <v>187</v>
      </c>
      <c r="B3" s="246"/>
      <c r="C3" s="246"/>
      <c r="D3" s="247"/>
      <c r="E3" s="245" t="s">
        <v>188</v>
      </c>
      <c r="F3" s="246"/>
      <c r="G3" s="247"/>
      <c r="H3" s="245" t="s">
        <v>189</v>
      </c>
      <c r="I3" s="246"/>
      <c r="J3" s="247"/>
      <c r="K3" s="245" t="s">
        <v>190</v>
      </c>
      <c r="L3" s="246"/>
      <c r="M3" s="247"/>
      <c r="N3" s="245" t="s">
        <v>191</v>
      </c>
      <c r="O3" s="246"/>
      <c r="P3" s="247"/>
      <c r="Q3" s="245" t="s">
        <v>127</v>
      </c>
      <c r="R3" s="246"/>
      <c r="S3" s="247"/>
      <c r="T3" s="245" t="s">
        <v>192</v>
      </c>
      <c r="U3" s="246"/>
      <c r="V3" s="247"/>
      <c r="W3" s="245" t="s">
        <v>193</v>
      </c>
      <c r="X3" s="246"/>
      <c r="Y3" s="247"/>
    </row>
    <row r="4" spans="1:36" ht="22.5" customHeight="1">
      <c r="A4" s="261" t="s">
        <v>194</v>
      </c>
      <c r="B4" s="262"/>
      <c r="C4" s="262"/>
      <c r="D4" s="263"/>
      <c r="E4" s="265">
        <v>2082965.652555</v>
      </c>
      <c r="F4" s="266"/>
      <c r="G4" s="267"/>
      <c r="H4" s="265">
        <v>-1311683.6660819999</v>
      </c>
      <c r="I4" s="266"/>
      <c r="J4" s="267"/>
      <c r="K4" s="265">
        <v>1913223.28421</v>
      </c>
      <c r="L4" s="266"/>
      <c r="M4" s="267"/>
      <c r="N4" s="265" t="s">
        <v>259</v>
      </c>
      <c r="O4" s="266"/>
      <c r="P4" s="267"/>
      <c r="Q4" s="265" t="s">
        <v>259</v>
      </c>
      <c r="R4" s="266"/>
      <c r="S4" s="267"/>
      <c r="T4" s="265" t="s">
        <v>259</v>
      </c>
      <c r="U4" s="266"/>
      <c r="V4" s="267"/>
      <c r="W4" s="265">
        <v>2684505.2706829999</v>
      </c>
      <c r="X4" s="266"/>
      <c r="Y4" s="267"/>
    </row>
    <row r="5" spans="1:36" ht="22.5" customHeight="1">
      <c r="A5" s="261" t="s">
        <v>195</v>
      </c>
      <c r="B5" s="262"/>
      <c r="C5" s="262"/>
      <c r="D5" s="263"/>
      <c r="E5" s="265" t="s">
        <v>259</v>
      </c>
      <c r="F5" s="266"/>
      <c r="G5" s="267"/>
      <c r="H5" s="265">
        <v>-122474.163397</v>
      </c>
      <c r="I5" s="266"/>
      <c r="J5" s="267"/>
      <c r="K5" s="265">
        <v>286633.95714999997</v>
      </c>
      <c r="L5" s="266"/>
      <c r="M5" s="267"/>
      <c r="N5" s="265" t="s">
        <v>259</v>
      </c>
      <c r="O5" s="266"/>
      <c r="P5" s="267"/>
      <c r="Q5" s="265" t="s">
        <v>259</v>
      </c>
      <c r="R5" s="266"/>
      <c r="S5" s="267"/>
      <c r="T5" s="265" t="s">
        <v>259</v>
      </c>
      <c r="U5" s="266"/>
      <c r="V5" s="267"/>
      <c r="W5" s="265">
        <v>164159.79375300001</v>
      </c>
      <c r="X5" s="266"/>
      <c r="Y5" s="267"/>
    </row>
    <row r="6" spans="1:36" ht="22.5" customHeight="1">
      <c r="A6" s="261" t="s">
        <v>196</v>
      </c>
      <c r="B6" s="262"/>
      <c r="C6" s="262"/>
      <c r="D6" s="263"/>
      <c r="E6" s="265">
        <v>2082965.652555</v>
      </c>
      <c r="F6" s="266"/>
      <c r="G6" s="267"/>
      <c r="H6" s="265">
        <v>-1434157.8294790001</v>
      </c>
      <c r="I6" s="266"/>
      <c r="J6" s="267"/>
      <c r="K6" s="265">
        <v>2199857.2413599999</v>
      </c>
      <c r="L6" s="266"/>
      <c r="M6" s="267"/>
      <c r="N6" s="265" t="s">
        <v>259</v>
      </c>
      <c r="O6" s="266"/>
      <c r="P6" s="267"/>
      <c r="Q6" s="265" t="s">
        <v>259</v>
      </c>
      <c r="R6" s="266"/>
      <c r="S6" s="267"/>
      <c r="T6" s="265" t="s">
        <v>259</v>
      </c>
      <c r="U6" s="266"/>
      <c r="V6" s="267"/>
      <c r="W6" s="265">
        <v>2848665.0644359998</v>
      </c>
      <c r="X6" s="266"/>
      <c r="Y6" s="267"/>
    </row>
    <row r="8" spans="1:36">
      <c r="M8" s="121"/>
      <c r="N8" s="122"/>
      <c r="O8" s="123"/>
      <c r="P8" s="123"/>
      <c r="Q8" s="124" t="s">
        <v>197</v>
      </c>
      <c r="R8" s="258" t="s">
        <v>230</v>
      </c>
      <c r="S8" s="258"/>
      <c r="T8" s="258"/>
      <c r="U8" s="258"/>
      <c r="V8" s="258"/>
      <c r="W8" s="258"/>
      <c r="X8" s="258"/>
      <c r="Y8" s="258"/>
    </row>
    <row r="9" spans="1:36" ht="18" customHeight="1">
      <c r="M9" s="121"/>
      <c r="N9" s="122"/>
      <c r="O9" s="123"/>
      <c r="P9" s="123"/>
      <c r="Q9" s="120"/>
      <c r="R9" s="125"/>
      <c r="S9" s="125"/>
      <c r="T9" s="125"/>
      <c r="U9" s="125"/>
      <c r="V9" s="125"/>
      <c r="W9" s="125"/>
      <c r="X9" s="125"/>
      <c r="Y9" s="125"/>
    </row>
    <row r="10" spans="1:36" ht="18" customHeight="1">
      <c r="M10" s="121"/>
      <c r="N10" s="122"/>
      <c r="O10" s="123"/>
      <c r="P10" s="123"/>
      <c r="Q10" s="120"/>
      <c r="R10" s="125"/>
      <c r="S10" s="125"/>
      <c r="T10" s="125"/>
      <c r="U10" s="125"/>
      <c r="V10" s="125"/>
      <c r="W10" s="125"/>
      <c r="X10" s="125"/>
      <c r="Y10" s="125"/>
    </row>
    <row r="11" spans="1:36" ht="18" customHeight="1">
      <c r="K11" s="121"/>
      <c r="L11" s="121"/>
      <c r="M11" s="121"/>
      <c r="N11" s="126"/>
      <c r="O11" s="126"/>
      <c r="P11" s="126"/>
      <c r="Q11" s="127"/>
      <c r="R11" s="127"/>
      <c r="S11" s="127"/>
      <c r="T11" s="127"/>
      <c r="U11" s="127"/>
      <c r="V11" s="127"/>
      <c r="W11" s="127"/>
      <c r="X11" s="127"/>
      <c r="Y11" s="128"/>
      <c r="Z11" s="128"/>
      <c r="AA11" s="128"/>
      <c r="AB11" s="128"/>
      <c r="AC11" s="128"/>
    </row>
    <row r="12" spans="1:36" ht="18" customHeight="1">
      <c r="A12" s="129" t="s">
        <v>198</v>
      </c>
      <c r="B12" s="130"/>
      <c r="K12" s="121"/>
      <c r="L12" s="121"/>
      <c r="M12" s="121"/>
      <c r="N12" s="126"/>
      <c r="O12" s="126"/>
      <c r="P12" s="126"/>
      <c r="Q12" s="127"/>
      <c r="R12" s="127"/>
      <c r="S12" s="127"/>
      <c r="T12" s="127"/>
      <c r="U12" s="127"/>
      <c r="V12" s="127"/>
      <c r="W12" s="127"/>
      <c r="X12" s="127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</row>
    <row r="13" spans="1:36">
      <c r="U13" s="119"/>
      <c r="W13" s="120" t="s">
        <v>186</v>
      </c>
    </row>
    <row r="14" spans="1:36" ht="27" customHeight="1">
      <c r="A14" s="259" t="s">
        <v>199</v>
      </c>
      <c r="B14" s="260"/>
      <c r="C14" s="260"/>
      <c r="D14" s="260"/>
      <c r="E14" s="260"/>
      <c r="F14" s="261" t="s">
        <v>200</v>
      </c>
      <c r="G14" s="262"/>
      <c r="H14" s="263"/>
      <c r="I14" s="261" t="s">
        <v>201</v>
      </c>
      <c r="J14" s="262"/>
      <c r="K14" s="262"/>
      <c r="L14" s="261" t="s">
        <v>202</v>
      </c>
      <c r="M14" s="262"/>
      <c r="N14" s="262"/>
      <c r="O14" s="261" t="s">
        <v>203</v>
      </c>
      <c r="P14" s="262"/>
      <c r="Q14" s="263"/>
      <c r="R14" s="259" t="s">
        <v>204</v>
      </c>
      <c r="S14" s="260"/>
      <c r="T14" s="260"/>
      <c r="U14" s="260"/>
      <c r="V14" s="260"/>
      <c r="W14" s="260"/>
      <c r="X14" s="260"/>
      <c r="Y14" s="264"/>
    </row>
    <row r="15" spans="1:36" ht="27" customHeight="1">
      <c r="A15" s="248" t="s">
        <v>205</v>
      </c>
      <c r="B15" s="249"/>
      <c r="C15" s="249"/>
      <c r="D15" s="249"/>
      <c r="E15" s="249"/>
      <c r="F15" s="254"/>
      <c r="G15" s="255"/>
      <c r="H15" s="256"/>
      <c r="I15" s="254"/>
      <c r="J15" s="255"/>
      <c r="K15" s="255"/>
      <c r="L15" s="254"/>
      <c r="M15" s="255"/>
      <c r="N15" s="255"/>
      <c r="O15" s="250">
        <v>2684505.2706829999</v>
      </c>
      <c r="P15" s="251"/>
      <c r="Q15" s="252"/>
      <c r="R15" s="245"/>
      <c r="S15" s="246"/>
      <c r="T15" s="246"/>
      <c r="U15" s="246"/>
      <c r="V15" s="246"/>
      <c r="W15" s="246"/>
      <c r="X15" s="246"/>
      <c r="Y15" s="247"/>
    </row>
    <row r="16" spans="1:36" ht="27" customHeight="1">
      <c r="A16" s="248" t="s">
        <v>206</v>
      </c>
      <c r="B16" s="249"/>
      <c r="C16" s="249"/>
      <c r="D16" s="249"/>
      <c r="E16" s="249"/>
      <c r="F16" s="254"/>
      <c r="G16" s="255"/>
      <c r="H16" s="256"/>
      <c r="I16" s="254"/>
      <c r="J16" s="255"/>
      <c r="K16" s="255"/>
      <c r="L16" s="254"/>
      <c r="M16" s="255"/>
      <c r="N16" s="255"/>
      <c r="O16" s="254"/>
      <c r="P16" s="255"/>
      <c r="Q16" s="256"/>
      <c r="R16" s="245"/>
      <c r="S16" s="246"/>
      <c r="T16" s="246"/>
      <c r="U16" s="246"/>
      <c r="V16" s="246"/>
      <c r="W16" s="246"/>
      <c r="X16" s="246"/>
      <c r="Y16" s="247"/>
    </row>
    <row r="17" spans="1:25" ht="27" customHeight="1">
      <c r="A17" s="132" t="s">
        <v>207</v>
      </c>
      <c r="B17" s="249" t="s">
        <v>208</v>
      </c>
      <c r="C17" s="249"/>
      <c r="D17" s="249"/>
      <c r="E17" s="253"/>
      <c r="F17" s="254"/>
      <c r="G17" s="255"/>
      <c r="H17" s="256"/>
      <c r="I17" s="254"/>
      <c r="J17" s="255"/>
      <c r="K17" s="255"/>
      <c r="L17" s="254"/>
      <c r="M17" s="255"/>
      <c r="N17" s="255"/>
      <c r="O17" s="250"/>
      <c r="P17" s="251"/>
      <c r="Q17" s="252"/>
      <c r="R17" s="245"/>
      <c r="S17" s="246"/>
      <c r="T17" s="246"/>
      <c r="U17" s="246"/>
      <c r="V17" s="246"/>
      <c r="W17" s="246"/>
      <c r="X17" s="246"/>
      <c r="Y17" s="247"/>
    </row>
    <row r="18" spans="1:25" ht="105" customHeight="1">
      <c r="A18" s="133"/>
      <c r="B18" s="134" t="s">
        <v>209</v>
      </c>
      <c r="C18" s="249" t="s">
        <v>210</v>
      </c>
      <c r="D18" s="249"/>
      <c r="E18" s="249"/>
      <c r="F18" s="250">
        <v>22254.001978</v>
      </c>
      <c r="G18" s="251"/>
      <c r="H18" s="252"/>
      <c r="I18" s="250"/>
      <c r="J18" s="251"/>
      <c r="K18" s="251"/>
      <c r="L18" s="250"/>
      <c r="M18" s="251"/>
      <c r="N18" s="251"/>
      <c r="O18" s="250"/>
      <c r="P18" s="251"/>
      <c r="Q18" s="252"/>
      <c r="R18" s="240" t="s">
        <v>265</v>
      </c>
      <c r="S18" s="241"/>
      <c r="T18" s="241"/>
      <c r="U18" s="241"/>
      <c r="V18" s="241"/>
      <c r="W18" s="241"/>
      <c r="X18" s="241"/>
      <c r="Y18" s="242"/>
    </row>
    <row r="19" spans="1:25" ht="98.25" customHeight="1">
      <c r="A19" s="133"/>
      <c r="B19" s="134" t="s">
        <v>211</v>
      </c>
      <c r="C19" s="249" t="s">
        <v>212</v>
      </c>
      <c r="D19" s="249"/>
      <c r="E19" s="249"/>
      <c r="F19" s="250">
        <v>136833.058402</v>
      </c>
      <c r="G19" s="251"/>
      <c r="H19" s="252"/>
      <c r="I19" s="250"/>
      <c r="J19" s="251"/>
      <c r="K19" s="251"/>
      <c r="L19" s="250"/>
      <c r="M19" s="251"/>
      <c r="N19" s="251"/>
      <c r="O19" s="250"/>
      <c r="P19" s="251"/>
      <c r="Q19" s="252"/>
      <c r="R19" s="240" t="s">
        <v>260</v>
      </c>
      <c r="S19" s="243"/>
      <c r="T19" s="243"/>
      <c r="U19" s="243"/>
      <c r="V19" s="243"/>
      <c r="W19" s="243"/>
      <c r="X19" s="243"/>
      <c r="Y19" s="244"/>
    </row>
    <row r="20" spans="1:25" ht="60" customHeight="1">
      <c r="A20" s="133"/>
      <c r="B20" s="135" t="s">
        <v>213</v>
      </c>
      <c r="C20" s="249" t="s">
        <v>214</v>
      </c>
      <c r="D20" s="249"/>
      <c r="E20" s="249"/>
      <c r="F20" s="250"/>
      <c r="G20" s="251"/>
      <c r="H20" s="252"/>
      <c r="I20" s="250">
        <v>84215.989367000002</v>
      </c>
      <c r="J20" s="251"/>
      <c r="K20" s="251"/>
      <c r="L20" s="250"/>
      <c r="M20" s="251"/>
      <c r="N20" s="251"/>
      <c r="O20" s="250"/>
      <c r="P20" s="251"/>
      <c r="Q20" s="252"/>
      <c r="R20" s="240" t="s">
        <v>261</v>
      </c>
      <c r="S20" s="241"/>
      <c r="T20" s="241"/>
      <c r="U20" s="241"/>
      <c r="V20" s="241"/>
      <c r="W20" s="241"/>
      <c r="X20" s="241"/>
      <c r="Y20" s="242"/>
    </row>
    <row r="21" spans="1:25" ht="27" customHeight="1">
      <c r="A21" s="133"/>
      <c r="B21" s="135"/>
      <c r="C21" s="246" t="s">
        <v>215</v>
      </c>
      <c r="D21" s="246"/>
      <c r="E21" s="247"/>
      <c r="F21" s="250">
        <v>159087.06037999998</v>
      </c>
      <c r="G21" s="251"/>
      <c r="H21" s="252"/>
      <c r="I21" s="250">
        <v>84215.989367000002</v>
      </c>
      <c r="J21" s="251"/>
      <c r="K21" s="251"/>
      <c r="L21" s="250">
        <v>74871.071012999979</v>
      </c>
      <c r="M21" s="251"/>
      <c r="N21" s="251"/>
      <c r="O21" s="250"/>
      <c r="P21" s="251"/>
      <c r="Q21" s="252"/>
      <c r="R21" s="245"/>
      <c r="S21" s="246"/>
      <c r="T21" s="246"/>
      <c r="U21" s="246"/>
      <c r="V21" s="246"/>
      <c r="W21" s="246"/>
      <c r="X21" s="246"/>
      <c r="Y21" s="247"/>
    </row>
    <row r="22" spans="1:25" ht="27" customHeight="1">
      <c r="A22" s="132" t="s">
        <v>216</v>
      </c>
      <c r="B22" s="249" t="s">
        <v>217</v>
      </c>
      <c r="C22" s="249"/>
      <c r="D22" s="249"/>
      <c r="E22" s="253"/>
      <c r="F22" s="254"/>
      <c r="G22" s="255"/>
      <c r="H22" s="256"/>
      <c r="I22" s="254"/>
      <c r="J22" s="255"/>
      <c r="K22" s="255"/>
      <c r="L22" s="254"/>
      <c r="M22" s="255"/>
      <c r="N22" s="255"/>
      <c r="O22" s="254"/>
      <c r="P22" s="255"/>
      <c r="Q22" s="256"/>
      <c r="R22" s="245"/>
      <c r="S22" s="246"/>
      <c r="T22" s="246"/>
      <c r="U22" s="246"/>
      <c r="V22" s="246"/>
      <c r="W22" s="246"/>
      <c r="X22" s="246"/>
      <c r="Y22" s="247"/>
    </row>
    <row r="23" spans="1:25" ht="27" customHeight="1">
      <c r="A23" s="133"/>
      <c r="B23" s="135" t="s">
        <v>218</v>
      </c>
      <c r="C23" s="249" t="s">
        <v>219</v>
      </c>
      <c r="D23" s="249"/>
      <c r="E23" s="249"/>
      <c r="F23" s="250"/>
      <c r="G23" s="251"/>
      <c r="H23" s="252"/>
      <c r="I23" s="250"/>
      <c r="J23" s="251"/>
      <c r="K23" s="251"/>
      <c r="L23" s="250"/>
      <c r="M23" s="251"/>
      <c r="N23" s="251"/>
      <c r="O23" s="250"/>
      <c r="P23" s="251"/>
      <c r="Q23" s="252"/>
      <c r="R23" s="245"/>
      <c r="S23" s="246"/>
      <c r="T23" s="246"/>
      <c r="U23" s="246"/>
      <c r="V23" s="246"/>
      <c r="W23" s="246"/>
      <c r="X23" s="246"/>
      <c r="Y23" s="247"/>
    </row>
    <row r="24" spans="1:25" ht="27" customHeight="1">
      <c r="A24" s="133"/>
      <c r="B24" s="135" t="s">
        <v>220</v>
      </c>
      <c r="C24" s="249" t="s">
        <v>221</v>
      </c>
      <c r="D24" s="249"/>
      <c r="E24" s="249"/>
      <c r="F24" s="250"/>
      <c r="G24" s="251"/>
      <c r="H24" s="252"/>
      <c r="I24" s="250"/>
      <c r="J24" s="251"/>
      <c r="K24" s="251"/>
      <c r="L24" s="250"/>
      <c r="M24" s="251"/>
      <c r="N24" s="251"/>
      <c r="O24" s="250"/>
      <c r="P24" s="251"/>
      <c r="Q24" s="252"/>
      <c r="R24" s="245"/>
      <c r="S24" s="246"/>
      <c r="T24" s="246"/>
      <c r="U24" s="246"/>
      <c r="V24" s="246"/>
      <c r="W24" s="246"/>
      <c r="X24" s="246"/>
      <c r="Y24" s="247"/>
    </row>
    <row r="25" spans="1:25" ht="55.5" customHeight="1">
      <c r="A25" s="133"/>
      <c r="B25" s="134" t="s">
        <v>222</v>
      </c>
      <c r="C25" s="249" t="s">
        <v>223</v>
      </c>
      <c r="D25" s="249"/>
      <c r="E25" s="249"/>
      <c r="F25" s="250">
        <v>98801.560727999997</v>
      </c>
      <c r="G25" s="251"/>
      <c r="H25" s="252"/>
      <c r="I25" s="250"/>
      <c r="J25" s="251"/>
      <c r="K25" s="251"/>
      <c r="L25" s="250"/>
      <c r="M25" s="251"/>
      <c r="N25" s="251"/>
      <c r="O25" s="250"/>
      <c r="P25" s="251"/>
      <c r="Q25" s="252"/>
      <c r="R25" s="240" t="s">
        <v>262</v>
      </c>
      <c r="S25" s="241"/>
      <c r="T25" s="241"/>
      <c r="U25" s="241"/>
      <c r="V25" s="241"/>
      <c r="W25" s="241"/>
      <c r="X25" s="241"/>
      <c r="Y25" s="242"/>
    </row>
    <row r="26" spans="1:25" ht="27" customHeight="1">
      <c r="A26" s="133"/>
      <c r="B26" s="135"/>
      <c r="C26" s="246" t="s">
        <v>215</v>
      </c>
      <c r="D26" s="246"/>
      <c r="E26" s="247"/>
      <c r="F26" s="250">
        <v>98801.560727999997</v>
      </c>
      <c r="G26" s="251"/>
      <c r="H26" s="252"/>
      <c r="I26" s="250"/>
      <c r="J26" s="251"/>
      <c r="K26" s="251"/>
      <c r="L26" s="250">
        <v>98801.560727999997</v>
      </c>
      <c r="M26" s="251"/>
      <c r="N26" s="251"/>
      <c r="O26" s="250"/>
      <c r="P26" s="251"/>
      <c r="Q26" s="252"/>
      <c r="R26" s="245"/>
      <c r="S26" s="246"/>
      <c r="T26" s="246"/>
      <c r="U26" s="246"/>
      <c r="V26" s="246"/>
      <c r="W26" s="246"/>
      <c r="X26" s="246"/>
      <c r="Y26" s="247"/>
    </row>
    <row r="27" spans="1:25" ht="27" customHeight="1">
      <c r="A27" s="133" t="s">
        <v>224</v>
      </c>
      <c r="B27" s="249" t="s">
        <v>225</v>
      </c>
      <c r="C27" s="249"/>
      <c r="D27" s="249"/>
      <c r="E27" s="253"/>
      <c r="F27" s="254"/>
      <c r="G27" s="255"/>
      <c r="H27" s="256"/>
      <c r="I27" s="254"/>
      <c r="J27" s="255"/>
      <c r="K27" s="255"/>
      <c r="L27" s="254"/>
      <c r="M27" s="255"/>
      <c r="N27" s="255"/>
      <c r="O27" s="254"/>
      <c r="P27" s="255"/>
      <c r="Q27" s="256"/>
      <c r="R27" s="245"/>
      <c r="S27" s="246"/>
      <c r="T27" s="246"/>
      <c r="U27" s="246"/>
      <c r="V27" s="246"/>
      <c r="W27" s="246"/>
      <c r="X27" s="246"/>
      <c r="Y27" s="247"/>
    </row>
    <row r="28" spans="1:25" ht="45" customHeight="1">
      <c r="A28" s="133"/>
      <c r="B28" s="134" t="s">
        <v>218</v>
      </c>
      <c r="C28" s="249" t="s">
        <v>226</v>
      </c>
      <c r="D28" s="249"/>
      <c r="E28" s="249"/>
      <c r="F28" s="250"/>
      <c r="G28" s="251"/>
      <c r="H28" s="252"/>
      <c r="I28" s="250">
        <v>15665.652726</v>
      </c>
      <c r="J28" s="251"/>
      <c r="K28" s="251"/>
      <c r="L28" s="250"/>
      <c r="M28" s="251"/>
      <c r="N28" s="251"/>
      <c r="O28" s="250"/>
      <c r="P28" s="251"/>
      <c r="Q28" s="252"/>
      <c r="R28" s="240" t="s">
        <v>263</v>
      </c>
      <c r="S28" s="243"/>
      <c r="T28" s="243"/>
      <c r="U28" s="243"/>
      <c r="V28" s="243"/>
      <c r="W28" s="243"/>
      <c r="X28" s="243"/>
      <c r="Y28" s="244"/>
    </row>
    <row r="29" spans="1:25" ht="54.75" customHeight="1">
      <c r="A29" s="133"/>
      <c r="B29" s="134" t="s">
        <v>220</v>
      </c>
      <c r="C29" s="249" t="s">
        <v>227</v>
      </c>
      <c r="D29" s="249"/>
      <c r="E29" s="249"/>
      <c r="F29" s="250">
        <v>6152.814738</v>
      </c>
      <c r="G29" s="251"/>
      <c r="H29" s="252"/>
      <c r="I29" s="250"/>
      <c r="J29" s="251"/>
      <c r="K29" s="251"/>
      <c r="L29" s="250"/>
      <c r="M29" s="251"/>
      <c r="N29" s="251"/>
      <c r="O29" s="250"/>
      <c r="P29" s="251"/>
      <c r="Q29" s="252"/>
      <c r="R29" s="240" t="s">
        <v>264</v>
      </c>
      <c r="S29" s="243"/>
      <c r="T29" s="243"/>
      <c r="U29" s="243"/>
      <c r="V29" s="243"/>
      <c r="W29" s="243"/>
      <c r="X29" s="243"/>
      <c r="Y29" s="244"/>
    </row>
    <row r="30" spans="1:25" ht="27" customHeight="1">
      <c r="A30" s="133"/>
      <c r="B30" s="135"/>
      <c r="C30" s="246" t="s">
        <v>215</v>
      </c>
      <c r="D30" s="246"/>
      <c r="E30" s="247"/>
      <c r="F30" s="250">
        <v>6152.814738</v>
      </c>
      <c r="G30" s="251"/>
      <c r="H30" s="252"/>
      <c r="I30" s="250">
        <v>15665.652726</v>
      </c>
      <c r="J30" s="251"/>
      <c r="K30" s="251"/>
      <c r="L30" s="250">
        <v>-9512.8379879999993</v>
      </c>
      <c r="M30" s="251"/>
      <c r="N30" s="251"/>
      <c r="O30" s="250"/>
      <c r="P30" s="251"/>
      <c r="Q30" s="252"/>
      <c r="R30" s="245"/>
      <c r="S30" s="246"/>
      <c r="T30" s="246"/>
      <c r="U30" s="246"/>
      <c r="V30" s="246"/>
      <c r="W30" s="246"/>
      <c r="X30" s="246"/>
      <c r="Y30" s="247"/>
    </row>
    <row r="31" spans="1:25" ht="27" customHeight="1">
      <c r="A31" s="248" t="s">
        <v>228</v>
      </c>
      <c r="B31" s="249"/>
      <c r="C31" s="249"/>
      <c r="D31" s="249"/>
      <c r="E31" s="249"/>
      <c r="F31" s="250">
        <v>264041.43584599998</v>
      </c>
      <c r="G31" s="251"/>
      <c r="H31" s="252"/>
      <c r="I31" s="250">
        <v>99881.642093000002</v>
      </c>
      <c r="J31" s="251"/>
      <c r="K31" s="251"/>
      <c r="L31" s="250">
        <v>164159.79375300001</v>
      </c>
      <c r="M31" s="251"/>
      <c r="N31" s="251"/>
      <c r="O31" s="250"/>
      <c r="P31" s="251"/>
      <c r="Q31" s="252"/>
      <c r="R31" s="245"/>
      <c r="S31" s="246"/>
      <c r="T31" s="246"/>
      <c r="U31" s="246"/>
      <c r="V31" s="246"/>
      <c r="W31" s="246"/>
      <c r="X31" s="246"/>
      <c r="Y31" s="247"/>
    </row>
    <row r="32" spans="1:25" ht="27" customHeight="1">
      <c r="A32" s="248" t="s">
        <v>229</v>
      </c>
      <c r="B32" s="249"/>
      <c r="C32" s="249"/>
      <c r="D32" s="249"/>
      <c r="E32" s="249"/>
      <c r="F32" s="254"/>
      <c r="G32" s="255"/>
      <c r="H32" s="256"/>
      <c r="I32" s="254"/>
      <c r="J32" s="255"/>
      <c r="K32" s="255"/>
      <c r="L32" s="254"/>
      <c r="M32" s="255"/>
      <c r="N32" s="255"/>
      <c r="O32" s="250">
        <v>2848665.0644359998</v>
      </c>
      <c r="P32" s="251"/>
      <c r="Q32" s="252"/>
      <c r="R32" s="245"/>
      <c r="S32" s="246"/>
      <c r="T32" s="246"/>
      <c r="U32" s="246"/>
      <c r="V32" s="246"/>
      <c r="W32" s="246"/>
      <c r="X32" s="246"/>
      <c r="Y32" s="247"/>
    </row>
    <row r="34" spans="3:25">
      <c r="P34" s="136"/>
      <c r="Q34" s="124" t="s">
        <v>197</v>
      </c>
      <c r="R34" s="257" t="s">
        <v>230</v>
      </c>
      <c r="S34" s="257"/>
      <c r="T34" s="257"/>
      <c r="U34" s="257"/>
      <c r="V34" s="257"/>
      <c r="W34" s="257"/>
      <c r="X34" s="257"/>
      <c r="Y34" s="257"/>
    </row>
    <row r="35" spans="3:25">
      <c r="P35" s="136"/>
      <c r="Q35" s="120"/>
      <c r="R35" s="122"/>
      <c r="S35" s="122"/>
      <c r="T35" s="122"/>
      <c r="U35" s="122"/>
      <c r="V35" s="122"/>
      <c r="W35" s="122"/>
      <c r="X35" s="122"/>
      <c r="Y35" s="122"/>
    </row>
    <row r="36" spans="3:25">
      <c r="C36" s="137"/>
      <c r="D36" s="137"/>
      <c r="E36" s="137"/>
      <c r="F36" s="137"/>
      <c r="G36" s="137"/>
      <c r="H36" s="137"/>
      <c r="I36" s="137"/>
    </row>
  </sheetData>
  <mergeCells count="148"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3:D3"/>
    <mergeCell ref="E3:G3"/>
    <mergeCell ref="H3:J3"/>
    <mergeCell ref="K3:M3"/>
    <mergeCell ref="N3:P3"/>
    <mergeCell ref="Q3:S3"/>
    <mergeCell ref="R8:Y8"/>
    <mergeCell ref="A14:E14"/>
    <mergeCell ref="F14:H14"/>
    <mergeCell ref="I14:K14"/>
    <mergeCell ref="L14:N14"/>
    <mergeCell ref="O14:Q14"/>
    <mergeCell ref="R14:Y14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E5:G5"/>
    <mergeCell ref="H5:J5"/>
    <mergeCell ref="K5:M5"/>
    <mergeCell ref="N5:P5"/>
    <mergeCell ref="Q5:S5"/>
    <mergeCell ref="A16:E16"/>
    <mergeCell ref="F16:H16"/>
    <mergeCell ref="I16:K16"/>
    <mergeCell ref="L16:N16"/>
    <mergeCell ref="O16:Q16"/>
    <mergeCell ref="A15:E15"/>
    <mergeCell ref="F15:H15"/>
    <mergeCell ref="I15:K15"/>
    <mergeCell ref="L15:N15"/>
    <mergeCell ref="O15:Q15"/>
    <mergeCell ref="C18:E18"/>
    <mergeCell ref="F18:H18"/>
    <mergeCell ref="I18:K18"/>
    <mergeCell ref="L18:N18"/>
    <mergeCell ref="O18:Q18"/>
    <mergeCell ref="B17:E17"/>
    <mergeCell ref="F17:H17"/>
    <mergeCell ref="I17:K17"/>
    <mergeCell ref="L17:N17"/>
    <mergeCell ref="O17:Q17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B22:E22"/>
    <mergeCell ref="F22:H22"/>
    <mergeCell ref="I22:K22"/>
    <mergeCell ref="L22:N22"/>
    <mergeCell ref="O22:Q22"/>
    <mergeCell ref="C21:E21"/>
    <mergeCell ref="F21:H21"/>
    <mergeCell ref="I21:K21"/>
    <mergeCell ref="L21:N21"/>
    <mergeCell ref="O21:Q21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B27:E27"/>
    <mergeCell ref="F27:H27"/>
    <mergeCell ref="I27:K27"/>
    <mergeCell ref="L27:N27"/>
    <mergeCell ref="O27:Q27"/>
    <mergeCell ref="C28:E28"/>
    <mergeCell ref="F28:H28"/>
    <mergeCell ref="I28:K28"/>
    <mergeCell ref="R34:Y34"/>
    <mergeCell ref="A32:E32"/>
    <mergeCell ref="F32:H32"/>
    <mergeCell ref="I32:K32"/>
    <mergeCell ref="L32:N32"/>
    <mergeCell ref="O32:Q32"/>
    <mergeCell ref="C30:E30"/>
    <mergeCell ref="F30:H30"/>
    <mergeCell ref="I30:K30"/>
    <mergeCell ref="L30:N30"/>
    <mergeCell ref="O30:Q30"/>
    <mergeCell ref="R30:Y30"/>
    <mergeCell ref="R31:Y31"/>
    <mergeCell ref="R32:Y32"/>
    <mergeCell ref="L28:N28"/>
    <mergeCell ref="O28:Q28"/>
    <mergeCell ref="A31:E31"/>
    <mergeCell ref="F31:H31"/>
    <mergeCell ref="I31:K31"/>
    <mergeCell ref="L31:N31"/>
    <mergeCell ref="O31:Q31"/>
    <mergeCell ref="C29:E29"/>
    <mergeCell ref="F29:H29"/>
    <mergeCell ref="I29:K29"/>
    <mergeCell ref="L29:N29"/>
    <mergeCell ref="O29:Q29"/>
    <mergeCell ref="R18:Y18"/>
    <mergeCell ref="R19:Y19"/>
    <mergeCell ref="R20:Y20"/>
    <mergeCell ref="R25:Y25"/>
    <mergeCell ref="R28:Y28"/>
    <mergeCell ref="R29:Y29"/>
    <mergeCell ref="R15:Y15"/>
    <mergeCell ref="R16:Y16"/>
    <mergeCell ref="R17:Y17"/>
    <mergeCell ref="R26:Y26"/>
    <mergeCell ref="R27:Y27"/>
    <mergeCell ref="R21:Y21"/>
    <mergeCell ref="R22:Y22"/>
    <mergeCell ref="R23:Y23"/>
    <mergeCell ref="R24:Y24"/>
  </mergeCells>
  <phoneticPr fontId="3"/>
  <pageMargins left="0.70866141732283472" right="0.70866141732283472" top="0.70866141732283472" bottom="0.70866141732283472" header="0" footer="0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1" customWidth="1"/>
    <col min="30" max="30" width="31.875" style="141" bestFit="1" customWidth="1"/>
    <col min="31" max="16384" width="9" style="141"/>
  </cols>
  <sheetData>
    <row r="1" spans="1:24">
      <c r="A1" s="323" t="s">
        <v>266</v>
      </c>
      <c r="B1" s="323"/>
      <c r="C1" s="323"/>
      <c r="D1" s="323"/>
      <c r="E1" s="323"/>
      <c r="F1" s="323"/>
      <c r="G1" s="324" t="s">
        <v>267</v>
      </c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</row>
    <row r="2" spans="1:24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4" ht="14.25" thickBot="1">
      <c r="A3" s="142" t="s">
        <v>268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289" t="s">
        <v>269</v>
      </c>
      <c r="V3" s="290"/>
      <c r="W3" s="290"/>
      <c r="X3" s="290"/>
    </row>
    <row r="4" spans="1:24" ht="40.5" customHeight="1">
      <c r="A4" s="291" t="s">
        <v>270</v>
      </c>
      <c r="B4" s="292"/>
      <c r="C4" s="292"/>
      <c r="D4" s="298" t="s">
        <v>271</v>
      </c>
      <c r="E4" s="296"/>
      <c r="F4" s="297"/>
      <c r="G4" s="298" t="s">
        <v>272</v>
      </c>
      <c r="H4" s="299"/>
      <c r="I4" s="299"/>
      <c r="J4" s="298" t="s">
        <v>273</v>
      </c>
      <c r="K4" s="299"/>
      <c r="L4" s="299"/>
      <c r="M4" s="298" t="s">
        <v>274</v>
      </c>
      <c r="N4" s="299"/>
      <c r="O4" s="299"/>
      <c r="P4" s="298" t="s">
        <v>275</v>
      </c>
      <c r="Q4" s="299"/>
      <c r="R4" s="299"/>
      <c r="S4" s="298" t="s">
        <v>276</v>
      </c>
      <c r="T4" s="299"/>
      <c r="U4" s="299"/>
      <c r="V4" s="298" t="s">
        <v>277</v>
      </c>
      <c r="W4" s="299"/>
      <c r="X4" s="300"/>
    </row>
    <row r="5" spans="1:24" ht="14.25" thickBot="1">
      <c r="A5" s="293"/>
      <c r="B5" s="294"/>
      <c r="C5" s="294"/>
      <c r="D5" s="317" t="s">
        <v>278</v>
      </c>
      <c r="E5" s="318"/>
      <c r="F5" s="319"/>
      <c r="G5" s="320" t="s">
        <v>279</v>
      </c>
      <c r="H5" s="321"/>
      <c r="I5" s="321"/>
      <c r="J5" s="320" t="s">
        <v>280</v>
      </c>
      <c r="K5" s="321"/>
      <c r="L5" s="321"/>
      <c r="M5" s="320" t="s">
        <v>281</v>
      </c>
      <c r="N5" s="321"/>
      <c r="O5" s="321"/>
      <c r="P5" s="320" t="s">
        <v>282</v>
      </c>
      <c r="Q5" s="321"/>
      <c r="R5" s="321"/>
      <c r="S5" s="320" t="s">
        <v>283</v>
      </c>
      <c r="T5" s="321"/>
      <c r="U5" s="321"/>
      <c r="V5" s="320" t="s">
        <v>284</v>
      </c>
      <c r="W5" s="321"/>
      <c r="X5" s="322"/>
    </row>
    <row r="6" spans="1:24">
      <c r="A6" s="143" t="s">
        <v>285</v>
      </c>
      <c r="B6" s="144"/>
      <c r="C6" s="145"/>
      <c r="D6" s="285">
        <v>1916007.509635</v>
      </c>
      <c r="E6" s="286"/>
      <c r="F6" s="287"/>
      <c r="G6" s="285">
        <v>180631.19922400001</v>
      </c>
      <c r="H6" s="286"/>
      <c r="I6" s="287"/>
      <c r="J6" s="285">
        <v>132164.44792099996</v>
      </c>
      <c r="K6" s="286"/>
      <c r="L6" s="287"/>
      <c r="M6" s="285">
        <v>1964474.2609379999</v>
      </c>
      <c r="N6" s="286"/>
      <c r="O6" s="287"/>
      <c r="P6" s="314">
        <v>568131.17683600006</v>
      </c>
      <c r="Q6" s="315"/>
      <c r="R6" s="316"/>
      <c r="S6" s="285">
        <v>33565.783825999999</v>
      </c>
      <c r="T6" s="286"/>
      <c r="U6" s="287"/>
      <c r="V6" s="285">
        <v>1396343.0841019999</v>
      </c>
      <c r="W6" s="286"/>
      <c r="X6" s="288"/>
    </row>
    <row r="7" spans="1:24">
      <c r="A7" s="146"/>
      <c r="B7" s="147" t="s">
        <v>286</v>
      </c>
      <c r="C7" s="148"/>
      <c r="D7" s="271">
        <v>866904.73384</v>
      </c>
      <c r="E7" s="272"/>
      <c r="F7" s="273"/>
      <c r="G7" s="271">
        <v>118741.418341</v>
      </c>
      <c r="H7" s="272"/>
      <c r="I7" s="273"/>
      <c r="J7" s="271">
        <v>89718.353619999951</v>
      </c>
      <c r="K7" s="272"/>
      <c r="L7" s="273"/>
      <c r="M7" s="274">
        <v>895927.79856100003</v>
      </c>
      <c r="N7" s="275"/>
      <c r="O7" s="275"/>
      <c r="P7" s="307">
        <v>2330.64</v>
      </c>
      <c r="Q7" s="308"/>
      <c r="R7" s="308"/>
      <c r="S7" s="274">
        <v>2330.64</v>
      </c>
      <c r="T7" s="275"/>
      <c r="U7" s="275"/>
      <c r="V7" s="274">
        <v>893597.15856100002</v>
      </c>
      <c r="W7" s="275"/>
      <c r="X7" s="276"/>
    </row>
    <row r="8" spans="1:24">
      <c r="A8" s="146"/>
      <c r="B8" s="147" t="s">
        <v>287</v>
      </c>
      <c r="C8" s="148"/>
      <c r="D8" s="271">
        <v>811791.37921899999</v>
      </c>
      <c r="E8" s="272"/>
      <c r="F8" s="273"/>
      <c r="G8" s="271">
        <v>54852.568351000002</v>
      </c>
      <c r="H8" s="272"/>
      <c r="I8" s="273"/>
      <c r="J8" s="271">
        <v>39523.898466999992</v>
      </c>
      <c r="K8" s="272"/>
      <c r="L8" s="273"/>
      <c r="M8" s="274">
        <v>827120.04910299997</v>
      </c>
      <c r="N8" s="275"/>
      <c r="O8" s="275"/>
      <c r="P8" s="311">
        <v>426102.03968099999</v>
      </c>
      <c r="Q8" s="312"/>
      <c r="R8" s="313"/>
      <c r="S8" s="274">
        <v>22830.037348000002</v>
      </c>
      <c r="T8" s="275"/>
      <c r="U8" s="275"/>
      <c r="V8" s="274">
        <v>401018.00942199997</v>
      </c>
      <c r="W8" s="275"/>
      <c r="X8" s="276"/>
    </row>
    <row r="9" spans="1:24">
      <c r="A9" s="146"/>
      <c r="B9" s="147" t="s">
        <v>288</v>
      </c>
      <c r="C9" s="148"/>
      <c r="D9" s="271">
        <v>234994.057917</v>
      </c>
      <c r="E9" s="272"/>
      <c r="F9" s="273"/>
      <c r="G9" s="271">
        <v>7006.0575319999998</v>
      </c>
      <c r="H9" s="272"/>
      <c r="I9" s="273"/>
      <c r="J9" s="271">
        <v>2895.3339540000015</v>
      </c>
      <c r="K9" s="272"/>
      <c r="L9" s="273"/>
      <c r="M9" s="274">
        <v>239104.781495</v>
      </c>
      <c r="N9" s="275"/>
      <c r="O9" s="275"/>
      <c r="P9" s="311">
        <v>137940.94491600001</v>
      </c>
      <c r="Q9" s="312"/>
      <c r="R9" s="313"/>
      <c r="S9" s="274">
        <v>8273.1627590000007</v>
      </c>
      <c r="T9" s="275"/>
      <c r="U9" s="275"/>
      <c r="V9" s="274">
        <v>101163.836579</v>
      </c>
      <c r="W9" s="275"/>
      <c r="X9" s="276"/>
    </row>
    <row r="10" spans="1:24">
      <c r="A10" s="146"/>
      <c r="B10" s="147" t="s">
        <v>289</v>
      </c>
      <c r="C10" s="148"/>
      <c r="D10" s="271">
        <v>470.27919900000001</v>
      </c>
      <c r="E10" s="272"/>
      <c r="F10" s="273"/>
      <c r="G10" s="271" t="s">
        <v>290</v>
      </c>
      <c r="H10" s="272"/>
      <c r="I10" s="273"/>
      <c r="J10" s="271">
        <v>26.861879999999985</v>
      </c>
      <c r="K10" s="272"/>
      <c r="L10" s="273"/>
      <c r="M10" s="274">
        <v>443.41731900000002</v>
      </c>
      <c r="N10" s="275"/>
      <c r="O10" s="275"/>
      <c r="P10" s="307" t="s">
        <v>290</v>
      </c>
      <c r="Q10" s="308"/>
      <c r="R10" s="308"/>
      <c r="S10" s="274" t="s">
        <v>290</v>
      </c>
      <c r="T10" s="275"/>
      <c r="U10" s="275"/>
      <c r="V10" s="274">
        <v>443.41731900000002</v>
      </c>
      <c r="W10" s="275"/>
      <c r="X10" s="276"/>
    </row>
    <row r="11" spans="1:24">
      <c r="A11" s="146"/>
      <c r="B11" s="147" t="s">
        <v>291</v>
      </c>
      <c r="C11" s="148"/>
      <c r="D11" s="271">
        <v>327.94664999999998</v>
      </c>
      <c r="E11" s="272"/>
      <c r="F11" s="273"/>
      <c r="G11" s="271" t="s">
        <v>290</v>
      </c>
      <c r="H11" s="272"/>
      <c r="I11" s="273"/>
      <c r="J11" s="271" t="s">
        <v>290</v>
      </c>
      <c r="K11" s="272"/>
      <c r="L11" s="273"/>
      <c r="M11" s="274">
        <v>327.94664999999998</v>
      </c>
      <c r="N11" s="275"/>
      <c r="O11" s="275"/>
      <c r="P11" s="311">
        <v>327.94664699999998</v>
      </c>
      <c r="Q11" s="312"/>
      <c r="R11" s="313"/>
      <c r="S11" s="274" t="s">
        <v>290</v>
      </c>
      <c r="T11" s="275"/>
      <c r="U11" s="275"/>
      <c r="V11" s="274">
        <v>3.0000000000000001E-6</v>
      </c>
      <c r="W11" s="275"/>
      <c r="X11" s="276"/>
    </row>
    <row r="12" spans="1:24">
      <c r="A12" s="146"/>
      <c r="B12" s="147" t="s">
        <v>292</v>
      </c>
      <c r="C12" s="148"/>
      <c r="D12" s="271">
        <v>1001.46281</v>
      </c>
      <c r="E12" s="272"/>
      <c r="F12" s="273"/>
      <c r="G12" s="271">
        <v>31.155000000000001</v>
      </c>
      <c r="H12" s="272"/>
      <c r="I12" s="273"/>
      <c r="J12" s="271" t="s">
        <v>290</v>
      </c>
      <c r="K12" s="272"/>
      <c r="L12" s="273"/>
      <c r="M12" s="274">
        <v>1032.61781</v>
      </c>
      <c r="N12" s="275"/>
      <c r="O12" s="275"/>
      <c r="P12" s="311">
        <v>911.95559300000002</v>
      </c>
      <c r="Q12" s="312"/>
      <c r="R12" s="313"/>
      <c r="S12" s="274">
        <v>28.413720000000001</v>
      </c>
      <c r="T12" s="275"/>
      <c r="U12" s="275"/>
      <c r="V12" s="274">
        <v>120.662217</v>
      </c>
      <c r="W12" s="275"/>
      <c r="X12" s="276"/>
    </row>
    <row r="13" spans="1:24">
      <c r="A13" s="146"/>
      <c r="B13" s="147" t="s">
        <v>293</v>
      </c>
      <c r="C13" s="148"/>
      <c r="D13" s="271">
        <v>517.65</v>
      </c>
      <c r="E13" s="272"/>
      <c r="F13" s="273"/>
      <c r="G13" s="271" t="s">
        <v>290</v>
      </c>
      <c r="H13" s="272"/>
      <c r="I13" s="273"/>
      <c r="J13" s="271" t="s">
        <v>290</v>
      </c>
      <c r="K13" s="272"/>
      <c r="L13" s="273"/>
      <c r="M13" s="274">
        <v>517.65</v>
      </c>
      <c r="N13" s="275"/>
      <c r="O13" s="275"/>
      <c r="P13" s="311">
        <v>517.64999899999998</v>
      </c>
      <c r="Q13" s="312"/>
      <c r="R13" s="313"/>
      <c r="S13" s="274">
        <v>103.529999</v>
      </c>
      <c r="T13" s="275"/>
      <c r="U13" s="275"/>
      <c r="V13" s="274">
        <v>9.9999999999999995E-7</v>
      </c>
      <c r="W13" s="275"/>
      <c r="X13" s="276"/>
    </row>
    <row r="14" spans="1:24">
      <c r="A14" s="146" t="s">
        <v>294</v>
      </c>
      <c r="B14" s="147"/>
      <c r="C14" s="148"/>
      <c r="D14" s="271">
        <v>4863957.6686170008</v>
      </c>
      <c r="E14" s="272"/>
      <c r="F14" s="273"/>
      <c r="G14" s="271">
        <v>46674.401497999999</v>
      </c>
      <c r="H14" s="272"/>
      <c r="I14" s="273"/>
      <c r="J14" s="271">
        <v>20682.179647000507</v>
      </c>
      <c r="K14" s="272"/>
      <c r="L14" s="273"/>
      <c r="M14" s="271">
        <v>4889949.8904679995</v>
      </c>
      <c r="N14" s="272"/>
      <c r="O14" s="273"/>
      <c r="P14" s="311">
        <v>1941653.3792590001</v>
      </c>
      <c r="Q14" s="312"/>
      <c r="R14" s="313"/>
      <c r="S14" s="271">
        <v>61171.602376999996</v>
      </c>
      <c r="T14" s="272"/>
      <c r="U14" s="273"/>
      <c r="V14" s="271">
        <v>2948296.5112089999</v>
      </c>
      <c r="W14" s="272"/>
      <c r="X14" s="281"/>
    </row>
    <row r="15" spans="1:24">
      <c r="A15" s="146"/>
      <c r="B15" s="147" t="s">
        <v>286</v>
      </c>
      <c r="C15" s="148"/>
      <c r="D15" s="271">
        <v>1451555.402801</v>
      </c>
      <c r="E15" s="272"/>
      <c r="F15" s="273"/>
      <c r="G15" s="271">
        <v>14880.644362999999</v>
      </c>
      <c r="H15" s="272"/>
      <c r="I15" s="273"/>
      <c r="J15" s="271">
        <v>13202.293317000149</v>
      </c>
      <c r="K15" s="272"/>
      <c r="L15" s="273"/>
      <c r="M15" s="274">
        <v>1453233.753847</v>
      </c>
      <c r="N15" s="275"/>
      <c r="O15" s="275"/>
      <c r="P15" s="307" t="s">
        <v>290</v>
      </c>
      <c r="Q15" s="308"/>
      <c r="R15" s="308"/>
      <c r="S15" s="274" t="s">
        <v>290</v>
      </c>
      <c r="T15" s="275"/>
      <c r="U15" s="275"/>
      <c r="V15" s="274">
        <v>1453233.753847</v>
      </c>
      <c r="W15" s="275"/>
      <c r="X15" s="276"/>
    </row>
    <row r="16" spans="1:24">
      <c r="A16" s="146"/>
      <c r="B16" s="147" t="s">
        <v>287</v>
      </c>
      <c r="C16" s="148"/>
      <c r="D16" s="271">
        <v>14496.887422</v>
      </c>
      <c r="E16" s="272"/>
      <c r="F16" s="273"/>
      <c r="G16" s="271">
        <v>1246.1723199999999</v>
      </c>
      <c r="H16" s="272"/>
      <c r="I16" s="273"/>
      <c r="J16" s="271">
        <v>1170.8624939999991</v>
      </c>
      <c r="K16" s="272"/>
      <c r="L16" s="273"/>
      <c r="M16" s="274">
        <v>14572.197248</v>
      </c>
      <c r="N16" s="275"/>
      <c r="O16" s="275"/>
      <c r="P16" s="311">
        <v>8836.8490970000003</v>
      </c>
      <c r="Q16" s="312"/>
      <c r="R16" s="313"/>
      <c r="S16" s="274">
        <v>412.99015300000002</v>
      </c>
      <c r="T16" s="275"/>
      <c r="U16" s="275"/>
      <c r="V16" s="274">
        <v>5735.3481510000001</v>
      </c>
      <c r="W16" s="275"/>
      <c r="X16" s="276"/>
    </row>
    <row r="17" spans="1:24">
      <c r="A17" s="146"/>
      <c r="B17" s="147" t="s">
        <v>288</v>
      </c>
      <c r="C17" s="148"/>
      <c r="D17" s="271">
        <v>3397905.3783940002</v>
      </c>
      <c r="E17" s="272"/>
      <c r="F17" s="273"/>
      <c r="G17" s="271">
        <v>30547.584814999998</v>
      </c>
      <c r="H17" s="272"/>
      <c r="I17" s="273"/>
      <c r="J17" s="271">
        <v>6309.0238360003568</v>
      </c>
      <c r="K17" s="272"/>
      <c r="L17" s="273"/>
      <c r="M17" s="274">
        <v>3422143.9393730001</v>
      </c>
      <c r="N17" s="275"/>
      <c r="O17" s="275"/>
      <c r="P17" s="311">
        <v>1932816.5301620001</v>
      </c>
      <c r="Q17" s="312"/>
      <c r="R17" s="313"/>
      <c r="S17" s="274">
        <v>60758.612223999997</v>
      </c>
      <c r="T17" s="275"/>
      <c r="U17" s="275"/>
      <c r="V17" s="274">
        <v>1489327.409211</v>
      </c>
      <c r="W17" s="275"/>
      <c r="X17" s="276"/>
    </row>
    <row r="18" spans="1:24">
      <c r="A18" s="146" t="s">
        <v>295</v>
      </c>
      <c r="B18" s="147"/>
      <c r="C18" s="148"/>
      <c r="D18" s="271">
        <v>29408.944778000001</v>
      </c>
      <c r="E18" s="272"/>
      <c r="F18" s="273"/>
      <c r="G18" s="271">
        <v>2752.2534409999998</v>
      </c>
      <c r="H18" s="272"/>
      <c r="I18" s="273"/>
      <c r="J18" s="271">
        <v>3973.4533930000034</v>
      </c>
      <c r="K18" s="272"/>
      <c r="L18" s="273"/>
      <c r="M18" s="274">
        <v>28187.744825999998</v>
      </c>
      <c r="N18" s="275"/>
      <c r="O18" s="275"/>
      <c r="P18" s="311">
        <v>21952.338047000001</v>
      </c>
      <c r="Q18" s="312"/>
      <c r="R18" s="313"/>
      <c r="S18" s="274">
        <v>800.49998000000005</v>
      </c>
      <c r="T18" s="275"/>
      <c r="U18" s="275"/>
      <c r="V18" s="274">
        <v>6235.4067789999999</v>
      </c>
      <c r="W18" s="275"/>
      <c r="X18" s="276"/>
    </row>
    <row r="19" spans="1:24">
      <c r="A19" s="146" t="s">
        <v>296</v>
      </c>
      <c r="B19" s="147"/>
      <c r="C19" s="148"/>
      <c r="D19" s="271">
        <v>7939.3590839999997</v>
      </c>
      <c r="E19" s="272"/>
      <c r="F19" s="273"/>
      <c r="G19" s="271">
        <v>177.52955800000001</v>
      </c>
      <c r="H19" s="272"/>
      <c r="I19" s="273"/>
      <c r="J19" s="271">
        <v>42.697242000000188</v>
      </c>
      <c r="K19" s="272"/>
      <c r="L19" s="273"/>
      <c r="M19" s="274">
        <v>8074.1913999999997</v>
      </c>
      <c r="N19" s="275"/>
      <c r="O19" s="275"/>
      <c r="P19" s="307" t="s">
        <v>290</v>
      </c>
      <c r="Q19" s="308"/>
      <c r="R19" s="308"/>
      <c r="S19" s="274" t="s">
        <v>290</v>
      </c>
      <c r="T19" s="275"/>
      <c r="U19" s="275"/>
      <c r="V19" s="274">
        <v>8074.1913999999997</v>
      </c>
      <c r="W19" s="275"/>
      <c r="X19" s="276"/>
    </row>
    <row r="20" spans="1:24">
      <c r="A20" s="146" t="s">
        <v>297</v>
      </c>
      <c r="B20" s="147"/>
      <c r="C20" s="148"/>
      <c r="D20" s="271">
        <v>53458.625348000001</v>
      </c>
      <c r="E20" s="272"/>
      <c r="F20" s="273"/>
      <c r="G20" s="271">
        <v>10965.100016</v>
      </c>
      <c r="H20" s="272"/>
      <c r="I20" s="273"/>
      <c r="J20" s="271">
        <v>7065.3202600000004</v>
      </c>
      <c r="K20" s="272"/>
      <c r="L20" s="273"/>
      <c r="M20" s="274">
        <v>57358.405103999998</v>
      </c>
      <c r="N20" s="275"/>
      <c r="O20" s="275"/>
      <c r="P20" s="311">
        <v>31138.299107999999</v>
      </c>
      <c r="Q20" s="312"/>
      <c r="R20" s="313"/>
      <c r="S20" s="274">
        <v>9491.3113890000004</v>
      </c>
      <c r="T20" s="275"/>
      <c r="U20" s="275"/>
      <c r="V20" s="274">
        <v>26220.105995999998</v>
      </c>
      <c r="W20" s="275"/>
      <c r="X20" s="276"/>
    </row>
    <row r="21" spans="1:24">
      <c r="A21" s="146" t="s">
        <v>298</v>
      </c>
      <c r="B21" s="147"/>
      <c r="C21" s="148"/>
      <c r="D21" s="271">
        <v>3650.694927</v>
      </c>
      <c r="E21" s="272"/>
      <c r="F21" s="273"/>
      <c r="G21" s="271">
        <v>1968.026883</v>
      </c>
      <c r="H21" s="272"/>
      <c r="I21" s="273"/>
      <c r="J21" s="271">
        <v>1113.5272109999996</v>
      </c>
      <c r="K21" s="272"/>
      <c r="L21" s="273"/>
      <c r="M21" s="274">
        <v>4505.1945990000004</v>
      </c>
      <c r="N21" s="275"/>
      <c r="O21" s="275"/>
      <c r="P21" s="309" t="s">
        <v>290</v>
      </c>
      <c r="Q21" s="310"/>
      <c r="R21" s="310"/>
      <c r="S21" s="274">
        <v>985.39324299999998</v>
      </c>
      <c r="T21" s="275"/>
      <c r="U21" s="275"/>
      <c r="V21" s="274">
        <v>4505.1945990000004</v>
      </c>
      <c r="W21" s="275"/>
      <c r="X21" s="276"/>
    </row>
    <row r="22" spans="1:24">
      <c r="A22" s="146" t="s">
        <v>299</v>
      </c>
      <c r="B22" s="147"/>
      <c r="C22" s="148"/>
      <c r="D22" s="271">
        <v>226145.00825700001</v>
      </c>
      <c r="E22" s="272"/>
      <c r="F22" s="273"/>
      <c r="G22" s="271">
        <v>114024.639238</v>
      </c>
      <c r="H22" s="272"/>
      <c r="I22" s="273"/>
      <c r="J22" s="271">
        <v>77467.749901000061</v>
      </c>
      <c r="K22" s="272"/>
      <c r="L22" s="273"/>
      <c r="M22" s="274">
        <v>262701.89759399998</v>
      </c>
      <c r="N22" s="275"/>
      <c r="O22" s="275"/>
      <c r="P22" s="307" t="s">
        <v>290</v>
      </c>
      <c r="Q22" s="308"/>
      <c r="R22" s="308"/>
      <c r="S22" s="274" t="s">
        <v>290</v>
      </c>
      <c r="T22" s="275"/>
      <c r="U22" s="275"/>
      <c r="V22" s="274">
        <v>262701.89759399998</v>
      </c>
      <c r="W22" s="275"/>
      <c r="X22" s="276"/>
    </row>
    <row r="23" spans="1:24" ht="14.25" thickBot="1">
      <c r="A23" s="277" t="s">
        <v>300</v>
      </c>
      <c r="B23" s="278"/>
      <c r="C23" s="279"/>
      <c r="D23" s="268">
        <v>7100567.8106460003</v>
      </c>
      <c r="E23" s="269"/>
      <c r="F23" s="280"/>
      <c r="G23" s="268">
        <v>357193.14985799999</v>
      </c>
      <c r="H23" s="269"/>
      <c r="I23" s="280"/>
      <c r="J23" s="268">
        <v>242509.37557500054</v>
      </c>
      <c r="K23" s="269"/>
      <c r="L23" s="280"/>
      <c r="M23" s="268">
        <v>7215251.5849289997</v>
      </c>
      <c r="N23" s="269"/>
      <c r="O23" s="280"/>
      <c r="P23" s="304">
        <v>2562875.1932500005</v>
      </c>
      <c r="Q23" s="305"/>
      <c r="R23" s="306"/>
      <c r="S23" s="268">
        <v>106014.590815</v>
      </c>
      <c r="T23" s="269"/>
      <c r="U23" s="280"/>
      <c r="V23" s="268">
        <v>4652376.3916790001</v>
      </c>
      <c r="W23" s="269"/>
      <c r="X23" s="270"/>
    </row>
    <row r="24" spans="1:24">
      <c r="A24" s="142" t="str">
        <f>IF($P$21="           -"," ","※ソフトウェアの減価償却は直接法により処理しておりますので、⑤列の数値は④列の数値の内数になります。")</f>
        <v xml:space="preserve"> 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1:24">
      <c r="A25" s="142" t="str">
        <f>IF($P$21="           -"," ","  よって「当期末残高」は「当期末取得原価」と同じ数値になります。")</f>
        <v xml:space="preserve"> </v>
      </c>
      <c r="B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1:24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1:24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</row>
    <row r="28" spans="1:24" ht="14.25" thickBot="1">
      <c r="A28" s="142" t="s">
        <v>301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89" t="s">
        <v>269</v>
      </c>
      <c r="P28" s="290"/>
      <c r="Q28" s="290"/>
      <c r="R28" s="290"/>
      <c r="S28" s="142"/>
      <c r="T28" s="142"/>
      <c r="U28" s="142"/>
      <c r="V28" s="142"/>
      <c r="W28" s="142"/>
      <c r="X28" s="142"/>
    </row>
    <row r="29" spans="1:24" ht="27" customHeight="1">
      <c r="A29" s="291" t="s">
        <v>270</v>
      </c>
      <c r="B29" s="292"/>
      <c r="C29" s="292"/>
      <c r="D29" s="295" t="s">
        <v>271</v>
      </c>
      <c r="E29" s="296"/>
      <c r="F29" s="297"/>
      <c r="G29" s="298" t="s">
        <v>272</v>
      </c>
      <c r="H29" s="299"/>
      <c r="I29" s="299"/>
      <c r="J29" s="298" t="s">
        <v>273</v>
      </c>
      <c r="K29" s="299"/>
      <c r="L29" s="299"/>
      <c r="M29" s="298" t="s">
        <v>302</v>
      </c>
      <c r="N29" s="299"/>
      <c r="O29" s="299"/>
      <c r="P29" s="298" t="s">
        <v>277</v>
      </c>
      <c r="Q29" s="299"/>
      <c r="R29" s="300"/>
      <c r="S29" s="142"/>
      <c r="T29" s="142"/>
      <c r="U29" s="142"/>
      <c r="V29" s="142"/>
      <c r="W29" s="142"/>
      <c r="X29" s="142"/>
    </row>
    <row r="30" spans="1:24" ht="14.25" thickBot="1">
      <c r="A30" s="293"/>
      <c r="B30" s="294"/>
      <c r="C30" s="294"/>
      <c r="D30" s="301" t="s">
        <v>303</v>
      </c>
      <c r="E30" s="302"/>
      <c r="F30" s="303"/>
      <c r="G30" s="282" t="s">
        <v>304</v>
      </c>
      <c r="H30" s="283"/>
      <c r="I30" s="283"/>
      <c r="J30" s="282" t="s">
        <v>305</v>
      </c>
      <c r="K30" s="283"/>
      <c r="L30" s="283"/>
      <c r="M30" s="282" t="s">
        <v>306</v>
      </c>
      <c r="N30" s="283"/>
      <c r="O30" s="283"/>
      <c r="P30" s="282" t="s">
        <v>307</v>
      </c>
      <c r="Q30" s="283"/>
      <c r="R30" s="284"/>
      <c r="S30" s="142"/>
      <c r="T30" s="142"/>
      <c r="U30" s="142"/>
      <c r="V30" s="142"/>
      <c r="W30" s="142"/>
      <c r="X30" s="142"/>
    </row>
    <row r="31" spans="1:24">
      <c r="A31" s="143" t="s">
        <v>285</v>
      </c>
      <c r="B31" s="144"/>
      <c r="C31" s="145"/>
      <c r="D31" s="285">
        <v>3549.9208680000002</v>
      </c>
      <c r="E31" s="286"/>
      <c r="F31" s="287"/>
      <c r="G31" s="285">
        <v>1.1038220000000001</v>
      </c>
      <c r="H31" s="286"/>
      <c r="I31" s="287"/>
      <c r="J31" s="285">
        <v>10.730124000000103</v>
      </c>
      <c r="K31" s="286"/>
      <c r="L31" s="287"/>
      <c r="M31" s="285">
        <v>0.44950200000000001</v>
      </c>
      <c r="N31" s="286"/>
      <c r="O31" s="287"/>
      <c r="P31" s="285">
        <v>3540.294566</v>
      </c>
      <c r="Q31" s="286"/>
      <c r="R31" s="288"/>
      <c r="S31" s="142"/>
      <c r="T31" s="142"/>
      <c r="U31" s="142"/>
      <c r="V31" s="142"/>
      <c r="W31" s="142"/>
      <c r="X31" s="142"/>
    </row>
    <row r="32" spans="1:24">
      <c r="A32" s="146"/>
      <c r="B32" s="147" t="s">
        <v>308</v>
      </c>
      <c r="C32" s="148"/>
      <c r="D32" s="271">
        <v>328.77100000000002</v>
      </c>
      <c r="E32" s="272"/>
      <c r="F32" s="273"/>
      <c r="G32" s="271" t="s">
        <v>290</v>
      </c>
      <c r="H32" s="272"/>
      <c r="I32" s="273"/>
      <c r="J32" s="271">
        <v>9.5920000000000414</v>
      </c>
      <c r="K32" s="272"/>
      <c r="L32" s="273"/>
      <c r="M32" s="274" t="s">
        <v>290</v>
      </c>
      <c r="N32" s="275"/>
      <c r="O32" s="275"/>
      <c r="P32" s="274">
        <v>319.17899999999997</v>
      </c>
      <c r="Q32" s="275"/>
      <c r="R32" s="276"/>
      <c r="S32" s="142"/>
      <c r="T32" s="142"/>
      <c r="U32" s="142"/>
      <c r="V32" s="142"/>
      <c r="W32" s="142"/>
      <c r="X32" s="142"/>
    </row>
    <row r="33" spans="1:24">
      <c r="A33" s="146"/>
      <c r="B33" s="147" t="s">
        <v>309</v>
      </c>
      <c r="C33" s="148"/>
      <c r="D33" s="271">
        <v>3221.149868</v>
      </c>
      <c r="E33" s="272"/>
      <c r="F33" s="273"/>
      <c r="G33" s="271">
        <v>1.1038220000000001</v>
      </c>
      <c r="H33" s="272"/>
      <c r="I33" s="273"/>
      <c r="J33" s="271">
        <v>1.1381240000000616</v>
      </c>
      <c r="K33" s="272"/>
      <c r="L33" s="273"/>
      <c r="M33" s="274">
        <v>0.44950200000000001</v>
      </c>
      <c r="N33" s="275"/>
      <c r="O33" s="275"/>
      <c r="P33" s="274">
        <v>3221.1155659999999</v>
      </c>
      <c r="Q33" s="275"/>
      <c r="R33" s="276"/>
      <c r="S33" s="142"/>
      <c r="T33" s="142"/>
      <c r="U33" s="142"/>
      <c r="V33" s="142"/>
      <c r="W33" s="142"/>
      <c r="X33" s="142"/>
    </row>
    <row r="34" spans="1:24">
      <c r="A34" s="146" t="s">
        <v>294</v>
      </c>
      <c r="B34" s="147"/>
      <c r="C34" s="148"/>
      <c r="D34" s="271">
        <v>25.522628000000001</v>
      </c>
      <c r="E34" s="272"/>
      <c r="F34" s="273"/>
      <c r="G34" s="271">
        <v>2.365157</v>
      </c>
      <c r="H34" s="272"/>
      <c r="I34" s="273"/>
      <c r="J34" s="271">
        <v>2.365157</v>
      </c>
      <c r="K34" s="272"/>
      <c r="L34" s="273"/>
      <c r="M34" s="271" t="s">
        <v>290</v>
      </c>
      <c r="N34" s="272"/>
      <c r="O34" s="273"/>
      <c r="P34" s="271">
        <v>25.522628000000001</v>
      </c>
      <c r="Q34" s="272"/>
      <c r="R34" s="281"/>
      <c r="S34" s="142"/>
      <c r="T34" s="142"/>
      <c r="U34" s="142"/>
      <c r="V34" s="142"/>
      <c r="W34" s="142"/>
      <c r="X34" s="142"/>
    </row>
    <row r="35" spans="1:24">
      <c r="A35" s="146"/>
      <c r="B35" s="147" t="s">
        <v>308</v>
      </c>
      <c r="C35" s="148"/>
      <c r="D35" s="271">
        <v>25.522628000000001</v>
      </c>
      <c r="E35" s="272"/>
      <c r="F35" s="273"/>
      <c r="G35" s="271">
        <v>2.365157</v>
      </c>
      <c r="H35" s="272"/>
      <c r="I35" s="273"/>
      <c r="J35" s="271">
        <v>2.365157</v>
      </c>
      <c r="K35" s="272"/>
      <c r="L35" s="273"/>
      <c r="M35" s="274" t="s">
        <v>290</v>
      </c>
      <c r="N35" s="275"/>
      <c r="O35" s="275"/>
      <c r="P35" s="274">
        <v>25.522628000000001</v>
      </c>
      <c r="Q35" s="275"/>
      <c r="R35" s="276"/>
      <c r="S35" s="142"/>
      <c r="T35" s="142"/>
      <c r="U35" s="142"/>
      <c r="V35" s="142"/>
      <c r="W35" s="142"/>
      <c r="X35" s="142"/>
    </row>
    <row r="36" spans="1:24">
      <c r="A36" s="146"/>
      <c r="B36" s="147" t="s">
        <v>309</v>
      </c>
      <c r="C36" s="148"/>
      <c r="D36" s="271" t="s">
        <v>290</v>
      </c>
      <c r="E36" s="272"/>
      <c r="F36" s="273"/>
      <c r="G36" s="271" t="s">
        <v>290</v>
      </c>
      <c r="H36" s="272"/>
      <c r="I36" s="273"/>
      <c r="J36" s="271" t="s">
        <v>290</v>
      </c>
      <c r="K36" s="272"/>
      <c r="L36" s="273"/>
      <c r="M36" s="274" t="s">
        <v>290</v>
      </c>
      <c r="N36" s="275"/>
      <c r="O36" s="275"/>
      <c r="P36" s="274" t="s">
        <v>290</v>
      </c>
      <c r="Q36" s="275"/>
      <c r="R36" s="276"/>
      <c r="S36" s="142"/>
      <c r="T36" s="142"/>
      <c r="U36" s="142"/>
      <c r="V36" s="142"/>
      <c r="W36" s="142"/>
      <c r="X36" s="142"/>
    </row>
    <row r="37" spans="1:24" ht="14.25" thickBot="1">
      <c r="A37" s="277" t="s">
        <v>300</v>
      </c>
      <c r="B37" s="278"/>
      <c r="C37" s="279"/>
      <c r="D37" s="268">
        <v>3575.4434960000003</v>
      </c>
      <c r="E37" s="269"/>
      <c r="F37" s="280"/>
      <c r="G37" s="268">
        <v>3.468979</v>
      </c>
      <c r="H37" s="269"/>
      <c r="I37" s="280"/>
      <c r="J37" s="268">
        <v>13.095281000000103</v>
      </c>
      <c r="K37" s="269"/>
      <c r="L37" s="280"/>
      <c r="M37" s="268">
        <v>0.44950200000000001</v>
      </c>
      <c r="N37" s="269"/>
      <c r="O37" s="280"/>
      <c r="P37" s="268">
        <v>3565.8171940000002</v>
      </c>
      <c r="Q37" s="269"/>
      <c r="R37" s="270"/>
      <c r="S37" s="142"/>
      <c r="T37" s="142"/>
      <c r="U37" s="142"/>
      <c r="V37" s="142"/>
      <c r="W37" s="142"/>
      <c r="X37" s="142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zoomScaleNormal="100" zoomScaleSheetLayoutView="100" workbookViewId="0"/>
  </sheetViews>
  <sheetFormatPr defaultRowHeight="20.100000000000001" customHeight="1"/>
  <cols>
    <col min="1" max="52" width="3.625" style="151" customWidth="1"/>
    <col min="53" max="256" width="9" style="151"/>
    <col min="257" max="308" width="3.625" style="151" customWidth="1"/>
    <col min="309" max="512" width="9" style="151"/>
    <col min="513" max="564" width="3.625" style="151" customWidth="1"/>
    <col min="565" max="768" width="9" style="151"/>
    <col min="769" max="820" width="3.625" style="151" customWidth="1"/>
    <col min="821" max="1024" width="9" style="151"/>
    <col min="1025" max="1076" width="3.625" style="151" customWidth="1"/>
    <col min="1077" max="1280" width="9" style="151"/>
    <col min="1281" max="1332" width="3.625" style="151" customWidth="1"/>
    <col min="1333" max="1536" width="9" style="151"/>
    <col min="1537" max="1588" width="3.625" style="151" customWidth="1"/>
    <col min="1589" max="1792" width="9" style="151"/>
    <col min="1793" max="1844" width="3.625" style="151" customWidth="1"/>
    <col min="1845" max="2048" width="9" style="151"/>
    <col min="2049" max="2100" width="3.625" style="151" customWidth="1"/>
    <col min="2101" max="2304" width="9" style="151"/>
    <col min="2305" max="2356" width="3.625" style="151" customWidth="1"/>
    <col min="2357" max="2560" width="9" style="151"/>
    <col min="2561" max="2612" width="3.625" style="151" customWidth="1"/>
    <col min="2613" max="2816" width="9" style="151"/>
    <col min="2817" max="2868" width="3.625" style="151" customWidth="1"/>
    <col min="2869" max="3072" width="9" style="151"/>
    <col min="3073" max="3124" width="3.625" style="151" customWidth="1"/>
    <col min="3125" max="3328" width="9" style="151"/>
    <col min="3329" max="3380" width="3.625" style="151" customWidth="1"/>
    <col min="3381" max="3584" width="9" style="151"/>
    <col min="3585" max="3636" width="3.625" style="151" customWidth="1"/>
    <col min="3637" max="3840" width="9" style="151"/>
    <col min="3841" max="3892" width="3.625" style="151" customWidth="1"/>
    <col min="3893" max="4096" width="9" style="151"/>
    <col min="4097" max="4148" width="3.625" style="151" customWidth="1"/>
    <col min="4149" max="4352" width="9" style="151"/>
    <col min="4353" max="4404" width="3.625" style="151" customWidth="1"/>
    <col min="4405" max="4608" width="9" style="151"/>
    <col min="4609" max="4660" width="3.625" style="151" customWidth="1"/>
    <col min="4661" max="4864" width="9" style="151"/>
    <col min="4865" max="4916" width="3.625" style="151" customWidth="1"/>
    <col min="4917" max="5120" width="9" style="151"/>
    <col min="5121" max="5172" width="3.625" style="151" customWidth="1"/>
    <col min="5173" max="5376" width="9" style="151"/>
    <col min="5377" max="5428" width="3.625" style="151" customWidth="1"/>
    <col min="5429" max="5632" width="9" style="151"/>
    <col min="5633" max="5684" width="3.625" style="151" customWidth="1"/>
    <col min="5685" max="5888" width="9" style="151"/>
    <col min="5889" max="5940" width="3.625" style="151" customWidth="1"/>
    <col min="5941" max="6144" width="9" style="151"/>
    <col min="6145" max="6196" width="3.625" style="151" customWidth="1"/>
    <col min="6197" max="6400" width="9" style="151"/>
    <col min="6401" max="6452" width="3.625" style="151" customWidth="1"/>
    <col min="6453" max="6656" width="9" style="151"/>
    <col min="6657" max="6708" width="3.625" style="151" customWidth="1"/>
    <col min="6709" max="6912" width="9" style="151"/>
    <col min="6913" max="6964" width="3.625" style="151" customWidth="1"/>
    <col min="6965" max="7168" width="9" style="151"/>
    <col min="7169" max="7220" width="3.625" style="151" customWidth="1"/>
    <col min="7221" max="7424" width="9" style="151"/>
    <col min="7425" max="7476" width="3.625" style="151" customWidth="1"/>
    <col min="7477" max="7680" width="9" style="151"/>
    <col min="7681" max="7732" width="3.625" style="151" customWidth="1"/>
    <col min="7733" max="7936" width="9" style="151"/>
    <col min="7937" max="7988" width="3.625" style="151" customWidth="1"/>
    <col min="7989" max="8192" width="9" style="151"/>
    <col min="8193" max="8244" width="3.625" style="151" customWidth="1"/>
    <col min="8245" max="8448" width="9" style="151"/>
    <col min="8449" max="8500" width="3.625" style="151" customWidth="1"/>
    <col min="8501" max="8704" width="9" style="151"/>
    <col min="8705" max="8756" width="3.625" style="151" customWidth="1"/>
    <col min="8757" max="8960" width="9" style="151"/>
    <col min="8961" max="9012" width="3.625" style="151" customWidth="1"/>
    <col min="9013" max="9216" width="9" style="151"/>
    <col min="9217" max="9268" width="3.625" style="151" customWidth="1"/>
    <col min="9269" max="9472" width="9" style="151"/>
    <col min="9473" max="9524" width="3.625" style="151" customWidth="1"/>
    <col min="9525" max="9728" width="9" style="151"/>
    <col min="9729" max="9780" width="3.625" style="151" customWidth="1"/>
    <col min="9781" max="9984" width="9" style="151"/>
    <col min="9985" max="10036" width="3.625" style="151" customWidth="1"/>
    <col min="10037" max="10240" width="9" style="151"/>
    <col min="10241" max="10292" width="3.625" style="151" customWidth="1"/>
    <col min="10293" max="10496" width="9" style="151"/>
    <col min="10497" max="10548" width="3.625" style="151" customWidth="1"/>
    <col min="10549" max="10752" width="9" style="151"/>
    <col min="10753" max="10804" width="3.625" style="151" customWidth="1"/>
    <col min="10805" max="11008" width="9" style="151"/>
    <col min="11009" max="11060" width="3.625" style="151" customWidth="1"/>
    <col min="11061" max="11264" width="9" style="151"/>
    <col min="11265" max="11316" width="3.625" style="151" customWidth="1"/>
    <col min="11317" max="11520" width="9" style="151"/>
    <col min="11521" max="11572" width="3.625" style="151" customWidth="1"/>
    <col min="11573" max="11776" width="9" style="151"/>
    <col min="11777" max="11828" width="3.625" style="151" customWidth="1"/>
    <col min="11829" max="12032" width="9" style="151"/>
    <col min="12033" max="12084" width="3.625" style="151" customWidth="1"/>
    <col min="12085" max="12288" width="9" style="151"/>
    <col min="12289" max="12340" width="3.625" style="151" customWidth="1"/>
    <col min="12341" max="12544" width="9" style="151"/>
    <col min="12545" max="12596" width="3.625" style="151" customWidth="1"/>
    <col min="12597" max="12800" width="9" style="151"/>
    <col min="12801" max="12852" width="3.625" style="151" customWidth="1"/>
    <col min="12853" max="13056" width="9" style="151"/>
    <col min="13057" max="13108" width="3.625" style="151" customWidth="1"/>
    <col min="13109" max="13312" width="9" style="151"/>
    <col min="13313" max="13364" width="3.625" style="151" customWidth="1"/>
    <col min="13365" max="13568" width="9" style="151"/>
    <col min="13569" max="13620" width="3.625" style="151" customWidth="1"/>
    <col min="13621" max="13824" width="9" style="151"/>
    <col min="13825" max="13876" width="3.625" style="151" customWidth="1"/>
    <col min="13877" max="14080" width="9" style="151"/>
    <col min="14081" max="14132" width="3.625" style="151" customWidth="1"/>
    <col min="14133" max="14336" width="9" style="151"/>
    <col min="14337" max="14388" width="3.625" style="151" customWidth="1"/>
    <col min="14389" max="14592" width="9" style="151"/>
    <col min="14593" max="14644" width="3.625" style="151" customWidth="1"/>
    <col min="14645" max="14848" width="9" style="151"/>
    <col min="14849" max="14900" width="3.625" style="151" customWidth="1"/>
    <col min="14901" max="15104" width="9" style="151"/>
    <col min="15105" max="15156" width="3.625" style="151" customWidth="1"/>
    <col min="15157" max="15360" width="9" style="151"/>
    <col min="15361" max="15412" width="3.625" style="151" customWidth="1"/>
    <col min="15413" max="15616" width="9" style="151"/>
    <col min="15617" max="15668" width="3.625" style="151" customWidth="1"/>
    <col min="15669" max="15872" width="9" style="151"/>
    <col min="15873" max="15924" width="3.625" style="151" customWidth="1"/>
    <col min="15925" max="16128" width="9" style="151"/>
    <col min="16129" max="16180" width="3.625" style="151" customWidth="1"/>
    <col min="16181" max="16384" width="9" style="151"/>
  </cols>
  <sheetData>
    <row r="1" spans="1:25" ht="18" customHeight="1">
      <c r="A1" s="149" t="s">
        <v>310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</row>
    <row r="2" spans="1:25" ht="9.9499999999999993" customHeight="1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5" ht="18" customHeight="1" thickBot="1">
      <c r="A3" s="150" t="s">
        <v>311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392" t="s">
        <v>269</v>
      </c>
      <c r="V3" s="393"/>
      <c r="W3" s="393"/>
      <c r="X3" s="393"/>
      <c r="Y3" s="150"/>
    </row>
    <row r="4" spans="1:25" ht="18" customHeight="1">
      <c r="A4" s="594" t="s">
        <v>270</v>
      </c>
      <c r="B4" s="595"/>
      <c r="C4" s="595"/>
      <c r="D4" s="595"/>
      <c r="E4" s="595"/>
      <c r="F4" s="595"/>
      <c r="G4" s="595"/>
      <c r="H4" s="596" t="s">
        <v>312</v>
      </c>
      <c r="I4" s="597"/>
      <c r="J4" s="597"/>
      <c r="K4" s="596" t="s">
        <v>272</v>
      </c>
      <c r="L4" s="597"/>
      <c r="M4" s="597"/>
      <c r="N4" s="596" t="s">
        <v>273</v>
      </c>
      <c r="O4" s="597"/>
      <c r="P4" s="597"/>
      <c r="Q4" s="596" t="s">
        <v>277</v>
      </c>
      <c r="R4" s="597"/>
      <c r="S4" s="597"/>
      <c r="T4" s="598" t="s">
        <v>221</v>
      </c>
      <c r="U4" s="599"/>
      <c r="V4" s="596" t="s">
        <v>313</v>
      </c>
      <c r="W4" s="597"/>
      <c r="X4" s="600"/>
      <c r="Y4" s="150"/>
    </row>
    <row r="5" spans="1:25" ht="18" customHeight="1">
      <c r="A5" s="592" t="s">
        <v>314</v>
      </c>
      <c r="B5" s="593"/>
      <c r="C5" s="593"/>
      <c r="D5" s="593"/>
      <c r="E5" s="593"/>
      <c r="F5" s="593"/>
      <c r="G5" s="593"/>
      <c r="H5" s="373">
        <v>160186.247</v>
      </c>
      <c r="I5" s="374"/>
      <c r="J5" s="375"/>
      <c r="K5" s="373">
        <v>2714.3809999999999</v>
      </c>
      <c r="L5" s="374"/>
      <c r="M5" s="375"/>
      <c r="N5" s="373">
        <v>15000</v>
      </c>
      <c r="O5" s="374"/>
      <c r="P5" s="375"/>
      <c r="Q5" s="373">
        <v>147900.628</v>
      </c>
      <c r="R5" s="374"/>
      <c r="S5" s="375"/>
      <c r="T5" s="373" t="s">
        <v>259</v>
      </c>
      <c r="U5" s="375"/>
      <c r="V5" s="373">
        <v>147900.628</v>
      </c>
      <c r="W5" s="374"/>
      <c r="X5" s="376"/>
      <c r="Y5" s="150"/>
    </row>
    <row r="6" spans="1:25" ht="18" customHeight="1">
      <c r="A6" s="585" t="s">
        <v>315</v>
      </c>
      <c r="B6" s="586"/>
      <c r="C6" s="586"/>
      <c r="D6" s="586"/>
      <c r="E6" s="586"/>
      <c r="F6" s="586"/>
      <c r="G6" s="587"/>
      <c r="H6" s="588">
        <v>115710.80699999999</v>
      </c>
      <c r="I6" s="589"/>
      <c r="J6" s="590"/>
      <c r="K6" s="366">
        <v>26789.308000000001</v>
      </c>
      <c r="L6" s="367"/>
      <c r="M6" s="368"/>
      <c r="N6" s="588">
        <v>20688.408000000003</v>
      </c>
      <c r="O6" s="589"/>
      <c r="P6" s="590"/>
      <c r="Q6" s="588">
        <v>121811.70700000002</v>
      </c>
      <c r="R6" s="589"/>
      <c r="S6" s="590"/>
      <c r="T6" s="383" t="s">
        <v>259</v>
      </c>
      <c r="U6" s="591"/>
      <c r="V6" s="588">
        <v>121811.70700000002</v>
      </c>
      <c r="W6" s="589"/>
      <c r="X6" s="589"/>
      <c r="Y6" s="152"/>
    </row>
    <row r="7" spans="1:25" ht="18" customHeight="1">
      <c r="A7" s="153"/>
      <c r="B7" s="573" t="s">
        <v>316</v>
      </c>
      <c r="C7" s="574"/>
      <c r="D7" s="574"/>
      <c r="E7" s="574"/>
      <c r="F7" s="574"/>
      <c r="G7" s="575"/>
      <c r="H7" s="570">
        <v>2350.009</v>
      </c>
      <c r="I7" s="571"/>
      <c r="J7" s="576"/>
      <c r="K7" s="577">
        <v>490.26400000000001</v>
      </c>
      <c r="L7" s="578"/>
      <c r="M7" s="579"/>
      <c r="N7" s="580">
        <v>314.61700000000002</v>
      </c>
      <c r="O7" s="581"/>
      <c r="P7" s="582"/>
      <c r="Q7" s="570">
        <v>2525.6559999999999</v>
      </c>
      <c r="R7" s="571"/>
      <c r="S7" s="576"/>
      <c r="T7" s="583" t="s">
        <v>259</v>
      </c>
      <c r="U7" s="584"/>
      <c r="V7" s="570">
        <v>2525.6559999999999</v>
      </c>
      <c r="W7" s="571"/>
      <c r="X7" s="572"/>
      <c r="Y7" s="150"/>
    </row>
    <row r="8" spans="1:25" ht="18" customHeight="1">
      <c r="A8" s="153"/>
      <c r="B8" s="565" t="s">
        <v>317</v>
      </c>
      <c r="C8" s="566"/>
      <c r="D8" s="566"/>
      <c r="E8" s="566"/>
      <c r="F8" s="566"/>
      <c r="G8" s="567"/>
      <c r="H8" s="541">
        <v>10</v>
      </c>
      <c r="I8" s="542"/>
      <c r="J8" s="555"/>
      <c r="K8" s="546">
        <v>856.05899999999997</v>
      </c>
      <c r="L8" s="547"/>
      <c r="M8" s="548"/>
      <c r="N8" s="541">
        <v>856.05899999999997</v>
      </c>
      <c r="O8" s="542"/>
      <c r="P8" s="555"/>
      <c r="Q8" s="541">
        <v>10</v>
      </c>
      <c r="R8" s="542"/>
      <c r="S8" s="555"/>
      <c r="T8" s="556" t="s">
        <v>259</v>
      </c>
      <c r="U8" s="557"/>
      <c r="V8" s="541">
        <v>10</v>
      </c>
      <c r="W8" s="542"/>
      <c r="X8" s="543"/>
      <c r="Y8" s="150"/>
    </row>
    <row r="9" spans="1:25" ht="18" customHeight="1">
      <c r="A9" s="153"/>
      <c r="B9" s="565" t="s">
        <v>318</v>
      </c>
      <c r="C9" s="566"/>
      <c r="D9" s="566"/>
      <c r="E9" s="566"/>
      <c r="F9" s="566"/>
      <c r="G9" s="567"/>
      <c r="H9" s="546">
        <v>5272.3689999999997</v>
      </c>
      <c r="I9" s="547"/>
      <c r="J9" s="548"/>
      <c r="K9" s="546">
        <v>559.95000000000005</v>
      </c>
      <c r="L9" s="547"/>
      <c r="M9" s="548"/>
      <c r="N9" s="546">
        <v>309.76</v>
      </c>
      <c r="O9" s="547"/>
      <c r="P9" s="547"/>
      <c r="Q9" s="546">
        <v>5522.5589999999993</v>
      </c>
      <c r="R9" s="547"/>
      <c r="S9" s="548"/>
      <c r="T9" s="549" t="s">
        <v>259</v>
      </c>
      <c r="U9" s="550"/>
      <c r="V9" s="546">
        <v>5522.5589999999993</v>
      </c>
      <c r="W9" s="547"/>
      <c r="X9" s="551"/>
      <c r="Y9" s="150"/>
    </row>
    <row r="10" spans="1:25" ht="18" customHeight="1">
      <c r="A10" s="153"/>
      <c r="B10" s="544" t="s">
        <v>319</v>
      </c>
      <c r="C10" s="544"/>
      <c r="D10" s="544"/>
      <c r="E10" s="544"/>
      <c r="F10" s="544"/>
      <c r="G10" s="545"/>
      <c r="H10" s="541">
        <v>137</v>
      </c>
      <c r="I10" s="542"/>
      <c r="J10" s="555"/>
      <c r="K10" s="541">
        <v>0</v>
      </c>
      <c r="L10" s="542"/>
      <c r="M10" s="555"/>
      <c r="N10" s="541">
        <v>0</v>
      </c>
      <c r="O10" s="542"/>
      <c r="P10" s="555"/>
      <c r="Q10" s="541">
        <v>137</v>
      </c>
      <c r="R10" s="542"/>
      <c r="S10" s="555"/>
      <c r="T10" s="556" t="s">
        <v>259</v>
      </c>
      <c r="U10" s="557"/>
      <c r="V10" s="541">
        <v>137</v>
      </c>
      <c r="W10" s="542"/>
      <c r="X10" s="543"/>
      <c r="Y10" s="150"/>
    </row>
    <row r="11" spans="1:25" ht="18" customHeight="1">
      <c r="A11" s="153"/>
      <c r="B11" s="565" t="s">
        <v>320</v>
      </c>
      <c r="C11" s="566"/>
      <c r="D11" s="566"/>
      <c r="E11" s="566"/>
      <c r="F11" s="566"/>
      <c r="G11" s="566"/>
      <c r="H11" s="569">
        <v>3815.5970000000002</v>
      </c>
      <c r="I11" s="569"/>
      <c r="J11" s="569"/>
      <c r="K11" s="546">
        <v>30.837</v>
      </c>
      <c r="L11" s="547"/>
      <c r="M11" s="548"/>
      <c r="N11" s="546">
        <v>31.553000000000001</v>
      </c>
      <c r="O11" s="547"/>
      <c r="P11" s="548"/>
      <c r="Q11" s="546">
        <v>3814.8810000000003</v>
      </c>
      <c r="R11" s="547"/>
      <c r="S11" s="548"/>
      <c r="T11" s="549" t="s">
        <v>259</v>
      </c>
      <c r="U11" s="550"/>
      <c r="V11" s="546">
        <v>3814.8810000000003</v>
      </c>
      <c r="W11" s="547"/>
      <c r="X11" s="551"/>
      <c r="Y11" s="150"/>
    </row>
    <row r="12" spans="1:25" ht="18" customHeight="1">
      <c r="A12" s="153"/>
      <c r="B12" s="565" t="s">
        <v>321</v>
      </c>
      <c r="C12" s="566"/>
      <c r="D12" s="566"/>
      <c r="E12" s="566"/>
      <c r="F12" s="566"/>
      <c r="G12" s="567"/>
      <c r="H12" s="541">
        <v>45</v>
      </c>
      <c r="I12" s="542"/>
      <c r="J12" s="555"/>
      <c r="K12" s="541">
        <v>0</v>
      </c>
      <c r="L12" s="542"/>
      <c r="M12" s="555"/>
      <c r="N12" s="541">
        <v>0</v>
      </c>
      <c r="O12" s="542"/>
      <c r="P12" s="555"/>
      <c r="Q12" s="541">
        <v>45</v>
      </c>
      <c r="R12" s="542"/>
      <c r="S12" s="555"/>
      <c r="T12" s="556" t="s">
        <v>259</v>
      </c>
      <c r="U12" s="557"/>
      <c r="V12" s="541">
        <v>45</v>
      </c>
      <c r="W12" s="542"/>
      <c r="X12" s="543"/>
      <c r="Y12" s="150"/>
    </row>
    <row r="13" spans="1:25" ht="18" customHeight="1">
      <c r="A13" s="153"/>
      <c r="B13" s="565" t="s">
        <v>322</v>
      </c>
      <c r="C13" s="566"/>
      <c r="D13" s="566"/>
      <c r="E13" s="566"/>
      <c r="F13" s="566"/>
      <c r="G13" s="567"/>
      <c r="H13" s="541">
        <v>50405.868999999999</v>
      </c>
      <c r="I13" s="542"/>
      <c r="J13" s="555"/>
      <c r="K13" s="541">
        <v>4.2409999999999997</v>
      </c>
      <c r="L13" s="542"/>
      <c r="M13" s="555"/>
      <c r="N13" s="541">
        <v>2221.1819999999998</v>
      </c>
      <c r="O13" s="542"/>
      <c r="P13" s="555"/>
      <c r="Q13" s="541">
        <v>48188.928</v>
      </c>
      <c r="R13" s="542"/>
      <c r="S13" s="555"/>
      <c r="T13" s="556" t="s">
        <v>259</v>
      </c>
      <c r="U13" s="557"/>
      <c r="V13" s="541">
        <v>48188.928</v>
      </c>
      <c r="W13" s="542"/>
      <c r="X13" s="543"/>
      <c r="Y13" s="150"/>
    </row>
    <row r="14" spans="1:25" ht="18" customHeight="1">
      <c r="A14" s="153"/>
      <c r="B14" s="565" t="s">
        <v>323</v>
      </c>
      <c r="C14" s="566"/>
      <c r="D14" s="566"/>
      <c r="E14" s="566"/>
      <c r="F14" s="566"/>
      <c r="G14" s="567"/>
      <c r="H14" s="541">
        <v>703.03099999999995</v>
      </c>
      <c r="I14" s="542"/>
      <c r="J14" s="555"/>
      <c r="K14" s="541">
        <v>52.006</v>
      </c>
      <c r="L14" s="542"/>
      <c r="M14" s="555"/>
      <c r="N14" s="541">
        <v>65.817999999999998</v>
      </c>
      <c r="O14" s="542"/>
      <c r="P14" s="555"/>
      <c r="Q14" s="541">
        <v>689.21899999999994</v>
      </c>
      <c r="R14" s="542"/>
      <c r="S14" s="555"/>
      <c r="T14" s="556" t="s">
        <v>259</v>
      </c>
      <c r="U14" s="557"/>
      <c r="V14" s="541">
        <v>689.21899999999994</v>
      </c>
      <c r="W14" s="542"/>
      <c r="X14" s="543"/>
      <c r="Y14" s="150"/>
    </row>
    <row r="15" spans="1:25" ht="18" customHeight="1">
      <c r="A15" s="153"/>
      <c r="B15" s="565" t="s">
        <v>324</v>
      </c>
      <c r="C15" s="566"/>
      <c r="D15" s="566"/>
      <c r="E15" s="566"/>
      <c r="F15" s="566"/>
      <c r="G15" s="567"/>
      <c r="H15" s="541">
        <v>83.688000000000002</v>
      </c>
      <c r="I15" s="542"/>
      <c r="J15" s="555"/>
      <c r="K15" s="541">
        <v>10.175000000000001</v>
      </c>
      <c r="L15" s="542"/>
      <c r="M15" s="555"/>
      <c r="N15" s="541">
        <v>38.073999999999998</v>
      </c>
      <c r="O15" s="542"/>
      <c r="P15" s="555"/>
      <c r="Q15" s="541">
        <v>55.789000000000001</v>
      </c>
      <c r="R15" s="542"/>
      <c r="S15" s="555"/>
      <c r="T15" s="556" t="s">
        <v>259</v>
      </c>
      <c r="U15" s="557"/>
      <c r="V15" s="541">
        <v>55.789000000000001</v>
      </c>
      <c r="W15" s="542"/>
      <c r="X15" s="543"/>
      <c r="Y15" s="150"/>
    </row>
    <row r="16" spans="1:25" ht="18" customHeight="1">
      <c r="A16" s="153"/>
      <c r="B16" s="565" t="s">
        <v>325</v>
      </c>
      <c r="C16" s="566"/>
      <c r="D16" s="566"/>
      <c r="E16" s="566"/>
      <c r="F16" s="566"/>
      <c r="G16" s="567"/>
      <c r="H16" s="541">
        <v>1864.124</v>
      </c>
      <c r="I16" s="542"/>
      <c r="J16" s="555"/>
      <c r="K16" s="541">
        <v>2.7010000000000001</v>
      </c>
      <c r="L16" s="542"/>
      <c r="M16" s="555"/>
      <c r="N16" s="541">
        <v>20.117000000000001</v>
      </c>
      <c r="O16" s="542"/>
      <c r="P16" s="555"/>
      <c r="Q16" s="541">
        <v>1846.7080000000001</v>
      </c>
      <c r="R16" s="542"/>
      <c r="S16" s="555"/>
      <c r="T16" s="556" t="s">
        <v>259</v>
      </c>
      <c r="U16" s="557"/>
      <c r="V16" s="541">
        <v>1846.7080000000001</v>
      </c>
      <c r="W16" s="542"/>
      <c r="X16" s="543"/>
      <c r="Y16" s="150"/>
    </row>
    <row r="17" spans="1:25" ht="18" customHeight="1">
      <c r="A17" s="153"/>
      <c r="B17" s="565" t="s">
        <v>326</v>
      </c>
      <c r="C17" s="566"/>
      <c r="D17" s="566"/>
      <c r="E17" s="566"/>
      <c r="F17" s="566"/>
      <c r="G17" s="567"/>
      <c r="H17" s="541">
        <v>9.6189999999999998</v>
      </c>
      <c r="I17" s="542"/>
      <c r="J17" s="555"/>
      <c r="K17" s="541">
        <v>3.3</v>
      </c>
      <c r="L17" s="542"/>
      <c r="M17" s="555"/>
      <c r="N17" s="541">
        <v>2.5</v>
      </c>
      <c r="O17" s="542"/>
      <c r="P17" s="555"/>
      <c r="Q17" s="541">
        <v>10.419</v>
      </c>
      <c r="R17" s="542"/>
      <c r="S17" s="555"/>
      <c r="T17" s="556" t="s">
        <v>259</v>
      </c>
      <c r="U17" s="557"/>
      <c r="V17" s="541">
        <v>10.419</v>
      </c>
      <c r="W17" s="542"/>
      <c r="X17" s="543"/>
      <c r="Y17" s="150"/>
    </row>
    <row r="18" spans="1:25" ht="18" customHeight="1">
      <c r="A18" s="153"/>
      <c r="B18" s="565" t="s">
        <v>327</v>
      </c>
      <c r="C18" s="566"/>
      <c r="D18" s="566"/>
      <c r="E18" s="566"/>
      <c r="F18" s="566"/>
      <c r="G18" s="567"/>
      <c r="H18" s="541">
        <v>236.32499999999999</v>
      </c>
      <c r="I18" s="542"/>
      <c r="J18" s="555"/>
      <c r="K18" s="541">
        <v>1.5980000000000001</v>
      </c>
      <c r="L18" s="542"/>
      <c r="M18" s="555"/>
      <c r="N18" s="541">
        <v>69.710999999999999</v>
      </c>
      <c r="O18" s="542"/>
      <c r="P18" s="555"/>
      <c r="Q18" s="541">
        <v>168.21199999999999</v>
      </c>
      <c r="R18" s="542"/>
      <c r="S18" s="555"/>
      <c r="T18" s="556" t="s">
        <v>259</v>
      </c>
      <c r="U18" s="557"/>
      <c r="V18" s="541">
        <v>168.21199999999999</v>
      </c>
      <c r="W18" s="542"/>
      <c r="X18" s="543"/>
      <c r="Y18" s="150"/>
    </row>
    <row r="19" spans="1:25" ht="18" customHeight="1">
      <c r="A19" s="153"/>
      <c r="B19" s="565" t="s">
        <v>328</v>
      </c>
      <c r="C19" s="566"/>
      <c r="D19" s="566"/>
      <c r="E19" s="566"/>
      <c r="F19" s="566"/>
      <c r="G19" s="567"/>
      <c r="H19" s="541">
        <v>7921.9059999999999</v>
      </c>
      <c r="I19" s="542"/>
      <c r="J19" s="555"/>
      <c r="K19" s="541">
        <v>492.77499999999998</v>
      </c>
      <c r="L19" s="542"/>
      <c r="M19" s="555"/>
      <c r="N19" s="541">
        <v>0</v>
      </c>
      <c r="O19" s="542"/>
      <c r="P19" s="555"/>
      <c r="Q19" s="541">
        <v>8414.6810000000005</v>
      </c>
      <c r="R19" s="542"/>
      <c r="S19" s="555"/>
      <c r="T19" s="556" t="s">
        <v>259</v>
      </c>
      <c r="U19" s="557"/>
      <c r="V19" s="541">
        <v>8414.6810000000005</v>
      </c>
      <c r="W19" s="542"/>
      <c r="X19" s="543"/>
      <c r="Y19" s="150"/>
    </row>
    <row r="20" spans="1:25" ht="18" customHeight="1">
      <c r="A20" s="153"/>
      <c r="B20" s="544" t="s">
        <v>329</v>
      </c>
      <c r="C20" s="544"/>
      <c r="D20" s="544"/>
      <c r="E20" s="544"/>
      <c r="F20" s="544"/>
      <c r="G20" s="545"/>
      <c r="H20" s="541">
        <v>1641.5060000000001</v>
      </c>
      <c r="I20" s="542"/>
      <c r="J20" s="555"/>
      <c r="K20" s="541">
        <v>0.13800000000000001</v>
      </c>
      <c r="L20" s="542"/>
      <c r="M20" s="555"/>
      <c r="N20" s="541">
        <v>0</v>
      </c>
      <c r="O20" s="542"/>
      <c r="P20" s="555"/>
      <c r="Q20" s="541">
        <v>1641.644</v>
      </c>
      <c r="R20" s="542"/>
      <c r="S20" s="555"/>
      <c r="T20" s="556" t="s">
        <v>259</v>
      </c>
      <c r="U20" s="557"/>
      <c r="V20" s="541">
        <v>1641.644</v>
      </c>
      <c r="W20" s="542"/>
      <c r="X20" s="543"/>
      <c r="Y20" s="150"/>
    </row>
    <row r="21" spans="1:25" ht="18" customHeight="1">
      <c r="A21" s="153"/>
      <c r="B21" s="568" t="s">
        <v>330</v>
      </c>
      <c r="C21" s="544"/>
      <c r="D21" s="544"/>
      <c r="E21" s="544"/>
      <c r="F21" s="544"/>
      <c r="G21" s="545"/>
      <c r="H21" s="541">
        <v>3091.7420000000002</v>
      </c>
      <c r="I21" s="542"/>
      <c r="J21" s="555"/>
      <c r="K21" s="541">
        <v>0.26</v>
      </c>
      <c r="L21" s="542"/>
      <c r="M21" s="555"/>
      <c r="N21" s="541">
        <v>0</v>
      </c>
      <c r="O21" s="542"/>
      <c r="P21" s="555"/>
      <c r="Q21" s="541">
        <v>3092.0020000000004</v>
      </c>
      <c r="R21" s="542"/>
      <c r="S21" s="555"/>
      <c r="T21" s="556" t="s">
        <v>259</v>
      </c>
      <c r="U21" s="557"/>
      <c r="V21" s="541">
        <v>3092.0020000000004</v>
      </c>
      <c r="W21" s="542"/>
      <c r="X21" s="543"/>
      <c r="Y21" s="150"/>
    </row>
    <row r="22" spans="1:25" ht="18" customHeight="1">
      <c r="A22" s="153"/>
      <c r="B22" s="544" t="s">
        <v>331</v>
      </c>
      <c r="C22" s="544"/>
      <c r="D22" s="544"/>
      <c r="E22" s="544"/>
      <c r="F22" s="544"/>
      <c r="G22" s="545"/>
      <c r="H22" s="541">
        <v>28.280999999999999</v>
      </c>
      <c r="I22" s="542"/>
      <c r="J22" s="555"/>
      <c r="K22" s="541">
        <v>12.081</v>
      </c>
      <c r="L22" s="542"/>
      <c r="M22" s="555"/>
      <c r="N22" s="541">
        <v>13.651999999999999</v>
      </c>
      <c r="O22" s="542"/>
      <c r="P22" s="555"/>
      <c r="Q22" s="541">
        <v>26.709999999999994</v>
      </c>
      <c r="R22" s="542"/>
      <c r="S22" s="555"/>
      <c r="T22" s="556" t="s">
        <v>259</v>
      </c>
      <c r="U22" s="557"/>
      <c r="V22" s="541">
        <v>26.709999999999994</v>
      </c>
      <c r="W22" s="542"/>
      <c r="X22" s="543"/>
      <c r="Y22" s="150"/>
    </row>
    <row r="23" spans="1:25" ht="18" customHeight="1">
      <c r="A23" s="153"/>
      <c r="B23" s="565" t="s">
        <v>332</v>
      </c>
      <c r="C23" s="566"/>
      <c r="D23" s="566"/>
      <c r="E23" s="566"/>
      <c r="F23" s="566"/>
      <c r="G23" s="567"/>
      <c r="H23" s="541">
        <v>481.322</v>
      </c>
      <c r="I23" s="542"/>
      <c r="J23" s="555"/>
      <c r="K23" s="541">
        <v>14.441000000000001</v>
      </c>
      <c r="L23" s="542"/>
      <c r="M23" s="555"/>
      <c r="N23" s="541">
        <v>68.584000000000003</v>
      </c>
      <c r="O23" s="542"/>
      <c r="P23" s="555"/>
      <c r="Q23" s="541">
        <v>427.17899999999997</v>
      </c>
      <c r="R23" s="542"/>
      <c r="S23" s="555"/>
      <c r="T23" s="556" t="s">
        <v>259</v>
      </c>
      <c r="U23" s="557"/>
      <c r="V23" s="541">
        <v>427.17899999999997</v>
      </c>
      <c r="W23" s="542"/>
      <c r="X23" s="543"/>
      <c r="Y23" s="150"/>
    </row>
    <row r="24" spans="1:25" ht="18" customHeight="1">
      <c r="A24" s="153"/>
      <c r="B24" s="565" t="s">
        <v>333</v>
      </c>
      <c r="C24" s="566"/>
      <c r="D24" s="566"/>
      <c r="E24" s="566"/>
      <c r="F24" s="566"/>
      <c r="G24" s="567"/>
      <c r="H24" s="541">
        <v>35.186</v>
      </c>
      <c r="I24" s="542"/>
      <c r="J24" s="555"/>
      <c r="K24" s="541">
        <v>1E-3</v>
      </c>
      <c r="L24" s="542"/>
      <c r="M24" s="555"/>
      <c r="N24" s="541">
        <v>12.904999999999999</v>
      </c>
      <c r="O24" s="542"/>
      <c r="P24" s="555"/>
      <c r="Q24" s="541">
        <v>22.281999999999996</v>
      </c>
      <c r="R24" s="542"/>
      <c r="S24" s="555"/>
      <c r="T24" s="556" t="s">
        <v>259</v>
      </c>
      <c r="U24" s="557"/>
      <c r="V24" s="541">
        <v>22.281999999999996</v>
      </c>
      <c r="W24" s="542"/>
      <c r="X24" s="543"/>
      <c r="Y24" s="150"/>
    </row>
    <row r="25" spans="1:25" ht="18" customHeight="1">
      <c r="A25" s="153"/>
      <c r="B25" s="565" t="s">
        <v>334</v>
      </c>
      <c r="C25" s="566"/>
      <c r="D25" s="566"/>
      <c r="E25" s="566"/>
      <c r="F25" s="566"/>
      <c r="G25" s="567"/>
      <c r="H25" s="541">
        <v>16021.235000000001</v>
      </c>
      <c r="I25" s="542"/>
      <c r="J25" s="555"/>
      <c r="K25" s="541">
        <v>8721.3420000000006</v>
      </c>
      <c r="L25" s="542"/>
      <c r="M25" s="555"/>
      <c r="N25" s="541">
        <v>4133.2910000000002</v>
      </c>
      <c r="O25" s="542"/>
      <c r="P25" s="555"/>
      <c r="Q25" s="541">
        <v>20609.286</v>
      </c>
      <c r="R25" s="542"/>
      <c r="S25" s="555"/>
      <c r="T25" s="556" t="s">
        <v>259</v>
      </c>
      <c r="U25" s="557"/>
      <c r="V25" s="541">
        <v>20609.286</v>
      </c>
      <c r="W25" s="542"/>
      <c r="X25" s="543"/>
      <c r="Y25" s="150"/>
    </row>
    <row r="26" spans="1:25" ht="18" customHeight="1">
      <c r="A26" s="153"/>
      <c r="B26" s="553" t="s">
        <v>335</v>
      </c>
      <c r="C26" s="553"/>
      <c r="D26" s="553"/>
      <c r="E26" s="553"/>
      <c r="F26" s="553"/>
      <c r="G26" s="554"/>
      <c r="H26" s="541">
        <v>1929.2349999999999</v>
      </c>
      <c r="I26" s="542"/>
      <c r="J26" s="555"/>
      <c r="K26" s="541">
        <v>0</v>
      </c>
      <c r="L26" s="542"/>
      <c r="M26" s="555"/>
      <c r="N26" s="541">
        <v>1929.2349999999999</v>
      </c>
      <c r="O26" s="542"/>
      <c r="P26" s="555"/>
      <c r="Q26" s="549" t="s">
        <v>336</v>
      </c>
      <c r="R26" s="558"/>
      <c r="S26" s="550"/>
      <c r="T26" s="556" t="s">
        <v>259</v>
      </c>
      <c r="U26" s="557"/>
      <c r="V26" s="549" t="s">
        <v>336</v>
      </c>
      <c r="W26" s="558"/>
      <c r="X26" s="559"/>
      <c r="Y26" s="150"/>
    </row>
    <row r="27" spans="1:25" ht="18" customHeight="1">
      <c r="A27" s="153"/>
      <c r="B27" s="544" t="s">
        <v>337</v>
      </c>
      <c r="C27" s="544"/>
      <c r="D27" s="544"/>
      <c r="E27" s="544"/>
      <c r="F27" s="544"/>
      <c r="G27" s="545"/>
      <c r="H27" s="541">
        <v>107.52200000000001</v>
      </c>
      <c r="I27" s="542"/>
      <c r="J27" s="555"/>
      <c r="K27" s="541">
        <v>18.649999999999999</v>
      </c>
      <c r="L27" s="542"/>
      <c r="M27" s="555"/>
      <c r="N27" s="541">
        <v>97.028000000000006</v>
      </c>
      <c r="O27" s="542"/>
      <c r="P27" s="555"/>
      <c r="Q27" s="541">
        <v>29.143999999999991</v>
      </c>
      <c r="R27" s="542"/>
      <c r="S27" s="555"/>
      <c r="T27" s="556" t="s">
        <v>259</v>
      </c>
      <c r="U27" s="557"/>
      <c r="V27" s="541">
        <v>29.143999999999991</v>
      </c>
      <c r="W27" s="542"/>
      <c r="X27" s="543"/>
      <c r="Y27" s="150"/>
    </row>
    <row r="28" spans="1:25" ht="18" customHeight="1">
      <c r="A28" s="153"/>
      <c r="B28" s="565" t="s">
        <v>338</v>
      </c>
      <c r="C28" s="566"/>
      <c r="D28" s="566"/>
      <c r="E28" s="566"/>
      <c r="F28" s="566"/>
      <c r="G28" s="567"/>
      <c r="H28" s="541">
        <v>56.137999999999998</v>
      </c>
      <c r="I28" s="542"/>
      <c r="J28" s="555"/>
      <c r="K28" s="541">
        <v>0</v>
      </c>
      <c r="L28" s="542"/>
      <c r="M28" s="555"/>
      <c r="N28" s="541">
        <v>56.137999999999998</v>
      </c>
      <c r="O28" s="542"/>
      <c r="P28" s="555"/>
      <c r="Q28" s="549" t="s">
        <v>336</v>
      </c>
      <c r="R28" s="558"/>
      <c r="S28" s="550"/>
      <c r="T28" s="556" t="s">
        <v>259</v>
      </c>
      <c r="U28" s="557"/>
      <c r="V28" s="549" t="s">
        <v>336</v>
      </c>
      <c r="W28" s="558"/>
      <c r="X28" s="559"/>
      <c r="Y28" s="150"/>
    </row>
    <row r="29" spans="1:25" ht="18" customHeight="1">
      <c r="A29" s="153"/>
      <c r="B29" s="554" t="s">
        <v>339</v>
      </c>
      <c r="C29" s="564"/>
      <c r="D29" s="564"/>
      <c r="E29" s="564"/>
      <c r="F29" s="564"/>
      <c r="G29" s="564"/>
      <c r="H29" s="541">
        <v>859.09699999999998</v>
      </c>
      <c r="I29" s="542"/>
      <c r="J29" s="555"/>
      <c r="K29" s="541">
        <v>3.7349999999999999</v>
      </c>
      <c r="L29" s="542"/>
      <c r="M29" s="555"/>
      <c r="N29" s="541">
        <v>60.75</v>
      </c>
      <c r="O29" s="542"/>
      <c r="P29" s="555"/>
      <c r="Q29" s="541">
        <v>802.08199999999999</v>
      </c>
      <c r="R29" s="542"/>
      <c r="S29" s="555"/>
      <c r="T29" s="556" t="s">
        <v>259</v>
      </c>
      <c r="U29" s="557"/>
      <c r="V29" s="541">
        <v>802.08199999999999</v>
      </c>
      <c r="W29" s="542"/>
      <c r="X29" s="543"/>
      <c r="Y29" s="150"/>
    </row>
    <row r="30" spans="1:25" ht="18" customHeight="1">
      <c r="A30" s="153"/>
      <c r="B30" s="560" t="s">
        <v>340</v>
      </c>
      <c r="C30" s="561"/>
      <c r="D30" s="561"/>
      <c r="E30" s="561"/>
      <c r="F30" s="561"/>
      <c r="G30" s="561"/>
      <c r="H30" s="541">
        <v>27.448</v>
      </c>
      <c r="I30" s="542"/>
      <c r="J30" s="555"/>
      <c r="K30" s="541">
        <v>1.5940000000000001</v>
      </c>
      <c r="L30" s="542"/>
      <c r="M30" s="555"/>
      <c r="N30" s="541">
        <v>9.6039999999999992</v>
      </c>
      <c r="O30" s="542"/>
      <c r="P30" s="555"/>
      <c r="Q30" s="541">
        <v>19.438000000000002</v>
      </c>
      <c r="R30" s="542"/>
      <c r="S30" s="555"/>
      <c r="T30" s="556" t="s">
        <v>259</v>
      </c>
      <c r="U30" s="557"/>
      <c r="V30" s="541">
        <v>19.438000000000002</v>
      </c>
      <c r="W30" s="542"/>
      <c r="X30" s="543"/>
      <c r="Y30" s="150"/>
    </row>
    <row r="31" spans="1:25" ht="18" customHeight="1">
      <c r="A31" s="153"/>
      <c r="B31" s="560" t="s">
        <v>341</v>
      </c>
      <c r="C31" s="561"/>
      <c r="D31" s="561"/>
      <c r="E31" s="561"/>
      <c r="F31" s="561"/>
      <c r="G31" s="561"/>
      <c r="H31" s="541">
        <v>51.006</v>
      </c>
      <c r="I31" s="542"/>
      <c r="J31" s="555"/>
      <c r="K31" s="541">
        <v>0</v>
      </c>
      <c r="L31" s="542"/>
      <c r="M31" s="555"/>
      <c r="N31" s="541">
        <v>51.006</v>
      </c>
      <c r="O31" s="542"/>
      <c r="P31" s="555"/>
      <c r="Q31" s="549" t="s">
        <v>336</v>
      </c>
      <c r="R31" s="558"/>
      <c r="S31" s="550"/>
      <c r="T31" s="556" t="s">
        <v>259</v>
      </c>
      <c r="U31" s="557"/>
      <c r="V31" s="549" t="s">
        <v>336</v>
      </c>
      <c r="W31" s="558"/>
      <c r="X31" s="559"/>
      <c r="Y31" s="150"/>
    </row>
    <row r="32" spans="1:25" ht="18" customHeight="1">
      <c r="A32" s="153"/>
      <c r="B32" s="560" t="s">
        <v>342</v>
      </c>
      <c r="C32" s="561"/>
      <c r="D32" s="561"/>
      <c r="E32" s="561"/>
      <c r="F32" s="561"/>
      <c r="G32" s="561"/>
      <c r="H32" s="541">
        <v>22.053000000000001</v>
      </c>
      <c r="I32" s="542"/>
      <c r="J32" s="555"/>
      <c r="K32" s="541">
        <v>4.5890000000000004</v>
      </c>
      <c r="L32" s="542"/>
      <c r="M32" s="555"/>
      <c r="N32" s="541">
        <v>4.7789999999999999</v>
      </c>
      <c r="O32" s="542"/>
      <c r="P32" s="555"/>
      <c r="Q32" s="541">
        <v>21.863000000000003</v>
      </c>
      <c r="R32" s="542"/>
      <c r="S32" s="555"/>
      <c r="T32" s="556" t="s">
        <v>259</v>
      </c>
      <c r="U32" s="557"/>
      <c r="V32" s="541">
        <v>21.863000000000003</v>
      </c>
      <c r="W32" s="542"/>
      <c r="X32" s="543"/>
      <c r="Y32" s="150"/>
    </row>
    <row r="33" spans="1:27" ht="18" customHeight="1">
      <c r="A33" s="153"/>
      <c r="B33" s="562" t="s">
        <v>343</v>
      </c>
      <c r="C33" s="563"/>
      <c r="D33" s="563"/>
      <c r="E33" s="563"/>
      <c r="F33" s="563"/>
      <c r="G33" s="563"/>
      <c r="H33" s="541">
        <v>0</v>
      </c>
      <c r="I33" s="542"/>
      <c r="J33" s="555"/>
      <c r="K33" s="541">
        <v>0</v>
      </c>
      <c r="L33" s="542"/>
      <c r="M33" s="555"/>
      <c r="N33" s="541">
        <v>0</v>
      </c>
      <c r="O33" s="542"/>
      <c r="P33" s="555"/>
      <c r="Q33" s="549" t="s">
        <v>336</v>
      </c>
      <c r="R33" s="558"/>
      <c r="S33" s="550"/>
      <c r="T33" s="556" t="s">
        <v>259</v>
      </c>
      <c r="U33" s="557"/>
      <c r="V33" s="549" t="s">
        <v>336</v>
      </c>
      <c r="W33" s="558"/>
      <c r="X33" s="559"/>
      <c r="Y33" s="150"/>
    </row>
    <row r="34" spans="1:27" ht="18" customHeight="1">
      <c r="A34" s="153"/>
      <c r="B34" s="560" t="s">
        <v>344</v>
      </c>
      <c r="C34" s="561"/>
      <c r="D34" s="561"/>
      <c r="E34" s="561"/>
      <c r="F34" s="561"/>
      <c r="G34" s="561"/>
      <c r="H34" s="541">
        <v>61.180999999999997</v>
      </c>
      <c r="I34" s="542"/>
      <c r="J34" s="555"/>
      <c r="K34" s="541">
        <v>1E-3</v>
      </c>
      <c r="L34" s="542"/>
      <c r="M34" s="555"/>
      <c r="N34" s="541">
        <v>50.045000000000002</v>
      </c>
      <c r="O34" s="542"/>
      <c r="P34" s="555"/>
      <c r="Q34" s="541">
        <v>11.136999999999993</v>
      </c>
      <c r="R34" s="542"/>
      <c r="S34" s="555"/>
      <c r="T34" s="556" t="s">
        <v>259</v>
      </c>
      <c r="U34" s="557"/>
      <c r="V34" s="541">
        <v>11.136999999999993</v>
      </c>
      <c r="W34" s="542"/>
      <c r="X34" s="543"/>
      <c r="Y34" s="150"/>
    </row>
    <row r="35" spans="1:27" ht="18" customHeight="1">
      <c r="A35" s="153"/>
      <c r="B35" s="552" t="s">
        <v>345</v>
      </c>
      <c r="C35" s="553"/>
      <c r="D35" s="553"/>
      <c r="E35" s="553"/>
      <c r="F35" s="553"/>
      <c r="G35" s="554"/>
      <c r="H35" s="541">
        <v>16990.518</v>
      </c>
      <c r="I35" s="542"/>
      <c r="J35" s="555"/>
      <c r="K35" s="541">
        <v>12604.851000000001</v>
      </c>
      <c r="L35" s="542"/>
      <c r="M35" s="555"/>
      <c r="N35" s="541">
        <v>10272</v>
      </c>
      <c r="O35" s="542"/>
      <c r="P35" s="555"/>
      <c r="Q35" s="541">
        <v>19323.368999999999</v>
      </c>
      <c r="R35" s="542"/>
      <c r="S35" s="555"/>
      <c r="T35" s="556" t="s">
        <v>259</v>
      </c>
      <c r="U35" s="557"/>
      <c r="V35" s="541">
        <v>19323.368999999999</v>
      </c>
      <c r="W35" s="542"/>
      <c r="X35" s="543"/>
      <c r="Y35" s="150"/>
    </row>
    <row r="36" spans="1:27" ht="18" customHeight="1">
      <c r="A36" s="153"/>
      <c r="B36" s="544" t="s">
        <v>346</v>
      </c>
      <c r="C36" s="544"/>
      <c r="D36" s="544"/>
      <c r="E36" s="544"/>
      <c r="F36" s="544"/>
      <c r="G36" s="545"/>
      <c r="H36" s="546">
        <v>1452.8</v>
      </c>
      <c r="I36" s="547"/>
      <c r="J36" s="548"/>
      <c r="K36" s="547">
        <v>2893.7190000000001</v>
      </c>
      <c r="L36" s="547"/>
      <c r="M36" s="547"/>
      <c r="N36" s="546">
        <v>0</v>
      </c>
      <c r="O36" s="547"/>
      <c r="P36" s="548"/>
      <c r="Q36" s="547">
        <v>4346.5190000000002</v>
      </c>
      <c r="R36" s="547"/>
      <c r="S36" s="547"/>
      <c r="T36" s="549" t="s">
        <v>259</v>
      </c>
      <c r="U36" s="550"/>
      <c r="V36" s="547">
        <v>4346.5190000000002</v>
      </c>
      <c r="W36" s="547"/>
      <c r="X36" s="551"/>
      <c r="Y36" s="150"/>
    </row>
    <row r="37" spans="1:27" ht="18" customHeight="1">
      <c r="A37" s="153"/>
      <c r="B37" s="533" t="s">
        <v>347</v>
      </c>
      <c r="C37" s="533"/>
      <c r="D37" s="533"/>
      <c r="E37" s="533"/>
      <c r="F37" s="533"/>
      <c r="G37" s="534"/>
      <c r="H37" s="535" t="s">
        <v>336</v>
      </c>
      <c r="I37" s="536"/>
      <c r="J37" s="537"/>
      <c r="K37" s="523">
        <v>10</v>
      </c>
      <c r="L37" s="524"/>
      <c r="M37" s="538"/>
      <c r="N37" s="523">
        <v>0</v>
      </c>
      <c r="O37" s="524"/>
      <c r="P37" s="538"/>
      <c r="Q37" s="523">
        <v>10</v>
      </c>
      <c r="R37" s="524"/>
      <c r="S37" s="538"/>
      <c r="T37" s="539" t="s">
        <v>259</v>
      </c>
      <c r="U37" s="540"/>
      <c r="V37" s="523">
        <v>10</v>
      </c>
      <c r="W37" s="524"/>
      <c r="X37" s="525"/>
      <c r="Y37" s="150"/>
    </row>
    <row r="38" spans="1:27" ht="18" customHeight="1" thickBot="1">
      <c r="A38" s="526" t="s">
        <v>300</v>
      </c>
      <c r="B38" s="527"/>
      <c r="C38" s="527"/>
      <c r="D38" s="527"/>
      <c r="E38" s="527"/>
      <c r="F38" s="527"/>
      <c r="G38" s="528"/>
      <c r="H38" s="529">
        <v>275897.054</v>
      </c>
      <c r="I38" s="530"/>
      <c r="J38" s="531"/>
      <c r="K38" s="529">
        <v>29503.689000000002</v>
      </c>
      <c r="L38" s="530"/>
      <c r="M38" s="531"/>
      <c r="N38" s="529">
        <v>35688.408000000003</v>
      </c>
      <c r="O38" s="530"/>
      <c r="P38" s="531"/>
      <c r="Q38" s="529">
        <v>269712.33500000002</v>
      </c>
      <c r="R38" s="530"/>
      <c r="S38" s="531"/>
      <c r="T38" s="529" t="s">
        <v>259</v>
      </c>
      <c r="U38" s="531"/>
      <c r="V38" s="529">
        <v>269712.33500000002</v>
      </c>
      <c r="W38" s="530"/>
      <c r="X38" s="532"/>
      <c r="Y38" s="150"/>
    </row>
    <row r="39" spans="1:27" ht="18" customHeight="1">
      <c r="A39" s="150"/>
      <c r="B39" s="154"/>
      <c r="C39" s="155"/>
      <c r="D39" s="155"/>
      <c r="E39" s="155"/>
      <c r="F39" s="155"/>
      <c r="G39" s="155"/>
      <c r="H39" s="156"/>
      <c r="I39" s="157"/>
      <c r="J39" s="157"/>
      <c r="K39" s="156"/>
      <c r="L39" s="157"/>
      <c r="M39" s="157"/>
      <c r="N39" s="156"/>
      <c r="O39" s="157"/>
      <c r="P39" s="157"/>
      <c r="Q39" s="156"/>
      <c r="R39" s="157"/>
      <c r="S39" s="157"/>
      <c r="T39" s="156"/>
      <c r="U39" s="157"/>
      <c r="V39" s="156"/>
      <c r="W39" s="157"/>
      <c r="X39" s="157"/>
      <c r="Y39" s="150"/>
    </row>
    <row r="40" spans="1:27" ht="18" customHeight="1">
      <c r="A40" s="150"/>
      <c r="B40" s="154"/>
      <c r="C40" s="155"/>
      <c r="D40" s="155"/>
      <c r="E40" s="155"/>
      <c r="F40" s="155"/>
      <c r="G40" s="155"/>
      <c r="H40" s="156"/>
      <c r="I40" s="157"/>
      <c r="J40" s="157"/>
      <c r="K40" s="156"/>
      <c r="L40" s="157"/>
      <c r="M40" s="157"/>
      <c r="N40" s="156"/>
      <c r="O40" s="157"/>
      <c r="P40" s="157"/>
      <c r="Q40" s="156"/>
      <c r="R40" s="157"/>
      <c r="S40" s="157"/>
      <c r="T40" s="156"/>
      <c r="U40" s="157"/>
      <c r="V40" s="156"/>
      <c r="W40" s="157"/>
      <c r="X40" s="157"/>
      <c r="Y40" s="150"/>
    </row>
    <row r="41" spans="1:27" ht="18" customHeight="1">
      <c r="A41" s="158" t="s">
        <v>348</v>
      </c>
      <c r="B41" s="159"/>
      <c r="C41" s="160"/>
      <c r="D41" s="160"/>
      <c r="E41" s="160"/>
      <c r="F41" s="160"/>
      <c r="G41" s="160"/>
      <c r="H41" s="161"/>
      <c r="I41" s="162"/>
      <c r="J41" s="162"/>
      <c r="K41" s="161"/>
      <c r="L41" s="162"/>
      <c r="M41" s="162"/>
      <c r="N41" s="161"/>
      <c r="O41" s="162"/>
      <c r="P41" s="162"/>
      <c r="Q41" s="161"/>
      <c r="R41" s="162"/>
      <c r="S41" s="162"/>
      <c r="T41" s="161"/>
      <c r="U41" s="162"/>
      <c r="V41" s="161"/>
      <c r="W41" s="162"/>
      <c r="X41" s="162"/>
      <c r="Y41" s="163"/>
    </row>
    <row r="42" spans="1:27" ht="7.5" customHeight="1">
      <c r="A42" s="158"/>
      <c r="B42" s="159"/>
      <c r="C42" s="160"/>
      <c r="D42" s="160"/>
      <c r="E42" s="160"/>
      <c r="F42" s="160"/>
      <c r="G42" s="160"/>
      <c r="H42" s="161"/>
      <c r="I42" s="162"/>
      <c r="J42" s="162"/>
      <c r="K42" s="161"/>
      <c r="L42" s="162"/>
      <c r="M42" s="162"/>
      <c r="N42" s="161"/>
      <c r="O42" s="162"/>
      <c r="P42" s="162"/>
      <c r="Q42" s="161"/>
      <c r="R42" s="162"/>
      <c r="S42" s="162"/>
      <c r="T42" s="161"/>
      <c r="U42" s="162"/>
      <c r="V42" s="161"/>
      <c r="W42" s="162"/>
      <c r="X42" s="162"/>
      <c r="Y42" s="163"/>
    </row>
    <row r="43" spans="1:27" ht="18" customHeight="1" thickBot="1">
      <c r="A43" s="163" t="s">
        <v>311</v>
      </c>
      <c r="B43" s="159"/>
      <c r="C43" s="160"/>
      <c r="D43" s="160"/>
      <c r="E43" s="160"/>
      <c r="F43" s="160"/>
      <c r="G43" s="160"/>
      <c r="H43" s="161"/>
      <c r="I43" s="162"/>
      <c r="J43" s="162"/>
      <c r="K43" s="164"/>
      <c r="L43" s="165"/>
      <c r="M43" s="165"/>
      <c r="N43" s="165"/>
      <c r="O43" s="162"/>
      <c r="P43" s="162"/>
      <c r="Q43" s="161"/>
      <c r="R43" s="162"/>
      <c r="S43" s="162"/>
      <c r="T43" s="164"/>
      <c r="U43" s="165"/>
      <c r="V43" s="511" t="s">
        <v>269</v>
      </c>
      <c r="W43" s="511"/>
      <c r="X43" s="511"/>
      <c r="Y43" s="511"/>
      <c r="Z43" s="166"/>
      <c r="AA43" s="166"/>
    </row>
    <row r="44" spans="1:27" ht="18" customHeight="1" thickBot="1">
      <c r="A44" s="512" t="s">
        <v>270</v>
      </c>
      <c r="B44" s="513"/>
      <c r="C44" s="514"/>
      <c r="D44" s="515" t="s">
        <v>349</v>
      </c>
      <c r="E44" s="516"/>
      <c r="F44" s="516"/>
      <c r="G44" s="516"/>
      <c r="H44" s="516"/>
      <c r="I44" s="516"/>
      <c r="J44" s="516"/>
      <c r="K44" s="516"/>
      <c r="L44" s="516"/>
      <c r="M44" s="517"/>
      <c r="N44" s="518" t="s">
        <v>350</v>
      </c>
      <c r="O44" s="519"/>
      <c r="P44" s="519"/>
      <c r="Q44" s="519"/>
      <c r="R44" s="518" t="s">
        <v>351</v>
      </c>
      <c r="S44" s="519"/>
      <c r="T44" s="519"/>
      <c r="U44" s="520"/>
      <c r="V44" s="518" t="s">
        <v>352</v>
      </c>
      <c r="W44" s="521"/>
      <c r="X44" s="521"/>
      <c r="Y44" s="522"/>
      <c r="Z44" s="167"/>
    </row>
    <row r="45" spans="1:27" ht="18" customHeight="1">
      <c r="A45" s="494" t="s">
        <v>353</v>
      </c>
      <c r="B45" s="495"/>
      <c r="C45" s="496"/>
      <c r="D45" s="497" t="s">
        <v>354</v>
      </c>
      <c r="E45" s="498"/>
      <c r="F45" s="498"/>
      <c r="G45" s="498"/>
      <c r="H45" s="498"/>
      <c r="I45" s="498"/>
      <c r="J45" s="498"/>
      <c r="K45" s="498"/>
      <c r="L45" s="498"/>
      <c r="M45" s="499"/>
      <c r="N45" s="500">
        <v>129729.481</v>
      </c>
      <c r="O45" s="501"/>
      <c r="P45" s="501"/>
      <c r="Q45" s="502"/>
      <c r="R45" s="500" t="s">
        <v>259</v>
      </c>
      <c r="S45" s="503"/>
      <c r="T45" s="503"/>
      <c r="U45" s="504"/>
      <c r="V45" s="505"/>
      <c r="W45" s="506"/>
      <c r="X45" s="506"/>
      <c r="Y45" s="507"/>
      <c r="Z45" s="167"/>
    </row>
    <row r="46" spans="1:27" ht="18" customHeight="1">
      <c r="A46" s="477"/>
      <c r="B46" s="478"/>
      <c r="C46" s="479"/>
      <c r="D46" s="449" t="s">
        <v>355</v>
      </c>
      <c r="E46" s="450"/>
      <c r="F46" s="450"/>
      <c r="G46" s="450"/>
      <c r="H46" s="450"/>
      <c r="I46" s="450"/>
      <c r="J46" s="450"/>
      <c r="K46" s="450"/>
      <c r="L46" s="450"/>
      <c r="M46" s="451"/>
      <c r="N46" s="452">
        <v>91115</v>
      </c>
      <c r="O46" s="455"/>
      <c r="P46" s="455"/>
      <c r="Q46" s="456"/>
      <c r="R46" s="452" t="s">
        <v>259</v>
      </c>
      <c r="S46" s="455"/>
      <c r="T46" s="455"/>
      <c r="U46" s="456"/>
      <c r="V46" s="457"/>
      <c r="W46" s="458"/>
      <c r="X46" s="458"/>
      <c r="Y46" s="459"/>
      <c r="Z46" s="168"/>
    </row>
    <row r="47" spans="1:27" ht="18" customHeight="1">
      <c r="A47" s="477"/>
      <c r="B47" s="478"/>
      <c r="C47" s="479"/>
      <c r="D47" s="449" t="s">
        <v>356</v>
      </c>
      <c r="E47" s="450"/>
      <c r="F47" s="450"/>
      <c r="G47" s="450"/>
      <c r="H47" s="450"/>
      <c r="I47" s="450"/>
      <c r="J47" s="450"/>
      <c r="K47" s="450"/>
      <c r="L47" s="450"/>
      <c r="M47" s="451"/>
      <c r="N47" s="452">
        <v>71757.585506999996</v>
      </c>
      <c r="O47" s="455"/>
      <c r="P47" s="455"/>
      <c r="Q47" s="456"/>
      <c r="R47" s="452" t="s">
        <v>259</v>
      </c>
      <c r="S47" s="455"/>
      <c r="T47" s="455"/>
      <c r="U47" s="456"/>
      <c r="V47" s="457"/>
      <c r="W47" s="458"/>
      <c r="X47" s="458"/>
      <c r="Y47" s="459"/>
      <c r="Z47" s="168"/>
    </row>
    <row r="48" spans="1:27" ht="18" customHeight="1">
      <c r="A48" s="477"/>
      <c r="B48" s="478"/>
      <c r="C48" s="479"/>
      <c r="D48" s="449" t="s">
        <v>357</v>
      </c>
      <c r="E48" s="450"/>
      <c r="F48" s="450"/>
      <c r="G48" s="450"/>
      <c r="H48" s="450"/>
      <c r="I48" s="450"/>
      <c r="J48" s="450"/>
      <c r="K48" s="450"/>
      <c r="L48" s="450"/>
      <c r="M48" s="451"/>
      <c r="N48" s="452">
        <v>34517.904999999999</v>
      </c>
      <c r="O48" s="455"/>
      <c r="P48" s="455"/>
      <c r="Q48" s="456"/>
      <c r="R48" s="452" t="s">
        <v>259</v>
      </c>
      <c r="S48" s="455"/>
      <c r="T48" s="455"/>
      <c r="U48" s="456"/>
      <c r="V48" s="457"/>
      <c r="W48" s="458"/>
      <c r="X48" s="458"/>
      <c r="Y48" s="459"/>
      <c r="Z48" s="168"/>
    </row>
    <row r="49" spans="1:27" ht="18" customHeight="1">
      <c r="A49" s="477"/>
      <c r="B49" s="478"/>
      <c r="C49" s="479"/>
      <c r="D49" s="449" t="s">
        <v>358</v>
      </c>
      <c r="E49" s="450"/>
      <c r="F49" s="450"/>
      <c r="G49" s="450"/>
      <c r="H49" s="450"/>
      <c r="I49" s="450"/>
      <c r="J49" s="450"/>
      <c r="K49" s="450"/>
      <c r="L49" s="450"/>
      <c r="M49" s="451"/>
      <c r="N49" s="452">
        <v>10694.452424999999</v>
      </c>
      <c r="O49" s="455"/>
      <c r="P49" s="455"/>
      <c r="Q49" s="456"/>
      <c r="R49" s="452" t="s">
        <v>259</v>
      </c>
      <c r="S49" s="455"/>
      <c r="T49" s="455"/>
      <c r="U49" s="456"/>
      <c r="V49" s="457"/>
      <c r="W49" s="458"/>
      <c r="X49" s="458"/>
      <c r="Y49" s="459"/>
      <c r="Z49" s="168"/>
    </row>
    <row r="50" spans="1:27" ht="18" customHeight="1">
      <c r="A50" s="477"/>
      <c r="B50" s="478"/>
      <c r="C50" s="479"/>
      <c r="D50" s="449" t="s">
        <v>214</v>
      </c>
      <c r="E50" s="450"/>
      <c r="F50" s="450"/>
      <c r="G50" s="450"/>
      <c r="H50" s="450"/>
      <c r="I50" s="450"/>
      <c r="J50" s="450"/>
      <c r="K50" s="450"/>
      <c r="L50" s="450"/>
      <c r="M50" s="451"/>
      <c r="N50" s="452">
        <v>37854.644952000002</v>
      </c>
      <c r="O50" s="455"/>
      <c r="P50" s="455"/>
      <c r="Q50" s="456"/>
      <c r="R50" s="452">
        <v>1035.670439</v>
      </c>
      <c r="S50" s="455"/>
      <c r="T50" s="455"/>
      <c r="U50" s="456"/>
      <c r="V50" s="508"/>
      <c r="W50" s="509"/>
      <c r="X50" s="509"/>
      <c r="Y50" s="510"/>
      <c r="Z50" s="168"/>
      <c r="AA50" s="187"/>
    </row>
    <row r="51" spans="1:27" ht="18" customHeight="1" thickBot="1">
      <c r="A51" s="480"/>
      <c r="B51" s="481"/>
      <c r="C51" s="482"/>
      <c r="D51" s="468" t="s">
        <v>359</v>
      </c>
      <c r="E51" s="469"/>
      <c r="F51" s="469"/>
      <c r="G51" s="469"/>
      <c r="H51" s="469"/>
      <c r="I51" s="469"/>
      <c r="J51" s="469"/>
      <c r="K51" s="469"/>
      <c r="L51" s="469"/>
      <c r="M51" s="470"/>
      <c r="N51" s="471">
        <v>375669.06888400001</v>
      </c>
      <c r="O51" s="472"/>
      <c r="P51" s="472"/>
      <c r="Q51" s="473"/>
      <c r="R51" s="471">
        <v>1035.670439</v>
      </c>
      <c r="S51" s="472"/>
      <c r="T51" s="472"/>
      <c r="U51" s="473"/>
      <c r="V51" s="465"/>
      <c r="W51" s="466"/>
      <c r="X51" s="466"/>
      <c r="Y51" s="467"/>
      <c r="Z51" s="168"/>
    </row>
    <row r="52" spans="1:27" ht="18" customHeight="1" thickTop="1">
      <c r="A52" s="474" t="s">
        <v>360</v>
      </c>
      <c r="B52" s="475"/>
      <c r="C52" s="476"/>
      <c r="D52" s="483" t="s">
        <v>361</v>
      </c>
      <c r="E52" s="484"/>
      <c r="F52" s="484"/>
      <c r="G52" s="484"/>
      <c r="H52" s="484"/>
      <c r="I52" s="484"/>
      <c r="J52" s="484"/>
      <c r="K52" s="484"/>
      <c r="L52" s="484"/>
      <c r="M52" s="485"/>
      <c r="N52" s="486">
        <v>18000</v>
      </c>
      <c r="O52" s="487"/>
      <c r="P52" s="487"/>
      <c r="Q52" s="488"/>
      <c r="R52" s="486" t="s">
        <v>259</v>
      </c>
      <c r="S52" s="489"/>
      <c r="T52" s="489"/>
      <c r="U52" s="490"/>
      <c r="V52" s="491"/>
      <c r="W52" s="492"/>
      <c r="X52" s="492"/>
      <c r="Y52" s="493"/>
      <c r="Z52" s="168"/>
    </row>
    <row r="53" spans="1:27" ht="18" customHeight="1">
      <c r="A53" s="477"/>
      <c r="B53" s="478"/>
      <c r="C53" s="479"/>
      <c r="D53" s="449" t="s">
        <v>362</v>
      </c>
      <c r="E53" s="450"/>
      <c r="F53" s="450"/>
      <c r="G53" s="450"/>
      <c r="H53" s="450"/>
      <c r="I53" s="450"/>
      <c r="J53" s="450"/>
      <c r="K53" s="450"/>
      <c r="L53" s="450"/>
      <c r="M53" s="451"/>
      <c r="N53" s="452">
        <v>9463</v>
      </c>
      <c r="O53" s="453"/>
      <c r="P53" s="453"/>
      <c r="Q53" s="454"/>
      <c r="R53" s="452" t="s">
        <v>259</v>
      </c>
      <c r="S53" s="455"/>
      <c r="T53" s="455"/>
      <c r="U53" s="456"/>
      <c r="V53" s="457"/>
      <c r="W53" s="458"/>
      <c r="X53" s="458"/>
      <c r="Y53" s="459"/>
      <c r="Z53" s="168"/>
    </row>
    <row r="54" spans="1:27" ht="18" customHeight="1">
      <c r="A54" s="477"/>
      <c r="B54" s="478"/>
      <c r="C54" s="479"/>
      <c r="D54" s="449" t="s">
        <v>363</v>
      </c>
      <c r="E54" s="450"/>
      <c r="F54" s="450"/>
      <c r="G54" s="450"/>
      <c r="H54" s="450"/>
      <c r="I54" s="450"/>
      <c r="J54" s="450"/>
      <c r="K54" s="450"/>
      <c r="L54" s="450"/>
      <c r="M54" s="451"/>
      <c r="N54" s="452">
        <v>6470.2</v>
      </c>
      <c r="O54" s="453"/>
      <c r="P54" s="453"/>
      <c r="Q54" s="454"/>
      <c r="R54" s="452" t="s">
        <v>259</v>
      </c>
      <c r="S54" s="455"/>
      <c r="T54" s="455"/>
      <c r="U54" s="456"/>
      <c r="V54" s="457"/>
      <c r="W54" s="458"/>
      <c r="X54" s="458"/>
      <c r="Y54" s="459"/>
      <c r="Z54" s="168"/>
    </row>
    <row r="55" spans="1:27" ht="18" customHeight="1">
      <c r="A55" s="477"/>
      <c r="B55" s="478"/>
      <c r="C55" s="479"/>
      <c r="D55" s="449" t="s">
        <v>364</v>
      </c>
      <c r="E55" s="450"/>
      <c r="F55" s="450"/>
      <c r="G55" s="450"/>
      <c r="H55" s="450"/>
      <c r="I55" s="450"/>
      <c r="J55" s="450"/>
      <c r="K55" s="450"/>
      <c r="L55" s="450"/>
      <c r="M55" s="451"/>
      <c r="N55" s="452">
        <v>4355.9494999999997</v>
      </c>
      <c r="O55" s="453"/>
      <c r="P55" s="453"/>
      <c r="Q55" s="454"/>
      <c r="R55" s="452" t="s">
        <v>336</v>
      </c>
      <c r="S55" s="455"/>
      <c r="T55" s="455"/>
      <c r="U55" s="456"/>
      <c r="V55" s="457"/>
      <c r="W55" s="458"/>
      <c r="X55" s="458"/>
      <c r="Y55" s="459"/>
      <c r="Z55" s="167"/>
    </row>
    <row r="56" spans="1:27" ht="18" customHeight="1">
      <c r="A56" s="477"/>
      <c r="B56" s="478"/>
      <c r="C56" s="479"/>
      <c r="D56" s="449" t="s">
        <v>365</v>
      </c>
      <c r="E56" s="450"/>
      <c r="F56" s="450"/>
      <c r="G56" s="450"/>
      <c r="H56" s="450"/>
      <c r="I56" s="450"/>
      <c r="J56" s="450"/>
      <c r="K56" s="450"/>
      <c r="L56" s="450"/>
      <c r="M56" s="451"/>
      <c r="N56" s="452">
        <v>2966.6165000000001</v>
      </c>
      <c r="O56" s="453"/>
      <c r="P56" s="453"/>
      <c r="Q56" s="454"/>
      <c r="R56" s="452" t="s">
        <v>336</v>
      </c>
      <c r="S56" s="455"/>
      <c r="T56" s="455"/>
      <c r="U56" s="456"/>
      <c r="V56" s="457"/>
      <c r="W56" s="458"/>
      <c r="X56" s="458"/>
      <c r="Y56" s="459"/>
      <c r="Z56" s="167"/>
    </row>
    <row r="57" spans="1:27" ht="18" customHeight="1">
      <c r="A57" s="477"/>
      <c r="B57" s="478"/>
      <c r="C57" s="479"/>
      <c r="D57" s="449" t="s">
        <v>214</v>
      </c>
      <c r="E57" s="450"/>
      <c r="F57" s="450"/>
      <c r="G57" s="450"/>
      <c r="H57" s="450"/>
      <c r="I57" s="450"/>
      <c r="J57" s="450"/>
      <c r="K57" s="450"/>
      <c r="L57" s="450"/>
      <c r="M57" s="451"/>
      <c r="N57" s="452">
        <f>N58-SUM(N52:Q55)</f>
        <v>7714.5085000000036</v>
      </c>
      <c r="O57" s="453"/>
      <c r="P57" s="453"/>
      <c r="Q57" s="454"/>
      <c r="R57" s="452" t="s">
        <v>259</v>
      </c>
      <c r="S57" s="455"/>
      <c r="T57" s="455"/>
      <c r="U57" s="456"/>
      <c r="V57" s="457"/>
      <c r="W57" s="458"/>
      <c r="X57" s="458"/>
      <c r="Y57" s="459"/>
    </row>
    <row r="58" spans="1:27" ht="18" customHeight="1" thickBot="1">
      <c r="A58" s="480"/>
      <c r="B58" s="481"/>
      <c r="C58" s="482"/>
      <c r="D58" s="460" t="s">
        <v>359</v>
      </c>
      <c r="E58" s="460"/>
      <c r="F58" s="460"/>
      <c r="G58" s="460"/>
      <c r="H58" s="460"/>
      <c r="I58" s="460"/>
      <c r="J58" s="460"/>
      <c r="K58" s="460"/>
      <c r="L58" s="460"/>
      <c r="M58" s="461"/>
      <c r="N58" s="462">
        <v>46003.658000000003</v>
      </c>
      <c r="O58" s="463"/>
      <c r="P58" s="463"/>
      <c r="Q58" s="464"/>
      <c r="R58" s="462" t="s">
        <v>336</v>
      </c>
      <c r="S58" s="463"/>
      <c r="T58" s="463"/>
      <c r="U58" s="464"/>
      <c r="V58" s="465"/>
      <c r="W58" s="466"/>
      <c r="X58" s="466"/>
      <c r="Y58" s="467"/>
    </row>
    <row r="59" spans="1:27" ht="18" customHeight="1" thickTop="1" thickBot="1">
      <c r="A59" s="429" t="s">
        <v>300</v>
      </c>
      <c r="B59" s="430"/>
      <c r="C59" s="430"/>
      <c r="D59" s="430"/>
      <c r="E59" s="430"/>
      <c r="F59" s="430"/>
      <c r="G59" s="430"/>
      <c r="H59" s="430"/>
      <c r="I59" s="430"/>
      <c r="J59" s="430"/>
      <c r="K59" s="430"/>
      <c r="L59" s="430"/>
      <c r="M59" s="431"/>
      <c r="N59" s="432">
        <v>421672.726884</v>
      </c>
      <c r="O59" s="433"/>
      <c r="P59" s="433"/>
      <c r="Q59" s="434"/>
      <c r="R59" s="435">
        <v>1035.670439</v>
      </c>
      <c r="S59" s="436"/>
      <c r="T59" s="436"/>
      <c r="U59" s="437"/>
      <c r="V59" s="438"/>
      <c r="W59" s="439"/>
      <c r="X59" s="439"/>
      <c r="Y59" s="440"/>
    </row>
    <row r="60" spans="1:27" ht="18" customHeight="1">
      <c r="A60" s="150"/>
      <c r="B60" s="154"/>
      <c r="C60" s="155"/>
      <c r="D60" s="155"/>
      <c r="E60" s="155"/>
      <c r="F60" s="155"/>
      <c r="G60" s="155"/>
      <c r="H60" s="156"/>
      <c r="I60" s="157"/>
      <c r="J60" s="157"/>
      <c r="K60" s="156"/>
      <c r="L60" s="157"/>
      <c r="M60" s="157"/>
      <c r="N60" s="156"/>
      <c r="O60" s="157"/>
      <c r="P60" s="157"/>
      <c r="Q60" s="156"/>
      <c r="R60" s="157"/>
      <c r="S60" s="157"/>
      <c r="T60" s="156"/>
      <c r="U60" s="157"/>
      <c r="V60" s="156"/>
      <c r="W60" s="157"/>
      <c r="X60" s="157"/>
      <c r="Y60" s="150"/>
    </row>
    <row r="61" spans="1:27" ht="18" customHeight="1">
      <c r="A61" s="150"/>
      <c r="B61" s="154"/>
      <c r="C61" s="155"/>
      <c r="D61" s="155"/>
      <c r="E61" s="155"/>
      <c r="F61" s="155"/>
      <c r="G61" s="155"/>
      <c r="H61" s="156"/>
      <c r="I61" s="157"/>
      <c r="J61" s="157"/>
      <c r="K61" s="156"/>
      <c r="L61" s="157"/>
      <c r="M61" s="157"/>
      <c r="N61" s="156"/>
      <c r="O61" s="157"/>
      <c r="P61" s="157"/>
      <c r="Q61" s="156"/>
      <c r="R61" s="157"/>
      <c r="S61" s="157"/>
      <c r="T61" s="156"/>
      <c r="U61" s="157"/>
      <c r="V61" s="156"/>
      <c r="W61" s="157"/>
      <c r="X61" s="157"/>
      <c r="Y61" s="150"/>
    </row>
    <row r="62" spans="1:27" ht="18" customHeight="1">
      <c r="A62" s="149" t="s">
        <v>366</v>
      </c>
      <c r="B62" s="154"/>
      <c r="C62" s="155"/>
      <c r="D62" s="155"/>
      <c r="E62" s="155"/>
      <c r="F62" s="155"/>
      <c r="G62" s="155"/>
      <c r="H62" s="156"/>
      <c r="I62" s="157"/>
      <c r="J62" s="157"/>
      <c r="K62" s="156"/>
      <c r="L62" s="157"/>
      <c r="M62" s="157"/>
      <c r="N62" s="156"/>
      <c r="O62" s="157"/>
      <c r="P62" s="157"/>
      <c r="Q62" s="156"/>
      <c r="R62" s="157"/>
      <c r="S62" s="157"/>
      <c r="T62" s="156"/>
      <c r="U62" s="157"/>
      <c r="V62" s="156"/>
      <c r="W62" s="157"/>
      <c r="X62" s="157"/>
      <c r="Y62" s="150"/>
    </row>
    <row r="63" spans="1:27" ht="9.9499999999999993" customHeight="1">
      <c r="A63" s="150"/>
      <c r="B63" s="154"/>
      <c r="C63" s="155"/>
      <c r="D63" s="155"/>
      <c r="E63" s="155"/>
      <c r="F63" s="155"/>
      <c r="G63" s="155"/>
      <c r="H63" s="156"/>
      <c r="I63" s="157"/>
      <c r="J63" s="157"/>
      <c r="K63" s="156"/>
      <c r="L63" s="157"/>
      <c r="M63" s="157"/>
      <c r="N63" s="156"/>
      <c r="O63" s="157"/>
      <c r="P63" s="157"/>
      <c r="Q63" s="156"/>
      <c r="R63" s="157"/>
      <c r="S63" s="157"/>
      <c r="T63" s="156"/>
      <c r="U63" s="157"/>
      <c r="V63" s="156"/>
      <c r="W63" s="157"/>
      <c r="X63" s="157"/>
      <c r="Y63" s="150"/>
    </row>
    <row r="64" spans="1:27" ht="18" customHeight="1" thickBot="1">
      <c r="A64" s="150" t="s">
        <v>311</v>
      </c>
      <c r="B64" s="154"/>
      <c r="C64" s="155"/>
      <c r="D64" s="155"/>
      <c r="E64" s="155"/>
      <c r="F64" s="155"/>
      <c r="G64" s="155"/>
      <c r="H64" s="156"/>
      <c r="I64" s="157"/>
      <c r="J64" s="157"/>
      <c r="K64" s="441" t="s">
        <v>269</v>
      </c>
      <c r="L64" s="442"/>
      <c r="M64" s="442"/>
      <c r="N64" s="442"/>
      <c r="O64" s="157"/>
      <c r="P64" s="157"/>
      <c r="Q64" s="156"/>
      <c r="R64" s="157"/>
      <c r="S64" s="157"/>
      <c r="T64" s="156"/>
      <c r="U64" s="157"/>
      <c r="V64" s="156"/>
      <c r="W64" s="157"/>
      <c r="X64" s="157"/>
      <c r="Y64" s="150"/>
    </row>
    <row r="65" spans="1:26" ht="18" customHeight="1" thickBot="1">
      <c r="A65" s="443" t="s">
        <v>367</v>
      </c>
      <c r="B65" s="444"/>
      <c r="C65" s="444"/>
      <c r="D65" s="444"/>
      <c r="E65" s="444"/>
      <c r="F65" s="444"/>
      <c r="G65" s="444"/>
      <c r="H65" s="444"/>
      <c r="I65" s="444"/>
      <c r="J65" s="444"/>
      <c r="K65" s="445"/>
      <c r="L65" s="446" t="s">
        <v>368</v>
      </c>
      <c r="M65" s="447"/>
      <c r="N65" s="448"/>
      <c r="O65" s="157"/>
      <c r="P65" s="157"/>
      <c r="Q65" s="156"/>
      <c r="R65" s="157"/>
      <c r="S65" s="157"/>
      <c r="T65" s="156"/>
      <c r="U65" s="157"/>
      <c r="V65" s="156"/>
      <c r="W65" s="157"/>
      <c r="X65" s="157"/>
      <c r="Y65" s="150"/>
    </row>
    <row r="66" spans="1:26" ht="18" customHeight="1">
      <c r="A66" s="169" t="s">
        <v>369</v>
      </c>
      <c r="B66" s="170"/>
      <c r="C66" s="170"/>
      <c r="D66" s="170"/>
      <c r="E66" s="170"/>
      <c r="F66" s="170"/>
      <c r="G66" s="170"/>
      <c r="H66" s="170"/>
      <c r="I66" s="170"/>
      <c r="J66" s="170"/>
      <c r="K66" s="171"/>
      <c r="L66" s="414">
        <v>55164.083724999997</v>
      </c>
      <c r="M66" s="415"/>
      <c r="N66" s="416"/>
      <c r="O66" s="172"/>
      <c r="P66" s="172"/>
      <c r="Q66" s="156"/>
      <c r="R66" s="150"/>
      <c r="S66" s="150"/>
      <c r="T66" s="150"/>
      <c r="U66" s="150"/>
      <c r="V66" s="150"/>
      <c r="W66" s="150"/>
      <c r="X66" s="150"/>
      <c r="Y66" s="150"/>
      <c r="Z66" s="173"/>
    </row>
    <row r="67" spans="1:26" ht="18" customHeight="1">
      <c r="A67" s="169" t="s">
        <v>370</v>
      </c>
      <c r="B67" s="170"/>
      <c r="C67" s="170"/>
      <c r="D67" s="170"/>
      <c r="E67" s="170"/>
      <c r="F67" s="170"/>
      <c r="G67" s="170"/>
      <c r="H67" s="170"/>
      <c r="I67" s="170"/>
      <c r="J67" s="170"/>
      <c r="K67" s="171"/>
      <c r="L67" s="417">
        <v>36550.204301999998</v>
      </c>
      <c r="M67" s="418"/>
      <c r="N67" s="419"/>
      <c r="O67" s="172"/>
      <c r="P67" s="172"/>
      <c r="Q67" s="156"/>
      <c r="R67" s="172"/>
      <c r="S67" s="172"/>
      <c r="T67" s="156"/>
      <c r="U67" s="172"/>
      <c r="V67" s="156"/>
      <c r="W67" s="172"/>
      <c r="X67" s="172"/>
      <c r="Y67" s="150"/>
      <c r="Z67" s="173"/>
    </row>
    <row r="68" spans="1:26" ht="18" customHeight="1">
      <c r="A68" s="169" t="s">
        <v>371</v>
      </c>
      <c r="B68" s="170"/>
      <c r="C68" s="170"/>
      <c r="D68" s="170"/>
      <c r="E68" s="170"/>
      <c r="F68" s="170"/>
      <c r="G68" s="170"/>
      <c r="H68" s="170"/>
      <c r="I68" s="170"/>
      <c r="J68" s="170"/>
      <c r="K68" s="171"/>
      <c r="L68" s="420">
        <v>25871.164175999998</v>
      </c>
      <c r="M68" s="421"/>
      <c r="N68" s="422"/>
      <c r="O68" s="172"/>
      <c r="P68" s="172"/>
      <c r="Q68" s="156"/>
      <c r="R68" s="172"/>
      <c r="S68" s="172"/>
      <c r="T68" s="156"/>
      <c r="U68" s="172"/>
      <c r="V68" s="156"/>
      <c r="W68" s="172"/>
      <c r="X68" s="172"/>
      <c r="Y68" s="150"/>
      <c r="Z68" s="173"/>
    </row>
    <row r="69" spans="1:26" ht="18" customHeight="1">
      <c r="A69" s="169" t="s">
        <v>372</v>
      </c>
      <c r="B69" s="170"/>
      <c r="C69" s="170"/>
      <c r="D69" s="170"/>
      <c r="E69" s="170"/>
      <c r="F69" s="170"/>
      <c r="G69" s="170"/>
      <c r="H69" s="170"/>
      <c r="I69" s="170"/>
      <c r="J69" s="170"/>
      <c r="K69" s="171"/>
      <c r="L69" s="420">
        <v>15756.4</v>
      </c>
      <c r="M69" s="421"/>
      <c r="N69" s="422"/>
      <c r="O69" s="172"/>
      <c r="P69" s="172"/>
      <c r="Q69" s="156"/>
      <c r="R69" s="172"/>
      <c r="S69" s="150"/>
      <c r="T69" s="150"/>
      <c r="U69" s="150"/>
      <c r="V69" s="150"/>
      <c r="W69" s="150"/>
      <c r="X69" s="150"/>
      <c r="Y69" s="150"/>
      <c r="Z69" s="173"/>
    </row>
    <row r="70" spans="1:26" ht="18" customHeight="1">
      <c r="A70" s="169" t="s">
        <v>373</v>
      </c>
      <c r="B70" s="170"/>
      <c r="C70" s="170"/>
      <c r="D70" s="170"/>
      <c r="E70" s="170"/>
      <c r="F70" s="170"/>
      <c r="G70" s="170"/>
      <c r="H70" s="170"/>
      <c r="I70" s="170"/>
      <c r="J70" s="170"/>
      <c r="K70" s="171"/>
      <c r="L70" s="420">
        <v>2688.75</v>
      </c>
      <c r="M70" s="421"/>
      <c r="N70" s="422"/>
      <c r="O70" s="172"/>
      <c r="P70" s="172"/>
      <c r="Q70" s="156"/>
      <c r="R70" s="172"/>
      <c r="S70" s="150"/>
      <c r="T70" s="150"/>
      <c r="U70" s="150"/>
      <c r="V70" s="150"/>
      <c r="W70" s="150"/>
      <c r="X70" s="150"/>
      <c r="Y70" s="150"/>
      <c r="Z70" s="173"/>
    </row>
    <row r="71" spans="1:26" ht="18" customHeight="1" thickBot="1">
      <c r="A71" s="423" t="s">
        <v>214</v>
      </c>
      <c r="B71" s="424"/>
      <c r="C71" s="424"/>
      <c r="D71" s="424"/>
      <c r="E71" s="424"/>
      <c r="F71" s="424"/>
      <c r="G71" s="424"/>
      <c r="H71" s="424"/>
      <c r="I71" s="424"/>
      <c r="J71" s="424"/>
      <c r="K71" s="425"/>
      <c r="L71" s="426">
        <v>9319.7907859999996</v>
      </c>
      <c r="M71" s="427"/>
      <c r="N71" s="428"/>
      <c r="O71" s="172"/>
      <c r="P71" s="172"/>
      <c r="Q71" s="156"/>
      <c r="R71" s="172"/>
      <c r="S71" s="150"/>
      <c r="T71" s="150"/>
      <c r="U71" s="150"/>
      <c r="V71" s="150"/>
      <c r="W71" s="150"/>
      <c r="X71" s="150"/>
      <c r="Y71" s="150"/>
    </row>
    <row r="72" spans="1:26" ht="18" customHeight="1" thickBot="1">
      <c r="A72" s="386" t="s">
        <v>300</v>
      </c>
      <c r="B72" s="387"/>
      <c r="C72" s="387"/>
      <c r="D72" s="387"/>
      <c r="E72" s="387"/>
      <c r="F72" s="387"/>
      <c r="G72" s="387"/>
      <c r="H72" s="387"/>
      <c r="I72" s="387"/>
      <c r="J72" s="387"/>
      <c r="K72" s="388"/>
      <c r="L72" s="389">
        <v>145350.39298900001</v>
      </c>
      <c r="M72" s="390"/>
      <c r="N72" s="391"/>
      <c r="O72" s="157"/>
      <c r="P72" s="157"/>
      <c r="Q72" s="156"/>
      <c r="R72" s="157"/>
      <c r="S72" s="157"/>
      <c r="T72" s="156"/>
      <c r="U72" s="157"/>
      <c r="V72" s="156"/>
      <c r="W72" s="157"/>
      <c r="X72" s="157"/>
      <c r="Y72" s="150"/>
    </row>
    <row r="73" spans="1:26" ht="18" customHeight="1">
      <c r="A73" s="174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5"/>
      <c r="M73" s="176"/>
      <c r="N73" s="176"/>
      <c r="O73" s="157"/>
      <c r="P73" s="157"/>
      <c r="Q73" s="156"/>
      <c r="R73" s="157"/>
      <c r="S73" s="157"/>
      <c r="T73" s="156"/>
      <c r="U73" s="157"/>
      <c r="V73" s="156"/>
      <c r="W73" s="157"/>
      <c r="X73" s="157"/>
      <c r="Y73" s="150"/>
    </row>
    <row r="74" spans="1:26" ht="18" customHeight="1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</row>
    <row r="75" spans="1:26" ht="18" customHeight="1">
      <c r="A75" s="149" t="s">
        <v>374</v>
      </c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</row>
    <row r="76" spans="1:26" ht="9.9499999999999993" customHeight="1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</row>
    <row r="77" spans="1:26" ht="18" customHeight="1" thickBot="1">
      <c r="A77" s="150" t="s">
        <v>311</v>
      </c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392" t="s">
        <v>269</v>
      </c>
      <c r="V77" s="393"/>
      <c r="W77" s="393"/>
      <c r="X77" s="393"/>
      <c r="Y77" s="150"/>
    </row>
    <row r="78" spans="1:26" ht="18" customHeight="1">
      <c r="A78" s="394" t="s">
        <v>270</v>
      </c>
      <c r="B78" s="395"/>
      <c r="C78" s="395"/>
      <c r="D78" s="396"/>
      <c r="E78" s="400" t="s">
        <v>375</v>
      </c>
      <c r="F78" s="401"/>
      <c r="G78" s="401"/>
      <c r="H78" s="402"/>
      <c r="I78" s="400" t="s">
        <v>376</v>
      </c>
      <c r="J78" s="401"/>
      <c r="K78" s="401"/>
      <c r="L78" s="402"/>
      <c r="M78" s="406" t="s">
        <v>377</v>
      </c>
      <c r="N78" s="407"/>
      <c r="O78" s="407"/>
      <c r="P78" s="407"/>
      <c r="Q78" s="407"/>
      <c r="R78" s="407"/>
      <c r="S78" s="407"/>
      <c r="T78" s="408"/>
      <c r="U78" s="400" t="s">
        <v>277</v>
      </c>
      <c r="V78" s="401"/>
      <c r="W78" s="401"/>
      <c r="X78" s="409"/>
      <c r="Y78" s="150"/>
    </row>
    <row r="79" spans="1:26" ht="18" customHeight="1">
      <c r="A79" s="397"/>
      <c r="B79" s="398"/>
      <c r="C79" s="398"/>
      <c r="D79" s="399"/>
      <c r="E79" s="403"/>
      <c r="F79" s="404"/>
      <c r="G79" s="404"/>
      <c r="H79" s="405"/>
      <c r="I79" s="403"/>
      <c r="J79" s="404"/>
      <c r="K79" s="404"/>
      <c r="L79" s="405"/>
      <c r="M79" s="411" t="s">
        <v>378</v>
      </c>
      <c r="N79" s="412"/>
      <c r="O79" s="412"/>
      <c r="P79" s="413"/>
      <c r="Q79" s="411" t="s">
        <v>379</v>
      </c>
      <c r="R79" s="412"/>
      <c r="S79" s="412"/>
      <c r="T79" s="413"/>
      <c r="U79" s="403"/>
      <c r="V79" s="404"/>
      <c r="W79" s="404"/>
      <c r="X79" s="410"/>
      <c r="Y79" s="150"/>
    </row>
    <row r="80" spans="1:26" ht="18" customHeight="1">
      <c r="A80" s="370" t="s">
        <v>380</v>
      </c>
      <c r="B80" s="371"/>
      <c r="C80" s="371"/>
      <c r="D80" s="372"/>
      <c r="E80" s="373">
        <v>13059.224382</v>
      </c>
      <c r="F80" s="374"/>
      <c r="G80" s="374"/>
      <c r="H80" s="375"/>
      <c r="I80" s="373">
        <v>1933.6928760000001</v>
      </c>
      <c r="J80" s="374"/>
      <c r="K80" s="374"/>
      <c r="L80" s="375"/>
      <c r="M80" s="366">
        <v>1900.4898950000024</v>
      </c>
      <c r="N80" s="367"/>
      <c r="O80" s="367"/>
      <c r="P80" s="368"/>
      <c r="Q80" s="373">
        <v>31.440926000000001</v>
      </c>
      <c r="R80" s="374"/>
      <c r="S80" s="374"/>
      <c r="T80" s="375"/>
      <c r="U80" s="366">
        <f>13060.986437</f>
        <v>13060.986437</v>
      </c>
      <c r="V80" s="384"/>
      <c r="W80" s="384"/>
      <c r="X80" s="385"/>
      <c r="Y80" s="150"/>
    </row>
    <row r="81" spans="1:27" ht="18" customHeight="1">
      <c r="A81" s="370" t="s">
        <v>381</v>
      </c>
      <c r="B81" s="371"/>
      <c r="C81" s="371"/>
      <c r="D81" s="372"/>
      <c r="E81" s="373">
        <v>893.85588900000005</v>
      </c>
      <c r="F81" s="374"/>
      <c r="G81" s="374"/>
      <c r="H81" s="374"/>
      <c r="I81" s="382">
        <v>5.3083640000000001</v>
      </c>
      <c r="J81" s="382"/>
      <c r="K81" s="382"/>
      <c r="L81" s="382"/>
      <c r="M81" s="366">
        <v>53.337499999999977</v>
      </c>
      <c r="N81" s="367"/>
      <c r="O81" s="367"/>
      <c r="P81" s="368"/>
      <c r="Q81" s="382">
        <v>51.334288000000001</v>
      </c>
      <c r="R81" s="382"/>
      <c r="S81" s="382"/>
      <c r="T81" s="382"/>
      <c r="U81" s="382">
        <v>794.49246500000004</v>
      </c>
      <c r="V81" s="382"/>
      <c r="W81" s="382"/>
      <c r="X81" s="383"/>
      <c r="Y81" s="150"/>
    </row>
    <row r="82" spans="1:27" ht="18" customHeight="1">
      <c r="A82" s="370" t="s">
        <v>382</v>
      </c>
      <c r="B82" s="377"/>
      <c r="C82" s="377"/>
      <c r="D82" s="378"/>
      <c r="E82" s="373">
        <v>1066.828</v>
      </c>
      <c r="F82" s="379"/>
      <c r="G82" s="379"/>
      <c r="H82" s="380"/>
      <c r="I82" s="373" t="s">
        <v>259</v>
      </c>
      <c r="J82" s="379"/>
      <c r="K82" s="379"/>
      <c r="L82" s="380"/>
      <c r="M82" s="366">
        <v>1066.828</v>
      </c>
      <c r="N82" s="367"/>
      <c r="O82" s="367"/>
      <c r="P82" s="368"/>
      <c r="Q82" s="373" t="s">
        <v>259</v>
      </c>
      <c r="R82" s="379"/>
      <c r="S82" s="379"/>
      <c r="T82" s="380"/>
      <c r="U82" s="373" t="s">
        <v>336</v>
      </c>
      <c r="V82" s="379"/>
      <c r="W82" s="379"/>
      <c r="X82" s="381"/>
      <c r="Y82" s="150"/>
    </row>
    <row r="83" spans="1:27" ht="18" customHeight="1">
      <c r="A83" s="370" t="s">
        <v>383</v>
      </c>
      <c r="B83" s="371"/>
      <c r="C83" s="371"/>
      <c r="D83" s="372"/>
      <c r="E83" s="373">
        <v>45693.438912999998</v>
      </c>
      <c r="F83" s="374"/>
      <c r="G83" s="374"/>
      <c r="H83" s="375"/>
      <c r="I83" s="373">
        <v>38372.322209999998</v>
      </c>
      <c r="J83" s="374"/>
      <c r="K83" s="374"/>
      <c r="L83" s="375"/>
      <c r="M83" s="366">
        <v>45683.28029000001</v>
      </c>
      <c r="N83" s="367"/>
      <c r="O83" s="367"/>
      <c r="P83" s="368"/>
      <c r="Q83" s="373">
        <v>9.6739630000000005</v>
      </c>
      <c r="R83" s="374"/>
      <c r="S83" s="374"/>
      <c r="T83" s="375"/>
      <c r="U83" s="373">
        <v>38372.80687</v>
      </c>
      <c r="V83" s="374"/>
      <c r="W83" s="374"/>
      <c r="X83" s="376"/>
      <c r="Y83" s="150"/>
    </row>
    <row r="84" spans="1:27" ht="18" customHeight="1" thickBot="1">
      <c r="A84" s="360" t="s">
        <v>384</v>
      </c>
      <c r="B84" s="361"/>
      <c r="C84" s="361"/>
      <c r="D84" s="362"/>
      <c r="E84" s="363">
        <v>516331.18813999998</v>
      </c>
      <c r="F84" s="364"/>
      <c r="G84" s="364"/>
      <c r="H84" s="365"/>
      <c r="I84" s="363">
        <v>41353.318498000001</v>
      </c>
      <c r="J84" s="364"/>
      <c r="K84" s="364"/>
      <c r="L84" s="365"/>
      <c r="M84" s="366">
        <v>72362.061971999996</v>
      </c>
      <c r="N84" s="367"/>
      <c r="O84" s="367"/>
      <c r="P84" s="368"/>
      <c r="Q84" s="363">
        <v>66427.916423999995</v>
      </c>
      <c r="R84" s="364"/>
      <c r="S84" s="364"/>
      <c r="T84" s="365"/>
      <c r="U84" s="363">
        <v>418894.52824199997</v>
      </c>
      <c r="V84" s="364"/>
      <c r="W84" s="364"/>
      <c r="X84" s="369"/>
      <c r="Y84" s="177"/>
      <c r="Z84" s="177"/>
      <c r="AA84" s="187"/>
    </row>
    <row r="85" spans="1:27" ht="27" customHeight="1">
      <c r="A85" s="346" t="s">
        <v>385</v>
      </c>
      <c r="B85" s="347"/>
      <c r="C85" s="347"/>
      <c r="D85" s="347"/>
      <c r="E85" s="347"/>
      <c r="F85" s="347"/>
      <c r="G85" s="347"/>
      <c r="H85" s="347"/>
      <c r="I85" s="347"/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</row>
    <row r="86" spans="1:27" ht="18" customHeight="1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9"/>
    </row>
    <row r="87" spans="1:27" ht="18" customHeight="1">
      <c r="A87" s="149" t="s">
        <v>386</v>
      </c>
    </row>
    <row r="88" spans="1:27" ht="9.75" customHeight="1">
      <c r="A88" s="180"/>
    </row>
    <row r="89" spans="1:27" ht="18" customHeight="1" thickBot="1">
      <c r="A89" s="151" t="s">
        <v>311</v>
      </c>
      <c r="E89" s="348" t="s">
        <v>269</v>
      </c>
      <c r="F89" s="348"/>
      <c r="G89" s="348"/>
      <c r="H89" s="348"/>
    </row>
    <row r="90" spans="1:27" ht="18" customHeight="1" thickBot="1">
      <c r="A90" s="349" t="s">
        <v>270</v>
      </c>
      <c r="B90" s="350"/>
      <c r="C90" s="350"/>
      <c r="D90" s="351"/>
      <c r="E90" s="352" t="s">
        <v>368</v>
      </c>
      <c r="F90" s="350"/>
      <c r="G90" s="350"/>
      <c r="H90" s="353"/>
    </row>
    <row r="91" spans="1:27" ht="18" customHeight="1">
      <c r="A91" s="354" t="s">
        <v>387</v>
      </c>
      <c r="B91" s="355"/>
      <c r="C91" s="355"/>
      <c r="D91" s="356"/>
      <c r="E91" s="357">
        <v>409634.78753600002</v>
      </c>
      <c r="F91" s="358"/>
      <c r="G91" s="358"/>
      <c r="H91" s="359"/>
    </row>
    <row r="92" spans="1:27" ht="18" customHeight="1">
      <c r="A92" s="337" t="s">
        <v>388</v>
      </c>
      <c r="B92" s="338"/>
      <c r="C92" s="338"/>
      <c r="D92" s="339"/>
      <c r="E92" s="340">
        <v>352854.16675999999</v>
      </c>
      <c r="F92" s="341"/>
      <c r="G92" s="341"/>
      <c r="H92" s="342"/>
    </row>
    <row r="93" spans="1:27" ht="18" customHeight="1">
      <c r="A93" s="337" t="s">
        <v>389</v>
      </c>
      <c r="B93" s="338"/>
      <c r="C93" s="338"/>
      <c r="D93" s="339"/>
      <c r="E93" s="340">
        <v>466895.17946800002</v>
      </c>
      <c r="F93" s="341"/>
      <c r="G93" s="341"/>
      <c r="H93" s="342"/>
    </row>
    <row r="94" spans="1:27" ht="18" customHeight="1">
      <c r="A94" s="337" t="s">
        <v>390</v>
      </c>
      <c r="B94" s="338"/>
      <c r="C94" s="338"/>
      <c r="D94" s="339"/>
      <c r="E94" s="340">
        <v>39883.861499999999</v>
      </c>
      <c r="F94" s="341"/>
      <c r="G94" s="341"/>
      <c r="H94" s="342"/>
    </row>
    <row r="95" spans="1:27" ht="18" customHeight="1">
      <c r="A95" s="337" t="s">
        <v>391</v>
      </c>
      <c r="B95" s="338"/>
      <c r="C95" s="338"/>
      <c r="D95" s="339"/>
      <c r="E95" s="340">
        <v>11963.855535000001</v>
      </c>
      <c r="F95" s="341"/>
      <c r="G95" s="341"/>
      <c r="H95" s="342"/>
    </row>
    <row r="96" spans="1:27" ht="18" customHeight="1">
      <c r="A96" s="337" t="s">
        <v>392</v>
      </c>
      <c r="B96" s="338"/>
      <c r="C96" s="338"/>
      <c r="D96" s="339"/>
      <c r="E96" s="340">
        <v>1467.167064</v>
      </c>
      <c r="F96" s="341"/>
      <c r="G96" s="341"/>
      <c r="H96" s="342"/>
    </row>
    <row r="97" spans="1:8" ht="18" customHeight="1">
      <c r="A97" s="337" t="s">
        <v>393</v>
      </c>
      <c r="B97" s="338"/>
      <c r="C97" s="338"/>
      <c r="D97" s="339"/>
      <c r="E97" s="340">
        <v>8759.4691000000003</v>
      </c>
      <c r="F97" s="341"/>
      <c r="G97" s="341"/>
      <c r="H97" s="342"/>
    </row>
    <row r="98" spans="1:8" ht="18" customHeight="1">
      <c r="A98" s="337" t="s">
        <v>394</v>
      </c>
      <c r="B98" s="338"/>
      <c r="C98" s="338"/>
      <c r="D98" s="339"/>
      <c r="E98" s="340">
        <v>46644.615428999998</v>
      </c>
      <c r="F98" s="341"/>
      <c r="G98" s="341"/>
      <c r="H98" s="342"/>
    </row>
    <row r="99" spans="1:8" ht="18" customHeight="1">
      <c r="A99" s="337" t="s">
        <v>395</v>
      </c>
      <c r="B99" s="338"/>
      <c r="C99" s="338"/>
      <c r="D99" s="339"/>
      <c r="E99" s="340">
        <v>77519.173500000004</v>
      </c>
      <c r="F99" s="341"/>
      <c r="G99" s="341"/>
      <c r="H99" s="342"/>
    </row>
    <row r="100" spans="1:8" ht="18" customHeight="1">
      <c r="A100" s="337" t="s">
        <v>396</v>
      </c>
      <c r="B100" s="338"/>
      <c r="C100" s="338"/>
      <c r="D100" s="339"/>
      <c r="E100" s="340">
        <v>4.0399999999999998E-2</v>
      </c>
      <c r="F100" s="341"/>
      <c r="G100" s="341"/>
      <c r="H100" s="342"/>
    </row>
    <row r="101" spans="1:8" ht="18" customHeight="1">
      <c r="A101" s="337" t="s">
        <v>397</v>
      </c>
      <c r="B101" s="338"/>
      <c r="C101" s="338"/>
      <c r="D101" s="339"/>
      <c r="E101" s="340">
        <v>7.8773999999999997</v>
      </c>
      <c r="F101" s="341"/>
      <c r="G101" s="341"/>
      <c r="H101" s="342"/>
    </row>
    <row r="102" spans="1:8" ht="18" customHeight="1">
      <c r="A102" s="337" t="s">
        <v>398</v>
      </c>
      <c r="B102" s="338"/>
      <c r="C102" s="338"/>
      <c r="D102" s="339"/>
      <c r="E102" s="340">
        <v>88.036799999999999</v>
      </c>
      <c r="F102" s="341"/>
      <c r="G102" s="341"/>
      <c r="H102" s="342"/>
    </row>
    <row r="103" spans="1:8" ht="18" customHeight="1">
      <c r="A103" s="337" t="s">
        <v>399</v>
      </c>
      <c r="B103" s="338"/>
      <c r="C103" s="338"/>
      <c r="D103" s="339"/>
      <c r="E103" s="343" t="s">
        <v>400</v>
      </c>
      <c r="F103" s="344"/>
      <c r="G103" s="344"/>
      <c r="H103" s="345"/>
    </row>
    <row r="104" spans="1:8" ht="18" customHeight="1" thickBot="1">
      <c r="A104" s="325" t="s">
        <v>401</v>
      </c>
      <c r="B104" s="326"/>
      <c r="C104" s="326"/>
      <c r="D104" s="327"/>
      <c r="E104" s="328">
        <v>298557.00888699997</v>
      </c>
      <c r="F104" s="329"/>
      <c r="G104" s="329"/>
      <c r="H104" s="330"/>
    </row>
    <row r="105" spans="1:8" ht="18" customHeight="1" thickBot="1">
      <c r="A105" s="331" t="s">
        <v>300</v>
      </c>
      <c r="B105" s="332"/>
      <c r="C105" s="332"/>
      <c r="D105" s="333"/>
      <c r="E105" s="334">
        <v>1714275.2393790004</v>
      </c>
      <c r="F105" s="335"/>
      <c r="G105" s="335"/>
      <c r="H105" s="336"/>
    </row>
    <row r="106" spans="1:8" ht="18" customHeight="1"/>
    <row r="107" spans="1:8" ht="18" customHeight="1"/>
  </sheetData>
  <mergeCells count="398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A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11:X11"/>
    <mergeCell ref="B12:G12"/>
    <mergeCell ref="H12:J12"/>
    <mergeCell ref="K12:M12"/>
    <mergeCell ref="N12:P12"/>
    <mergeCell ref="Q12:S12"/>
    <mergeCell ref="T12:U12"/>
    <mergeCell ref="V12:X12"/>
    <mergeCell ref="B11:G11"/>
    <mergeCell ref="H11:J11"/>
    <mergeCell ref="K11:M11"/>
    <mergeCell ref="N11:P11"/>
    <mergeCell ref="Q11:S11"/>
    <mergeCell ref="T11:U11"/>
    <mergeCell ref="V13:X13"/>
    <mergeCell ref="B14:G14"/>
    <mergeCell ref="H14:J14"/>
    <mergeCell ref="K14:M14"/>
    <mergeCell ref="N14:P14"/>
    <mergeCell ref="Q14:S14"/>
    <mergeCell ref="T14:U14"/>
    <mergeCell ref="V14:X14"/>
    <mergeCell ref="B13:G13"/>
    <mergeCell ref="H13:J13"/>
    <mergeCell ref="K13:M13"/>
    <mergeCell ref="N13:P13"/>
    <mergeCell ref="Q13:S13"/>
    <mergeCell ref="T13:U13"/>
    <mergeCell ref="V15:X15"/>
    <mergeCell ref="B16:G16"/>
    <mergeCell ref="H16:J16"/>
    <mergeCell ref="K16:M16"/>
    <mergeCell ref="N16:P16"/>
    <mergeCell ref="Q16:S16"/>
    <mergeCell ref="T16:U16"/>
    <mergeCell ref="V16:X16"/>
    <mergeCell ref="B15:G15"/>
    <mergeCell ref="H15:J15"/>
    <mergeCell ref="K15:M15"/>
    <mergeCell ref="N15:P15"/>
    <mergeCell ref="Q15:S15"/>
    <mergeCell ref="T15:U15"/>
    <mergeCell ref="V17:X17"/>
    <mergeCell ref="B18:G18"/>
    <mergeCell ref="H18:J18"/>
    <mergeCell ref="K18:M18"/>
    <mergeCell ref="N18:P18"/>
    <mergeCell ref="Q18:S18"/>
    <mergeCell ref="T18:U18"/>
    <mergeCell ref="V18:X18"/>
    <mergeCell ref="B17:G17"/>
    <mergeCell ref="H17:J17"/>
    <mergeCell ref="K17:M17"/>
    <mergeCell ref="N17:P17"/>
    <mergeCell ref="Q17:S17"/>
    <mergeCell ref="T17:U17"/>
    <mergeCell ref="V19:X19"/>
    <mergeCell ref="B20:G20"/>
    <mergeCell ref="H20:J20"/>
    <mergeCell ref="K20:M20"/>
    <mergeCell ref="N20:P20"/>
    <mergeCell ref="Q20:S20"/>
    <mergeCell ref="T20:U20"/>
    <mergeCell ref="V20:X20"/>
    <mergeCell ref="B19:G19"/>
    <mergeCell ref="H19:J19"/>
    <mergeCell ref="K19:M19"/>
    <mergeCell ref="N19:P19"/>
    <mergeCell ref="Q19:S19"/>
    <mergeCell ref="T19:U19"/>
    <mergeCell ref="V21:X21"/>
    <mergeCell ref="B22:G22"/>
    <mergeCell ref="H22:J22"/>
    <mergeCell ref="K22:M22"/>
    <mergeCell ref="N22:P22"/>
    <mergeCell ref="Q22:S22"/>
    <mergeCell ref="T22:U22"/>
    <mergeCell ref="V22:X22"/>
    <mergeCell ref="B21:G21"/>
    <mergeCell ref="H21:J21"/>
    <mergeCell ref="K21:M21"/>
    <mergeCell ref="N21:P21"/>
    <mergeCell ref="Q21:S21"/>
    <mergeCell ref="T21:U21"/>
    <mergeCell ref="V23:X23"/>
    <mergeCell ref="B24:G24"/>
    <mergeCell ref="H24:J24"/>
    <mergeCell ref="K24:M24"/>
    <mergeCell ref="N24:P24"/>
    <mergeCell ref="Q24:S24"/>
    <mergeCell ref="T24:U24"/>
    <mergeCell ref="V24:X24"/>
    <mergeCell ref="B23:G23"/>
    <mergeCell ref="H23:J23"/>
    <mergeCell ref="K23:M23"/>
    <mergeCell ref="N23:P23"/>
    <mergeCell ref="Q23:S23"/>
    <mergeCell ref="T23:U23"/>
    <mergeCell ref="V25:X25"/>
    <mergeCell ref="B26:G26"/>
    <mergeCell ref="H26:J26"/>
    <mergeCell ref="K26:M26"/>
    <mergeCell ref="N26:P26"/>
    <mergeCell ref="Q26:S26"/>
    <mergeCell ref="T26:U26"/>
    <mergeCell ref="V26:X26"/>
    <mergeCell ref="B25:G25"/>
    <mergeCell ref="H25:J25"/>
    <mergeCell ref="K25:M25"/>
    <mergeCell ref="N25:P25"/>
    <mergeCell ref="Q25:S25"/>
    <mergeCell ref="T25:U25"/>
    <mergeCell ref="V27:X27"/>
    <mergeCell ref="B28:G28"/>
    <mergeCell ref="H28:J28"/>
    <mergeCell ref="K28:M28"/>
    <mergeCell ref="N28:P28"/>
    <mergeCell ref="Q28:S28"/>
    <mergeCell ref="T28:U28"/>
    <mergeCell ref="V28:X28"/>
    <mergeCell ref="B27:G27"/>
    <mergeCell ref="H27:J27"/>
    <mergeCell ref="K27:M27"/>
    <mergeCell ref="N27:P27"/>
    <mergeCell ref="Q27:S27"/>
    <mergeCell ref="T27:U27"/>
    <mergeCell ref="V29:X29"/>
    <mergeCell ref="B30:G30"/>
    <mergeCell ref="H30:J30"/>
    <mergeCell ref="K30:M30"/>
    <mergeCell ref="N30:P30"/>
    <mergeCell ref="Q30:S30"/>
    <mergeCell ref="T30:U30"/>
    <mergeCell ref="V30:X30"/>
    <mergeCell ref="B29:G29"/>
    <mergeCell ref="H29:J29"/>
    <mergeCell ref="K29:M29"/>
    <mergeCell ref="N29:P29"/>
    <mergeCell ref="Q29:S29"/>
    <mergeCell ref="T29:U29"/>
    <mergeCell ref="V31:X31"/>
    <mergeCell ref="B32:G32"/>
    <mergeCell ref="H32:J32"/>
    <mergeCell ref="K32:M32"/>
    <mergeCell ref="N32:P32"/>
    <mergeCell ref="Q32:S32"/>
    <mergeCell ref="T32:U32"/>
    <mergeCell ref="V32:X32"/>
    <mergeCell ref="B31:G31"/>
    <mergeCell ref="H31:J31"/>
    <mergeCell ref="K31:M31"/>
    <mergeCell ref="N31:P31"/>
    <mergeCell ref="Q31:S31"/>
    <mergeCell ref="T31:U31"/>
    <mergeCell ref="V33:X33"/>
    <mergeCell ref="B34:G34"/>
    <mergeCell ref="H34:J34"/>
    <mergeCell ref="K34:M34"/>
    <mergeCell ref="N34:P34"/>
    <mergeCell ref="Q34:S34"/>
    <mergeCell ref="T34:U34"/>
    <mergeCell ref="V34:X34"/>
    <mergeCell ref="B33:G33"/>
    <mergeCell ref="H33:J33"/>
    <mergeCell ref="K33:M33"/>
    <mergeCell ref="N33:P33"/>
    <mergeCell ref="Q33:S33"/>
    <mergeCell ref="T33:U33"/>
    <mergeCell ref="V35:X35"/>
    <mergeCell ref="B36:G36"/>
    <mergeCell ref="H36:J36"/>
    <mergeCell ref="K36:M36"/>
    <mergeCell ref="N36:P36"/>
    <mergeCell ref="Q36:S36"/>
    <mergeCell ref="T36:U36"/>
    <mergeCell ref="V36:X36"/>
    <mergeCell ref="B35:G35"/>
    <mergeCell ref="H35:J35"/>
    <mergeCell ref="K35:M35"/>
    <mergeCell ref="N35:P35"/>
    <mergeCell ref="Q35:S35"/>
    <mergeCell ref="T35:U35"/>
    <mergeCell ref="V43:Y43"/>
    <mergeCell ref="A44:C44"/>
    <mergeCell ref="D44:M44"/>
    <mergeCell ref="N44:Q44"/>
    <mergeCell ref="R44:U44"/>
    <mergeCell ref="V44:Y44"/>
    <mergeCell ref="V37:X37"/>
    <mergeCell ref="A38:G38"/>
    <mergeCell ref="H38:J38"/>
    <mergeCell ref="K38:M38"/>
    <mergeCell ref="N38:P38"/>
    <mergeCell ref="Q38:S38"/>
    <mergeCell ref="T38:U38"/>
    <mergeCell ref="V38:X38"/>
    <mergeCell ref="B37:G37"/>
    <mergeCell ref="H37:J37"/>
    <mergeCell ref="K37:M37"/>
    <mergeCell ref="N37:P37"/>
    <mergeCell ref="Q37:S37"/>
    <mergeCell ref="T37:U37"/>
    <mergeCell ref="D49:M49"/>
    <mergeCell ref="N49:Q49"/>
    <mergeCell ref="R49:U49"/>
    <mergeCell ref="V49:Y49"/>
    <mergeCell ref="D50:M50"/>
    <mergeCell ref="N50:Q50"/>
    <mergeCell ref="R50:U50"/>
    <mergeCell ref="V50:Y50"/>
    <mergeCell ref="N47:Q47"/>
    <mergeCell ref="R47:U47"/>
    <mergeCell ref="V47:Y47"/>
    <mergeCell ref="D48:M48"/>
    <mergeCell ref="N48:Q48"/>
    <mergeCell ref="R48:U48"/>
    <mergeCell ref="V48:Y48"/>
    <mergeCell ref="D47:M47"/>
    <mergeCell ref="D51:M51"/>
    <mergeCell ref="N51:Q51"/>
    <mergeCell ref="R51:U51"/>
    <mergeCell ref="V51:Y51"/>
    <mergeCell ref="A52:C58"/>
    <mergeCell ref="D52:M52"/>
    <mergeCell ref="N52:Q52"/>
    <mergeCell ref="R52:U52"/>
    <mergeCell ref="V52:Y52"/>
    <mergeCell ref="D53:M53"/>
    <mergeCell ref="A45:C51"/>
    <mergeCell ref="D45:M45"/>
    <mergeCell ref="N45:Q45"/>
    <mergeCell ref="R45:U45"/>
    <mergeCell ref="V45:Y45"/>
    <mergeCell ref="D46:M46"/>
    <mergeCell ref="N46:Q46"/>
    <mergeCell ref="R46:U46"/>
    <mergeCell ref="V46:Y46"/>
    <mergeCell ref="D55:M55"/>
    <mergeCell ref="N55:Q55"/>
    <mergeCell ref="R55:U55"/>
    <mergeCell ref="V55:Y55"/>
    <mergeCell ref="D56:M56"/>
    <mergeCell ref="N56:Q56"/>
    <mergeCell ref="R56:U56"/>
    <mergeCell ref="V56:Y56"/>
    <mergeCell ref="N53:Q53"/>
    <mergeCell ref="R53:U53"/>
    <mergeCell ref="V53:Y53"/>
    <mergeCell ref="D54:M54"/>
    <mergeCell ref="N54:Q54"/>
    <mergeCell ref="R54:U54"/>
    <mergeCell ref="V54:Y54"/>
    <mergeCell ref="R59:U59"/>
    <mergeCell ref="V59:Y59"/>
    <mergeCell ref="K64:N64"/>
    <mergeCell ref="A65:K65"/>
    <mergeCell ref="L65:N65"/>
    <mergeCell ref="D57:M57"/>
    <mergeCell ref="N57:Q57"/>
    <mergeCell ref="R57:U57"/>
    <mergeCell ref="V57:Y57"/>
    <mergeCell ref="D58:M58"/>
    <mergeCell ref="N58:Q58"/>
    <mergeCell ref="R58:U58"/>
    <mergeCell ref="V58:Y58"/>
    <mergeCell ref="L66:N66"/>
    <mergeCell ref="L67:N67"/>
    <mergeCell ref="L68:N68"/>
    <mergeCell ref="L69:N69"/>
    <mergeCell ref="L70:N70"/>
    <mergeCell ref="A71:K71"/>
    <mergeCell ref="L71:N71"/>
    <mergeCell ref="A59:M59"/>
    <mergeCell ref="N59:Q59"/>
    <mergeCell ref="A80:D80"/>
    <mergeCell ref="E80:H80"/>
    <mergeCell ref="I80:L80"/>
    <mergeCell ref="M80:P80"/>
    <mergeCell ref="Q80:T80"/>
    <mergeCell ref="U80:X80"/>
    <mergeCell ref="A72:K72"/>
    <mergeCell ref="L72:N72"/>
    <mergeCell ref="U77:X77"/>
    <mergeCell ref="A78:D79"/>
    <mergeCell ref="E78:H79"/>
    <mergeCell ref="I78:L79"/>
    <mergeCell ref="M78:T78"/>
    <mergeCell ref="U78:X79"/>
    <mergeCell ref="M79:P79"/>
    <mergeCell ref="Q79:T79"/>
    <mergeCell ref="A82:D82"/>
    <mergeCell ref="E82:H82"/>
    <mergeCell ref="I82:L82"/>
    <mergeCell ref="M82:P82"/>
    <mergeCell ref="Q82:T82"/>
    <mergeCell ref="U82:X82"/>
    <mergeCell ref="A81:D81"/>
    <mergeCell ref="E81:H81"/>
    <mergeCell ref="I81:L81"/>
    <mergeCell ref="M81:P81"/>
    <mergeCell ref="Q81:T81"/>
    <mergeCell ref="U81:X81"/>
    <mergeCell ref="A84:D84"/>
    <mergeCell ref="E84:H84"/>
    <mergeCell ref="I84:L84"/>
    <mergeCell ref="M84:P84"/>
    <mergeCell ref="Q84:T84"/>
    <mergeCell ref="U84:X84"/>
    <mergeCell ref="A83:D83"/>
    <mergeCell ref="E83:H83"/>
    <mergeCell ref="I83:L83"/>
    <mergeCell ref="M83:P83"/>
    <mergeCell ref="Q83:T83"/>
    <mergeCell ref="U83:X83"/>
    <mergeCell ref="A92:D92"/>
    <mergeCell ref="E92:H92"/>
    <mergeCell ref="A93:D93"/>
    <mergeCell ref="E93:H93"/>
    <mergeCell ref="A94:D94"/>
    <mergeCell ref="E94:H94"/>
    <mergeCell ref="A85:X85"/>
    <mergeCell ref="E89:H89"/>
    <mergeCell ref="A90:D90"/>
    <mergeCell ref="E90:H90"/>
    <mergeCell ref="A91:D91"/>
    <mergeCell ref="E91:H91"/>
    <mergeCell ref="A98:D98"/>
    <mergeCell ref="E98:H98"/>
    <mergeCell ref="A99:D99"/>
    <mergeCell ref="E99:H99"/>
    <mergeCell ref="A100:D100"/>
    <mergeCell ref="E100:H100"/>
    <mergeCell ref="A95:D95"/>
    <mergeCell ref="E95:H95"/>
    <mergeCell ref="A96:D96"/>
    <mergeCell ref="E96:H96"/>
    <mergeCell ref="A97:D97"/>
    <mergeCell ref="E97:H97"/>
    <mergeCell ref="A104:D104"/>
    <mergeCell ref="E104:H104"/>
    <mergeCell ref="A105:D105"/>
    <mergeCell ref="E105:H105"/>
    <mergeCell ref="A101:D101"/>
    <mergeCell ref="E101:H101"/>
    <mergeCell ref="A102:D102"/>
    <mergeCell ref="E102:H102"/>
    <mergeCell ref="A103:D103"/>
    <mergeCell ref="E103:H103"/>
  </mergeCells>
  <phoneticPr fontId="34"/>
  <pageMargins left="0.7" right="0.7" top="0.75" bottom="0.75" header="0.3" footer="0.3"/>
  <pageSetup paperSize="9" scale="98" orientation="portrait" r:id="rId1"/>
  <rowBreaks count="2" manualBreakCount="2">
    <brk id="40" max="16383" man="1"/>
    <brk id="8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zoomScaleSheetLayoutView="80" workbookViewId="0"/>
  </sheetViews>
  <sheetFormatPr defaultRowHeight="12"/>
  <cols>
    <col min="1" max="3" width="3.625" style="181" customWidth="1"/>
    <col min="4" max="4" width="37.375" style="181" customWidth="1"/>
    <col min="5" max="5" width="20.875" style="181" customWidth="1"/>
    <col min="6" max="6" width="11.25" style="188" customWidth="1"/>
    <col min="7" max="7" width="11.25" style="181" bestFit="1" customWidth="1"/>
    <col min="8" max="8" width="9.25" style="181" bestFit="1" customWidth="1"/>
    <col min="9" max="9" width="9" style="181"/>
    <col min="10" max="10" width="14.875" style="181" bestFit="1" customWidth="1"/>
    <col min="11" max="229" width="9" style="181"/>
    <col min="230" max="232" width="3.625" style="181" customWidth="1"/>
    <col min="233" max="233" width="37.375" style="181" customWidth="1"/>
    <col min="234" max="234" width="20.875" style="181" customWidth="1"/>
    <col min="235" max="235" width="11.25" style="181" customWidth="1"/>
    <col min="236" max="237" width="9" style="181"/>
    <col min="238" max="238" width="1.875" style="181" customWidth="1"/>
    <col min="239" max="256" width="9" style="181"/>
    <col min="257" max="259" width="3.625" style="181" customWidth="1"/>
    <col min="260" max="260" width="37.375" style="181" customWidth="1"/>
    <col min="261" max="261" width="20.875" style="181" customWidth="1"/>
    <col min="262" max="262" width="11.25" style="181" customWidth="1"/>
    <col min="263" max="263" width="11.25" style="181" bestFit="1" customWidth="1"/>
    <col min="264" max="265" width="9" style="181"/>
    <col min="266" max="266" width="14.875" style="181" bestFit="1" customWidth="1"/>
    <col min="267" max="485" width="9" style="181"/>
    <col min="486" max="488" width="3.625" style="181" customWidth="1"/>
    <col min="489" max="489" width="37.375" style="181" customWidth="1"/>
    <col min="490" max="490" width="20.875" style="181" customWidth="1"/>
    <col min="491" max="491" width="11.25" style="181" customWidth="1"/>
    <col min="492" max="493" width="9" style="181"/>
    <col min="494" max="494" width="1.875" style="181" customWidth="1"/>
    <col min="495" max="512" width="9" style="181"/>
    <col min="513" max="515" width="3.625" style="181" customWidth="1"/>
    <col min="516" max="516" width="37.375" style="181" customWidth="1"/>
    <col min="517" max="517" width="20.875" style="181" customWidth="1"/>
    <col min="518" max="518" width="11.25" style="181" customWidth="1"/>
    <col min="519" max="519" width="11.25" style="181" bestFit="1" customWidth="1"/>
    <col min="520" max="521" width="9" style="181"/>
    <col min="522" max="522" width="14.875" style="181" bestFit="1" customWidth="1"/>
    <col min="523" max="741" width="9" style="181"/>
    <col min="742" max="744" width="3.625" style="181" customWidth="1"/>
    <col min="745" max="745" width="37.375" style="181" customWidth="1"/>
    <col min="746" max="746" width="20.875" style="181" customWidth="1"/>
    <col min="747" max="747" width="11.25" style="181" customWidth="1"/>
    <col min="748" max="749" width="9" style="181"/>
    <col min="750" max="750" width="1.875" style="181" customWidth="1"/>
    <col min="751" max="768" width="9" style="181"/>
    <col min="769" max="771" width="3.625" style="181" customWidth="1"/>
    <col min="772" max="772" width="37.375" style="181" customWidth="1"/>
    <col min="773" max="773" width="20.875" style="181" customWidth="1"/>
    <col min="774" max="774" width="11.25" style="181" customWidth="1"/>
    <col min="775" max="775" width="11.25" style="181" bestFit="1" customWidth="1"/>
    <col min="776" max="777" width="9" style="181"/>
    <col min="778" max="778" width="14.875" style="181" bestFit="1" customWidth="1"/>
    <col min="779" max="997" width="9" style="181"/>
    <col min="998" max="1000" width="3.625" style="181" customWidth="1"/>
    <col min="1001" max="1001" width="37.375" style="181" customWidth="1"/>
    <col min="1002" max="1002" width="20.875" style="181" customWidth="1"/>
    <col min="1003" max="1003" width="11.25" style="181" customWidth="1"/>
    <col min="1004" max="1005" width="9" style="181"/>
    <col min="1006" max="1006" width="1.875" style="181" customWidth="1"/>
    <col min="1007" max="1024" width="9" style="181"/>
    <col min="1025" max="1027" width="3.625" style="181" customWidth="1"/>
    <col min="1028" max="1028" width="37.375" style="181" customWidth="1"/>
    <col min="1029" max="1029" width="20.875" style="181" customWidth="1"/>
    <col min="1030" max="1030" width="11.25" style="181" customWidth="1"/>
    <col min="1031" max="1031" width="11.25" style="181" bestFit="1" customWidth="1"/>
    <col min="1032" max="1033" width="9" style="181"/>
    <col min="1034" max="1034" width="14.875" style="181" bestFit="1" customWidth="1"/>
    <col min="1035" max="1253" width="9" style="181"/>
    <col min="1254" max="1256" width="3.625" style="181" customWidth="1"/>
    <col min="1257" max="1257" width="37.375" style="181" customWidth="1"/>
    <col min="1258" max="1258" width="20.875" style="181" customWidth="1"/>
    <col min="1259" max="1259" width="11.25" style="181" customWidth="1"/>
    <col min="1260" max="1261" width="9" style="181"/>
    <col min="1262" max="1262" width="1.875" style="181" customWidth="1"/>
    <col min="1263" max="1280" width="9" style="181"/>
    <col min="1281" max="1283" width="3.625" style="181" customWidth="1"/>
    <col min="1284" max="1284" width="37.375" style="181" customWidth="1"/>
    <col min="1285" max="1285" width="20.875" style="181" customWidth="1"/>
    <col min="1286" max="1286" width="11.25" style="181" customWidth="1"/>
    <col min="1287" max="1287" width="11.25" style="181" bestFit="1" customWidth="1"/>
    <col min="1288" max="1289" width="9" style="181"/>
    <col min="1290" max="1290" width="14.875" style="181" bestFit="1" customWidth="1"/>
    <col min="1291" max="1509" width="9" style="181"/>
    <col min="1510" max="1512" width="3.625" style="181" customWidth="1"/>
    <col min="1513" max="1513" width="37.375" style="181" customWidth="1"/>
    <col min="1514" max="1514" width="20.875" style="181" customWidth="1"/>
    <col min="1515" max="1515" width="11.25" style="181" customWidth="1"/>
    <col min="1516" max="1517" width="9" style="181"/>
    <col min="1518" max="1518" width="1.875" style="181" customWidth="1"/>
    <col min="1519" max="1536" width="9" style="181"/>
    <col min="1537" max="1539" width="3.625" style="181" customWidth="1"/>
    <col min="1540" max="1540" width="37.375" style="181" customWidth="1"/>
    <col min="1541" max="1541" width="20.875" style="181" customWidth="1"/>
    <col min="1542" max="1542" width="11.25" style="181" customWidth="1"/>
    <col min="1543" max="1543" width="11.25" style="181" bestFit="1" customWidth="1"/>
    <col min="1544" max="1545" width="9" style="181"/>
    <col min="1546" max="1546" width="14.875" style="181" bestFit="1" customWidth="1"/>
    <col min="1547" max="1765" width="9" style="181"/>
    <col min="1766" max="1768" width="3.625" style="181" customWidth="1"/>
    <col min="1769" max="1769" width="37.375" style="181" customWidth="1"/>
    <col min="1770" max="1770" width="20.875" style="181" customWidth="1"/>
    <col min="1771" max="1771" width="11.25" style="181" customWidth="1"/>
    <col min="1772" max="1773" width="9" style="181"/>
    <col min="1774" max="1774" width="1.875" style="181" customWidth="1"/>
    <col min="1775" max="1792" width="9" style="181"/>
    <col min="1793" max="1795" width="3.625" style="181" customWidth="1"/>
    <col min="1796" max="1796" width="37.375" style="181" customWidth="1"/>
    <col min="1797" max="1797" width="20.875" style="181" customWidth="1"/>
    <col min="1798" max="1798" width="11.25" style="181" customWidth="1"/>
    <col min="1799" max="1799" width="11.25" style="181" bestFit="1" customWidth="1"/>
    <col min="1800" max="1801" width="9" style="181"/>
    <col min="1802" max="1802" width="14.875" style="181" bestFit="1" customWidth="1"/>
    <col min="1803" max="2021" width="9" style="181"/>
    <col min="2022" max="2024" width="3.625" style="181" customWidth="1"/>
    <col min="2025" max="2025" width="37.375" style="181" customWidth="1"/>
    <col min="2026" max="2026" width="20.875" style="181" customWidth="1"/>
    <col min="2027" max="2027" width="11.25" style="181" customWidth="1"/>
    <col min="2028" max="2029" width="9" style="181"/>
    <col min="2030" max="2030" width="1.875" style="181" customWidth="1"/>
    <col min="2031" max="2048" width="9" style="181"/>
    <col min="2049" max="2051" width="3.625" style="181" customWidth="1"/>
    <col min="2052" max="2052" width="37.375" style="181" customWidth="1"/>
    <col min="2053" max="2053" width="20.875" style="181" customWidth="1"/>
    <col min="2054" max="2054" width="11.25" style="181" customWidth="1"/>
    <col min="2055" max="2055" width="11.25" style="181" bestFit="1" customWidth="1"/>
    <col min="2056" max="2057" width="9" style="181"/>
    <col min="2058" max="2058" width="14.875" style="181" bestFit="1" customWidth="1"/>
    <col min="2059" max="2277" width="9" style="181"/>
    <col min="2278" max="2280" width="3.625" style="181" customWidth="1"/>
    <col min="2281" max="2281" width="37.375" style="181" customWidth="1"/>
    <col min="2282" max="2282" width="20.875" style="181" customWidth="1"/>
    <col min="2283" max="2283" width="11.25" style="181" customWidth="1"/>
    <col min="2284" max="2285" width="9" style="181"/>
    <col min="2286" max="2286" width="1.875" style="181" customWidth="1"/>
    <col min="2287" max="2304" width="9" style="181"/>
    <col min="2305" max="2307" width="3.625" style="181" customWidth="1"/>
    <col min="2308" max="2308" width="37.375" style="181" customWidth="1"/>
    <col min="2309" max="2309" width="20.875" style="181" customWidth="1"/>
    <col min="2310" max="2310" width="11.25" style="181" customWidth="1"/>
    <col min="2311" max="2311" width="11.25" style="181" bestFit="1" customWidth="1"/>
    <col min="2312" max="2313" width="9" style="181"/>
    <col min="2314" max="2314" width="14.875" style="181" bestFit="1" customWidth="1"/>
    <col min="2315" max="2533" width="9" style="181"/>
    <col min="2534" max="2536" width="3.625" style="181" customWidth="1"/>
    <col min="2537" max="2537" width="37.375" style="181" customWidth="1"/>
    <col min="2538" max="2538" width="20.875" style="181" customWidth="1"/>
    <col min="2539" max="2539" width="11.25" style="181" customWidth="1"/>
    <col min="2540" max="2541" width="9" style="181"/>
    <col min="2542" max="2542" width="1.875" style="181" customWidth="1"/>
    <col min="2543" max="2560" width="9" style="181"/>
    <col min="2561" max="2563" width="3.625" style="181" customWidth="1"/>
    <col min="2564" max="2564" width="37.375" style="181" customWidth="1"/>
    <col min="2565" max="2565" width="20.875" style="181" customWidth="1"/>
    <col min="2566" max="2566" width="11.25" style="181" customWidth="1"/>
    <col min="2567" max="2567" width="11.25" style="181" bestFit="1" customWidth="1"/>
    <col min="2568" max="2569" width="9" style="181"/>
    <col min="2570" max="2570" width="14.875" style="181" bestFit="1" customWidth="1"/>
    <col min="2571" max="2789" width="9" style="181"/>
    <col min="2790" max="2792" width="3.625" style="181" customWidth="1"/>
    <col min="2793" max="2793" width="37.375" style="181" customWidth="1"/>
    <col min="2794" max="2794" width="20.875" style="181" customWidth="1"/>
    <col min="2795" max="2795" width="11.25" style="181" customWidth="1"/>
    <col min="2796" max="2797" width="9" style="181"/>
    <col min="2798" max="2798" width="1.875" style="181" customWidth="1"/>
    <col min="2799" max="2816" width="9" style="181"/>
    <col min="2817" max="2819" width="3.625" style="181" customWidth="1"/>
    <col min="2820" max="2820" width="37.375" style="181" customWidth="1"/>
    <col min="2821" max="2821" width="20.875" style="181" customWidth="1"/>
    <col min="2822" max="2822" width="11.25" style="181" customWidth="1"/>
    <col min="2823" max="2823" width="11.25" style="181" bestFit="1" customWidth="1"/>
    <col min="2824" max="2825" width="9" style="181"/>
    <col min="2826" max="2826" width="14.875" style="181" bestFit="1" customWidth="1"/>
    <col min="2827" max="3045" width="9" style="181"/>
    <col min="3046" max="3048" width="3.625" style="181" customWidth="1"/>
    <col min="3049" max="3049" width="37.375" style="181" customWidth="1"/>
    <col min="3050" max="3050" width="20.875" style="181" customWidth="1"/>
    <col min="3051" max="3051" width="11.25" style="181" customWidth="1"/>
    <col min="3052" max="3053" width="9" style="181"/>
    <col min="3054" max="3054" width="1.875" style="181" customWidth="1"/>
    <col min="3055" max="3072" width="9" style="181"/>
    <col min="3073" max="3075" width="3.625" style="181" customWidth="1"/>
    <col min="3076" max="3076" width="37.375" style="181" customWidth="1"/>
    <col min="3077" max="3077" width="20.875" style="181" customWidth="1"/>
    <col min="3078" max="3078" width="11.25" style="181" customWidth="1"/>
    <col min="3079" max="3079" width="11.25" style="181" bestFit="1" customWidth="1"/>
    <col min="3080" max="3081" width="9" style="181"/>
    <col min="3082" max="3082" width="14.875" style="181" bestFit="1" customWidth="1"/>
    <col min="3083" max="3301" width="9" style="181"/>
    <col min="3302" max="3304" width="3.625" style="181" customWidth="1"/>
    <col min="3305" max="3305" width="37.375" style="181" customWidth="1"/>
    <col min="3306" max="3306" width="20.875" style="181" customWidth="1"/>
    <col min="3307" max="3307" width="11.25" style="181" customWidth="1"/>
    <col min="3308" max="3309" width="9" style="181"/>
    <col min="3310" max="3310" width="1.875" style="181" customWidth="1"/>
    <col min="3311" max="3328" width="9" style="181"/>
    <col min="3329" max="3331" width="3.625" style="181" customWidth="1"/>
    <col min="3332" max="3332" width="37.375" style="181" customWidth="1"/>
    <col min="3333" max="3333" width="20.875" style="181" customWidth="1"/>
    <col min="3334" max="3334" width="11.25" style="181" customWidth="1"/>
    <col min="3335" max="3335" width="11.25" style="181" bestFit="1" customWidth="1"/>
    <col min="3336" max="3337" width="9" style="181"/>
    <col min="3338" max="3338" width="14.875" style="181" bestFit="1" customWidth="1"/>
    <col min="3339" max="3557" width="9" style="181"/>
    <col min="3558" max="3560" width="3.625" style="181" customWidth="1"/>
    <col min="3561" max="3561" width="37.375" style="181" customWidth="1"/>
    <col min="3562" max="3562" width="20.875" style="181" customWidth="1"/>
    <col min="3563" max="3563" width="11.25" style="181" customWidth="1"/>
    <col min="3564" max="3565" width="9" style="181"/>
    <col min="3566" max="3566" width="1.875" style="181" customWidth="1"/>
    <col min="3567" max="3584" width="9" style="181"/>
    <col min="3585" max="3587" width="3.625" style="181" customWidth="1"/>
    <col min="3588" max="3588" width="37.375" style="181" customWidth="1"/>
    <col min="3589" max="3589" width="20.875" style="181" customWidth="1"/>
    <col min="3590" max="3590" width="11.25" style="181" customWidth="1"/>
    <col min="3591" max="3591" width="11.25" style="181" bestFit="1" customWidth="1"/>
    <col min="3592" max="3593" width="9" style="181"/>
    <col min="3594" max="3594" width="14.875" style="181" bestFit="1" customWidth="1"/>
    <col min="3595" max="3813" width="9" style="181"/>
    <col min="3814" max="3816" width="3.625" style="181" customWidth="1"/>
    <col min="3817" max="3817" width="37.375" style="181" customWidth="1"/>
    <col min="3818" max="3818" width="20.875" style="181" customWidth="1"/>
    <col min="3819" max="3819" width="11.25" style="181" customWidth="1"/>
    <col min="3820" max="3821" width="9" style="181"/>
    <col min="3822" max="3822" width="1.875" style="181" customWidth="1"/>
    <col min="3823" max="3840" width="9" style="181"/>
    <col min="3841" max="3843" width="3.625" style="181" customWidth="1"/>
    <col min="3844" max="3844" width="37.375" style="181" customWidth="1"/>
    <col min="3845" max="3845" width="20.875" style="181" customWidth="1"/>
    <col min="3846" max="3846" width="11.25" style="181" customWidth="1"/>
    <col min="3847" max="3847" width="11.25" style="181" bestFit="1" customWidth="1"/>
    <col min="3848" max="3849" width="9" style="181"/>
    <col min="3850" max="3850" width="14.875" style="181" bestFit="1" customWidth="1"/>
    <col min="3851" max="4069" width="9" style="181"/>
    <col min="4070" max="4072" width="3.625" style="181" customWidth="1"/>
    <col min="4073" max="4073" width="37.375" style="181" customWidth="1"/>
    <col min="4074" max="4074" width="20.875" style="181" customWidth="1"/>
    <col min="4075" max="4075" width="11.25" style="181" customWidth="1"/>
    <col min="4076" max="4077" width="9" style="181"/>
    <col min="4078" max="4078" width="1.875" style="181" customWidth="1"/>
    <col min="4079" max="4096" width="9" style="181"/>
    <col min="4097" max="4099" width="3.625" style="181" customWidth="1"/>
    <col min="4100" max="4100" width="37.375" style="181" customWidth="1"/>
    <col min="4101" max="4101" width="20.875" style="181" customWidth="1"/>
    <col min="4102" max="4102" width="11.25" style="181" customWidth="1"/>
    <col min="4103" max="4103" width="11.25" style="181" bestFit="1" customWidth="1"/>
    <col min="4104" max="4105" width="9" style="181"/>
    <col min="4106" max="4106" width="14.875" style="181" bestFit="1" customWidth="1"/>
    <col min="4107" max="4325" width="9" style="181"/>
    <col min="4326" max="4328" width="3.625" style="181" customWidth="1"/>
    <col min="4329" max="4329" width="37.375" style="181" customWidth="1"/>
    <col min="4330" max="4330" width="20.875" style="181" customWidth="1"/>
    <col min="4331" max="4331" width="11.25" style="181" customWidth="1"/>
    <col min="4332" max="4333" width="9" style="181"/>
    <col min="4334" max="4334" width="1.875" style="181" customWidth="1"/>
    <col min="4335" max="4352" width="9" style="181"/>
    <col min="4353" max="4355" width="3.625" style="181" customWidth="1"/>
    <col min="4356" max="4356" width="37.375" style="181" customWidth="1"/>
    <col min="4357" max="4357" width="20.875" style="181" customWidth="1"/>
    <col min="4358" max="4358" width="11.25" style="181" customWidth="1"/>
    <col min="4359" max="4359" width="11.25" style="181" bestFit="1" customWidth="1"/>
    <col min="4360" max="4361" width="9" style="181"/>
    <col min="4362" max="4362" width="14.875" style="181" bestFit="1" customWidth="1"/>
    <col min="4363" max="4581" width="9" style="181"/>
    <col min="4582" max="4584" width="3.625" style="181" customWidth="1"/>
    <col min="4585" max="4585" width="37.375" style="181" customWidth="1"/>
    <col min="4586" max="4586" width="20.875" style="181" customWidth="1"/>
    <col min="4587" max="4587" width="11.25" style="181" customWidth="1"/>
    <col min="4588" max="4589" width="9" style="181"/>
    <col min="4590" max="4590" width="1.875" style="181" customWidth="1"/>
    <col min="4591" max="4608" width="9" style="181"/>
    <col min="4609" max="4611" width="3.625" style="181" customWidth="1"/>
    <col min="4612" max="4612" width="37.375" style="181" customWidth="1"/>
    <col min="4613" max="4613" width="20.875" style="181" customWidth="1"/>
    <col min="4614" max="4614" width="11.25" style="181" customWidth="1"/>
    <col min="4615" max="4615" width="11.25" style="181" bestFit="1" customWidth="1"/>
    <col min="4616" max="4617" width="9" style="181"/>
    <col min="4618" max="4618" width="14.875" style="181" bestFit="1" customWidth="1"/>
    <col min="4619" max="4837" width="9" style="181"/>
    <col min="4838" max="4840" width="3.625" style="181" customWidth="1"/>
    <col min="4841" max="4841" width="37.375" style="181" customWidth="1"/>
    <col min="4842" max="4842" width="20.875" style="181" customWidth="1"/>
    <col min="4843" max="4843" width="11.25" style="181" customWidth="1"/>
    <col min="4844" max="4845" width="9" style="181"/>
    <col min="4846" max="4846" width="1.875" style="181" customWidth="1"/>
    <col min="4847" max="4864" width="9" style="181"/>
    <col min="4865" max="4867" width="3.625" style="181" customWidth="1"/>
    <col min="4868" max="4868" width="37.375" style="181" customWidth="1"/>
    <col min="4869" max="4869" width="20.875" style="181" customWidth="1"/>
    <col min="4870" max="4870" width="11.25" style="181" customWidth="1"/>
    <col min="4871" max="4871" width="11.25" style="181" bestFit="1" customWidth="1"/>
    <col min="4872" max="4873" width="9" style="181"/>
    <col min="4874" max="4874" width="14.875" style="181" bestFit="1" customWidth="1"/>
    <col min="4875" max="5093" width="9" style="181"/>
    <col min="5094" max="5096" width="3.625" style="181" customWidth="1"/>
    <col min="5097" max="5097" width="37.375" style="181" customWidth="1"/>
    <col min="5098" max="5098" width="20.875" style="181" customWidth="1"/>
    <col min="5099" max="5099" width="11.25" style="181" customWidth="1"/>
    <col min="5100" max="5101" width="9" style="181"/>
    <col min="5102" max="5102" width="1.875" style="181" customWidth="1"/>
    <col min="5103" max="5120" width="9" style="181"/>
    <col min="5121" max="5123" width="3.625" style="181" customWidth="1"/>
    <col min="5124" max="5124" width="37.375" style="181" customWidth="1"/>
    <col min="5125" max="5125" width="20.875" style="181" customWidth="1"/>
    <col min="5126" max="5126" width="11.25" style="181" customWidth="1"/>
    <col min="5127" max="5127" width="11.25" style="181" bestFit="1" customWidth="1"/>
    <col min="5128" max="5129" width="9" style="181"/>
    <col min="5130" max="5130" width="14.875" style="181" bestFit="1" customWidth="1"/>
    <col min="5131" max="5349" width="9" style="181"/>
    <col min="5350" max="5352" width="3.625" style="181" customWidth="1"/>
    <col min="5353" max="5353" width="37.375" style="181" customWidth="1"/>
    <col min="5354" max="5354" width="20.875" style="181" customWidth="1"/>
    <col min="5355" max="5355" width="11.25" style="181" customWidth="1"/>
    <col min="5356" max="5357" width="9" style="181"/>
    <col min="5358" max="5358" width="1.875" style="181" customWidth="1"/>
    <col min="5359" max="5376" width="9" style="181"/>
    <col min="5377" max="5379" width="3.625" style="181" customWidth="1"/>
    <col min="5380" max="5380" width="37.375" style="181" customWidth="1"/>
    <col min="5381" max="5381" width="20.875" style="181" customWidth="1"/>
    <col min="5382" max="5382" width="11.25" style="181" customWidth="1"/>
    <col min="5383" max="5383" width="11.25" style="181" bestFit="1" customWidth="1"/>
    <col min="5384" max="5385" width="9" style="181"/>
    <col min="5386" max="5386" width="14.875" style="181" bestFit="1" customWidth="1"/>
    <col min="5387" max="5605" width="9" style="181"/>
    <col min="5606" max="5608" width="3.625" style="181" customWidth="1"/>
    <col min="5609" max="5609" width="37.375" style="181" customWidth="1"/>
    <col min="5610" max="5610" width="20.875" style="181" customWidth="1"/>
    <col min="5611" max="5611" width="11.25" style="181" customWidth="1"/>
    <col min="5612" max="5613" width="9" style="181"/>
    <col min="5614" max="5614" width="1.875" style="181" customWidth="1"/>
    <col min="5615" max="5632" width="9" style="181"/>
    <col min="5633" max="5635" width="3.625" style="181" customWidth="1"/>
    <col min="5636" max="5636" width="37.375" style="181" customWidth="1"/>
    <col min="5637" max="5637" width="20.875" style="181" customWidth="1"/>
    <col min="5638" max="5638" width="11.25" style="181" customWidth="1"/>
    <col min="5639" max="5639" width="11.25" style="181" bestFit="1" customWidth="1"/>
    <col min="5640" max="5641" width="9" style="181"/>
    <col min="5642" max="5642" width="14.875" style="181" bestFit="1" customWidth="1"/>
    <col min="5643" max="5861" width="9" style="181"/>
    <col min="5862" max="5864" width="3.625" style="181" customWidth="1"/>
    <col min="5865" max="5865" width="37.375" style="181" customWidth="1"/>
    <col min="5866" max="5866" width="20.875" style="181" customWidth="1"/>
    <col min="5867" max="5867" width="11.25" style="181" customWidth="1"/>
    <col min="5868" max="5869" width="9" style="181"/>
    <col min="5870" max="5870" width="1.875" style="181" customWidth="1"/>
    <col min="5871" max="5888" width="9" style="181"/>
    <col min="5889" max="5891" width="3.625" style="181" customWidth="1"/>
    <col min="5892" max="5892" width="37.375" style="181" customWidth="1"/>
    <col min="5893" max="5893" width="20.875" style="181" customWidth="1"/>
    <col min="5894" max="5894" width="11.25" style="181" customWidth="1"/>
    <col min="5895" max="5895" width="11.25" style="181" bestFit="1" customWidth="1"/>
    <col min="5896" max="5897" width="9" style="181"/>
    <col min="5898" max="5898" width="14.875" style="181" bestFit="1" customWidth="1"/>
    <col min="5899" max="6117" width="9" style="181"/>
    <col min="6118" max="6120" width="3.625" style="181" customWidth="1"/>
    <col min="6121" max="6121" width="37.375" style="181" customWidth="1"/>
    <col min="6122" max="6122" width="20.875" style="181" customWidth="1"/>
    <col min="6123" max="6123" width="11.25" style="181" customWidth="1"/>
    <col min="6124" max="6125" width="9" style="181"/>
    <col min="6126" max="6126" width="1.875" style="181" customWidth="1"/>
    <col min="6127" max="6144" width="9" style="181"/>
    <col min="6145" max="6147" width="3.625" style="181" customWidth="1"/>
    <col min="6148" max="6148" width="37.375" style="181" customWidth="1"/>
    <col min="6149" max="6149" width="20.875" style="181" customWidth="1"/>
    <col min="6150" max="6150" width="11.25" style="181" customWidth="1"/>
    <col min="6151" max="6151" width="11.25" style="181" bestFit="1" customWidth="1"/>
    <col min="6152" max="6153" width="9" style="181"/>
    <col min="6154" max="6154" width="14.875" style="181" bestFit="1" customWidth="1"/>
    <col min="6155" max="6373" width="9" style="181"/>
    <col min="6374" max="6376" width="3.625" style="181" customWidth="1"/>
    <col min="6377" max="6377" width="37.375" style="181" customWidth="1"/>
    <col min="6378" max="6378" width="20.875" style="181" customWidth="1"/>
    <col min="6379" max="6379" width="11.25" style="181" customWidth="1"/>
    <col min="6380" max="6381" width="9" style="181"/>
    <col min="6382" max="6382" width="1.875" style="181" customWidth="1"/>
    <col min="6383" max="6400" width="9" style="181"/>
    <col min="6401" max="6403" width="3.625" style="181" customWidth="1"/>
    <col min="6404" max="6404" width="37.375" style="181" customWidth="1"/>
    <col min="6405" max="6405" width="20.875" style="181" customWidth="1"/>
    <col min="6406" max="6406" width="11.25" style="181" customWidth="1"/>
    <col min="6407" max="6407" width="11.25" style="181" bestFit="1" customWidth="1"/>
    <col min="6408" max="6409" width="9" style="181"/>
    <col min="6410" max="6410" width="14.875" style="181" bestFit="1" customWidth="1"/>
    <col min="6411" max="6629" width="9" style="181"/>
    <col min="6630" max="6632" width="3.625" style="181" customWidth="1"/>
    <col min="6633" max="6633" width="37.375" style="181" customWidth="1"/>
    <col min="6634" max="6634" width="20.875" style="181" customWidth="1"/>
    <col min="6635" max="6635" width="11.25" style="181" customWidth="1"/>
    <col min="6636" max="6637" width="9" style="181"/>
    <col min="6638" max="6638" width="1.875" style="181" customWidth="1"/>
    <col min="6639" max="6656" width="9" style="181"/>
    <col min="6657" max="6659" width="3.625" style="181" customWidth="1"/>
    <col min="6660" max="6660" width="37.375" style="181" customWidth="1"/>
    <col min="6661" max="6661" width="20.875" style="181" customWidth="1"/>
    <col min="6662" max="6662" width="11.25" style="181" customWidth="1"/>
    <col min="6663" max="6663" width="11.25" style="181" bestFit="1" customWidth="1"/>
    <col min="6664" max="6665" width="9" style="181"/>
    <col min="6666" max="6666" width="14.875" style="181" bestFit="1" customWidth="1"/>
    <col min="6667" max="6885" width="9" style="181"/>
    <col min="6886" max="6888" width="3.625" style="181" customWidth="1"/>
    <col min="6889" max="6889" width="37.375" style="181" customWidth="1"/>
    <col min="6890" max="6890" width="20.875" style="181" customWidth="1"/>
    <col min="6891" max="6891" width="11.25" style="181" customWidth="1"/>
    <col min="6892" max="6893" width="9" style="181"/>
    <col min="6894" max="6894" width="1.875" style="181" customWidth="1"/>
    <col min="6895" max="6912" width="9" style="181"/>
    <col min="6913" max="6915" width="3.625" style="181" customWidth="1"/>
    <col min="6916" max="6916" width="37.375" style="181" customWidth="1"/>
    <col min="6917" max="6917" width="20.875" style="181" customWidth="1"/>
    <col min="6918" max="6918" width="11.25" style="181" customWidth="1"/>
    <col min="6919" max="6919" width="11.25" style="181" bestFit="1" customWidth="1"/>
    <col min="6920" max="6921" width="9" style="181"/>
    <col min="6922" max="6922" width="14.875" style="181" bestFit="1" customWidth="1"/>
    <col min="6923" max="7141" width="9" style="181"/>
    <col min="7142" max="7144" width="3.625" style="181" customWidth="1"/>
    <col min="7145" max="7145" width="37.375" style="181" customWidth="1"/>
    <col min="7146" max="7146" width="20.875" style="181" customWidth="1"/>
    <col min="7147" max="7147" width="11.25" style="181" customWidth="1"/>
    <col min="7148" max="7149" width="9" style="181"/>
    <col min="7150" max="7150" width="1.875" style="181" customWidth="1"/>
    <col min="7151" max="7168" width="9" style="181"/>
    <col min="7169" max="7171" width="3.625" style="181" customWidth="1"/>
    <col min="7172" max="7172" width="37.375" style="181" customWidth="1"/>
    <col min="7173" max="7173" width="20.875" style="181" customWidth="1"/>
    <col min="7174" max="7174" width="11.25" style="181" customWidth="1"/>
    <col min="7175" max="7175" width="11.25" style="181" bestFit="1" customWidth="1"/>
    <col min="7176" max="7177" width="9" style="181"/>
    <col min="7178" max="7178" width="14.875" style="181" bestFit="1" customWidth="1"/>
    <col min="7179" max="7397" width="9" style="181"/>
    <col min="7398" max="7400" width="3.625" style="181" customWidth="1"/>
    <col min="7401" max="7401" width="37.375" style="181" customWidth="1"/>
    <col min="7402" max="7402" width="20.875" style="181" customWidth="1"/>
    <col min="7403" max="7403" width="11.25" style="181" customWidth="1"/>
    <col min="7404" max="7405" width="9" style="181"/>
    <col min="7406" max="7406" width="1.875" style="181" customWidth="1"/>
    <col min="7407" max="7424" width="9" style="181"/>
    <col min="7425" max="7427" width="3.625" style="181" customWidth="1"/>
    <col min="7428" max="7428" width="37.375" style="181" customWidth="1"/>
    <col min="7429" max="7429" width="20.875" style="181" customWidth="1"/>
    <col min="7430" max="7430" width="11.25" style="181" customWidth="1"/>
    <col min="7431" max="7431" width="11.25" style="181" bestFit="1" customWidth="1"/>
    <col min="7432" max="7433" width="9" style="181"/>
    <col min="7434" max="7434" width="14.875" style="181" bestFit="1" customWidth="1"/>
    <col min="7435" max="7653" width="9" style="181"/>
    <col min="7654" max="7656" width="3.625" style="181" customWidth="1"/>
    <col min="7657" max="7657" width="37.375" style="181" customWidth="1"/>
    <col min="7658" max="7658" width="20.875" style="181" customWidth="1"/>
    <col min="7659" max="7659" width="11.25" style="181" customWidth="1"/>
    <col min="7660" max="7661" width="9" style="181"/>
    <col min="7662" max="7662" width="1.875" style="181" customWidth="1"/>
    <col min="7663" max="7680" width="9" style="181"/>
    <col min="7681" max="7683" width="3.625" style="181" customWidth="1"/>
    <col min="7684" max="7684" width="37.375" style="181" customWidth="1"/>
    <col min="7685" max="7685" width="20.875" style="181" customWidth="1"/>
    <col min="7686" max="7686" width="11.25" style="181" customWidth="1"/>
    <col min="7687" max="7687" width="11.25" style="181" bestFit="1" customWidth="1"/>
    <col min="7688" max="7689" width="9" style="181"/>
    <col min="7690" max="7690" width="14.875" style="181" bestFit="1" customWidth="1"/>
    <col min="7691" max="7909" width="9" style="181"/>
    <col min="7910" max="7912" width="3.625" style="181" customWidth="1"/>
    <col min="7913" max="7913" width="37.375" style="181" customWidth="1"/>
    <col min="7914" max="7914" width="20.875" style="181" customWidth="1"/>
    <col min="7915" max="7915" width="11.25" style="181" customWidth="1"/>
    <col min="7916" max="7917" width="9" style="181"/>
    <col min="7918" max="7918" width="1.875" style="181" customWidth="1"/>
    <col min="7919" max="7936" width="9" style="181"/>
    <col min="7937" max="7939" width="3.625" style="181" customWidth="1"/>
    <col min="7940" max="7940" width="37.375" style="181" customWidth="1"/>
    <col min="7941" max="7941" width="20.875" style="181" customWidth="1"/>
    <col min="7942" max="7942" width="11.25" style="181" customWidth="1"/>
    <col min="7943" max="7943" width="11.25" style="181" bestFit="1" customWidth="1"/>
    <col min="7944" max="7945" width="9" style="181"/>
    <col min="7946" max="7946" width="14.875" style="181" bestFit="1" customWidth="1"/>
    <col min="7947" max="8165" width="9" style="181"/>
    <col min="8166" max="8168" width="3.625" style="181" customWidth="1"/>
    <col min="8169" max="8169" width="37.375" style="181" customWidth="1"/>
    <col min="8170" max="8170" width="20.875" style="181" customWidth="1"/>
    <col min="8171" max="8171" width="11.25" style="181" customWidth="1"/>
    <col min="8172" max="8173" width="9" style="181"/>
    <col min="8174" max="8174" width="1.875" style="181" customWidth="1"/>
    <col min="8175" max="8192" width="9" style="181"/>
    <col min="8193" max="8195" width="3.625" style="181" customWidth="1"/>
    <col min="8196" max="8196" width="37.375" style="181" customWidth="1"/>
    <col min="8197" max="8197" width="20.875" style="181" customWidth="1"/>
    <col min="8198" max="8198" width="11.25" style="181" customWidth="1"/>
    <col min="8199" max="8199" width="11.25" style="181" bestFit="1" customWidth="1"/>
    <col min="8200" max="8201" width="9" style="181"/>
    <col min="8202" max="8202" width="14.875" style="181" bestFit="1" customWidth="1"/>
    <col min="8203" max="8421" width="9" style="181"/>
    <col min="8422" max="8424" width="3.625" style="181" customWidth="1"/>
    <col min="8425" max="8425" width="37.375" style="181" customWidth="1"/>
    <col min="8426" max="8426" width="20.875" style="181" customWidth="1"/>
    <col min="8427" max="8427" width="11.25" style="181" customWidth="1"/>
    <col min="8428" max="8429" width="9" style="181"/>
    <col min="8430" max="8430" width="1.875" style="181" customWidth="1"/>
    <col min="8431" max="8448" width="9" style="181"/>
    <col min="8449" max="8451" width="3.625" style="181" customWidth="1"/>
    <col min="8452" max="8452" width="37.375" style="181" customWidth="1"/>
    <col min="8453" max="8453" width="20.875" style="181" customWidth="1"/>
    <col min="8454" max="8454" width="11.25" style="181" customWidth="1"/>
    <col min="8455" max="8455" width="11.25" style="181" bestFit="1" customWidth="1"/>
    <col min="8456" max="8457" width="9" style="181"/>
    <col min="8458" max="8458" width="14.875" style="181" bestFit="1" customWidth="1"/>
    <col min="8459" max="8677" width="9" style="181"/>
    <col min="8678" max="8680" width="3.625" style="181" customWidth="1"/>
    <col min="8681" max="8681" width="37.375" style="181" customWidth="1"/>
    <col min="8682" max="8682" width="20.875" style="181" customWidth="1"/>
    <col min="8683" max="8683" width="11.25" style="181" customWidth="1"/>
    <col min="8684" max="8685" width="9" style="181"/>
    <col min="8686" max="8686" width="1.875" style="181" customWidth="1"/>
    <col min="8687" max="8704" width="9" style="181"/>
    <col min="8705" max="8707" width="3.625" style="181" customWidth="1"/>
    <col min="8708" max="8708" width="37.375" style="181" customWidth="1"/>
    <col min="8709" max="8709" width="20.875" style="181" customWidth="1"/>
    <col min="8710" max="8710" width="11.25" style="181" customWidth="1"/>
    <col min="8711" max="8711" width="11.25" style="181" bestFit="1" customWidth="1"/>
    <col min="8712" max="8713" width="9" style="181"/>
    <col min="8714" max="8714" width="14.875" style="181" bestFit="1" customWidth="1"/>
    <col min="8715" max="8933" width="9" style="181"/>
    <col min="8934" max="8936" width="3.625" style="181" customWidth="1"/>
    <col min="8937" max="8937" width="37.375" style="181" customWidth="1"/>
    <col min="8938" max="8938" width="20.875" style="181" customWidth="1"/>
    <col min="8939" max="8939" width="11.25" style="181" customWidth="1"/>
    <col min="8940" max="8941" width="9" style="181"/>
    <col min="8942" max="8942" width="1.875" style="181" customWidth="1"/>
    <col min="8943" max="8960" width="9" style="181"/>
    <col min="8961" max="8963" width="3.625" style="181" customWidth="1"/>
    <col min="8964" max="8964" width="37.375" style="181" customWidth="1"/>
    <col min="8965" max="8965" width="20.875" style="181" customWidth="1"/>
    <col min="8966" max="8966" width="11.25" style="181" customWidth="1"/>
    <col min="8967" max="8967" width="11.25" style="181" bestFit="1" customWidth="1"/>
    <col min="8968" max="8969" width="9" style="181"/>
    <col min="8970" max="8970" width="14.875" style="181" bestFit="1" customWidth="1"/>
    <col min="8971" max="9189" width="9" style="181"/>
    <col min="9190" max="9192" width="3.625" style="181" customWidth="1"/>
    <col min="9193" max="9193" width="37.375" style="181" customWidth="1"/>
    <col min="9194" max="9194" width="20.875" style="181" customWidth="1"/>
    <col min="9195" max="9195" width="11.25" style="181" customWidth="1"/>
    <col min="9196" max="9197" width="9" style="181"/>
    <col min="9198" max="9198" width="1.875" style="181" customWidth="1"/>
    <col min="9199" max="9216" width="9" style="181"/>
    <col min="9217" max="9219" width="3.625" style="181" customWidth="1"/>
    <col min="9220" max="9220" width="37.375" style="181" customWidth="1"/>
    <col min="9221" max="9221" width="20.875" style="181" customWidth="1"/>
    <col min="9222" max="9222" width="11.25" style="181" customWidth="1"/>
    <col min="9223" max="9223" width="11.25" style="181" bestFit="1" customWidth="1"/>
    <col min="9224" max="9225" width="9" style="181"/>
    <col min="9226" max="9226" width="14.875" style="181" bestFit="1" customWidth="1"/>
    <col min="9227" max="9445" width="9" style="181"/>
    <col min="9446" max="9448" width="3.625" style="181" customWidth="1"/>
    <col min="9449" max="9449" width="37.375" style="181" customWidth="1"/>
    <col min="9450" max="9450" width="20.875" style="181" customWidth="1"/>
    <col min="9451" max="9451" width="11.25" style="181" customWidth="1"/>
    <col min="9452" max="9453" width="9" style="181"/>
    <col min="9454" max="9454" width="1.875" style="181" customWidth="1"/>
    <col min="9455" max="9472" width="9" style="181"/>
    <col min="9473" max="9475" width="3.625" style="181" customWidth="1"/>
    <col min="9476" max="9476" width="37.375" style="181" customWidth="1"/>
    <col min="9477" max="9477" width="20.875" style="181" customWidth="1"/>
    <col min="9478" max="9478" width="11.25" style="181" customWidth="1"/>
    <col min="9479" max="9479" width="11.25" style="181" bestFit="1" customWidth="1"/>
    <col min="9480" max="9481" width="9" style="181"/>
    <col min="9482" max="9482" width="14.875" style="181" bestFit="1" customWidth="1"/>
    <col min="9483" max="9701" width="9" style="181"/>
    <col min="9702" max="9704" width="3.625" style="181" customWidth="1"/>
    <col min="9705" max="9705" width="37.375" style="181" customWidth="1"/>
    <col min="9706" max="9706" width="20.875" style="181" customWidth="1"/>
    <col min="9707" max="9707" width="11.25" style="181" customWidth="1"/>
    <col min="9708" max="9709" width="9" style="181"/>
    <col min="9710" max="9710" width="1.875" style="181" customWidth="1"/>
    <col min="9711" max="9728" width="9" style="181"/>
    <col min="9729" max="9731" width="3.625" style="181" customWidth="1"/>
    <col min="9732" max="9732" width="37.375" style="181" customWidth="1"/>
    <col min="9733" max="9733" width="20.875" style="181" customWidth="1"/>
    <col min="9734" max="9734" width="11.25" style="181" customWidth="1"/>
    <col min="9735" max="9735" width="11.25" style="181" bestFit="1" customWidth="1"/>
    <col min="9736" max="9737" width="9" style="181"/>
    <col min="9738" max="9738" width="14.875" style="181" bestFit="1" customWidth="1"/>
    <col min="9739" max="9957" width="9" style="181"/>
    <col min="9958" max="9960" width="3.625" style="181" customWidth="1"/>
    <col min="9961" max="9961" width="37.375" style="181" customWidth="1"/>
    <col min="9962" max="9962" width="20.875" style="181" customWidth="1"/>
    <col min="9963" max="9963" width="11.25" style="181" customWidth="1"/>
    <col min="9964" max="9965" width="9" style="181"/>
    <col min="9966" max="9966" width="1.875" style="181" customWidth="1"/>
    <col min="9967" max="9984" width="9" style="181"/>
    <col min="9985" max="9987" width="3.625" style="181" customWidth="1"/>
    <col min="9988" max="9988" width="37.375" style="181" customWidth="1"/>
    <col min="9989" max="9989" width="20.875" style="181" customWidth="1"/>
    <col min="9990" max="9990" width="11.25" style="181" customWidth="1"/>
    <col min="9991" max="9991" width="11.25" style="181" bestFit="1" customWidth="1"/>
    <col min="9992" max="9993" width="9" style="181"/>
    <col min="9994" max="9994" width="14.875" style="181" bestFit="1" customWidth="1"/>
    <col min="9995" max="10213" width="9" style="181"/>
    <col min="10214" max="10216" width="3.625" style="181" customWidth="1"/>
    <col min="10217" max="10217" width="37.375" style="181" customWidth="1"/>
    <col min="10218" max="10218" width="20.875" style="181" customWidth="1"/>
    <col min="10219" max="10219" width="11.25" style="181" customWidth="1"/>
    <col min="10220" max="10221" width="9" style="181"/>
    <col min="10222" max="10222" width="1.875" style="181" customWidth="1"/>
    <col min="10223" max="10240" width="9" style="181"/>
    <col min="10241" max="10243" width="3.625" style="181" customWidth="1"/>
    <col min="10244" max="10244" width="37.375" style="181" customWidth="1"/>
    <col min="10245" max="10245" width="20.875" style="181" customWidth="1"/>
    <col min="10246" max="10246" width="11.25" style="181" customWidth="1"/>
    <col min="10247" max="10247" width="11.25" style="181" bestFit="1" customWidth="1"/>
    <col min="10248" max="10249" width="9" style="181"/>
    <col min="10250" max="10250" width="14.875" style="181" bestFit="1" customWidth="1"/>
    <col min="10251" max="10469" width="9" style="181"/>
    <col min="10470" max="10472" width="3.625" style="181" customWidth="1"/>
    <col min="10473" max="10473" width="37.375" style="181" customWidth="1"/>
    <col min="10474" max="10474" width="20.875" style="181" customWidth="1"/>
    <col min="10475" max="10475" width="11.25" style="181" customWidth="1"/>
    <col min="10476" max="10477" width="9" style="181"/>
    <col min="10478" max="10478" width="1.875" style="181" customWidth="1"/>
    <col min="10479" max="10496" width="9" style="181"/>
    <col min="10497" max="10499" width="3.625" style="181" customWidth="1"/>
    <col min="10500" max="10500" width="37.375" style="181" customWidth="1"/>
    <col min="10501" max="10501" width="20.875" style="181" customWidth="1"/>
    <col min="10502" max="10502" width="11.25" style="181" customWidth="1"/>
    <col min="10503" max="10503" width="11.25" style="181" bestFit="1" customWidth="1"/>
    <col min="10504" max="10505" width="9" style="181"/>
    <col min="10506" max="10506" width="14.875" style="181" bestFit="1" customWidth="1"/>
    <col min="10507" max="10725" width="9" style="181"/>
    <col min="10726" max="10728" width="3.625" style="181" customWidth="1"/>
    <col min="10729" max="10729" width="37.375" style="181" customWidth="1"/>
    <col min="10730" max="10730" width="20.875" style="181" customWidth="1"/>
    <col min="10731" max="10731" width="11.25" style="181" customWidth="1"/>
    <col min="10732" max="10733" width="9" style="181"/>
    <col min="10734" max="10734" width="1.875" style="181" customWidth="1"/>
    <col min="10735" max="10752" width="9" style="181"/>
    <col min="10753" max="10755" width="3.625" style="181" customWidth="1"/>
    <col min="10756" max="10756" width="37.375" style="181" customWidth="1"/>
    <col min="10757" max="10757" width="20.875" style="181" customWidth="1"/>
    <col min="10758" max="10758" width="11.25" style="181" customWidth="1"/>
    <col min="10759" max="10759" width="11.25" style="181" bestFit="1" customWidth="1"/>
    <col min="10760" max="10761" width="9" style="181"/>
    <col min="10762" max="10762" width="14.875" style="181" bestFit="1" customWidth="1"/>
    <col min="10763" max="10981" width="9" style="181"/>
    <col min="10982" max="10984" width="3.625" style="181" customWidth="1"/>
    <col min="10985" max="10985" width="37.375" style="181" customWidth="1"/>
    <col min="10986" max="10986" width="20.875" style="181" customWidth="1"/>
    <col min="10987" max="10987" width="11.25" style="181" customWidth="1"/>
    <col min="10988" max="10989" width="9" style="181"/>
    <col min="10990" max="10990" width="1.875" style="181" customWidth="1"/>
    <col min="10991" max="11008" width="9" style="181"/>
    <col min="11009" max="11011" width="3.625" style="181" customWidth="1"/>
    <col min="11012" max="11012" width="37.375" style="181" customWidth="1"/>
    <col min="11013" max="11013" width="20.875" style="181" customWidth="1"/>
    <col min="11014" max="11014" width="11.25" style="181" customWidth="1"/>
    <col min="11015" max="11015" width="11.25" style="181" bestFit="1" customWidth="1"/>
    <col min="11016" max="11017" width="9" style="181"/>
    <col min="11018" max="11018" width="14.875" style="181" bestFit="1" customWidth="1"/>
    <col min="11019" max="11237" width="9" style="181"/>
    <col min="11238" max="11240" width="3.625" style="181" customWidth="1"/>
    <col min="11241" max="11241" width="37.375" style="181" customWidth="1"/>
    <col min="11242" max="11242" width="20.875" style="181" customWidth="1"/>
    <col min="11243" max="11243" width="11.25" style="181" customWidth="1"/>
    <col min="11244" max="11245" width="9" style="181"/>
    <col min="11246" max="11246" width="1.875" style="181" customWidth="1"/>
    <col min="11247" max="11264" width="9" style="181"/>
    <col min="11265" max="11267" width="3.625" style="181" customWidth="1"/>
    <col min="11268" max="11268" width="37.375" style="181" customWidth="1"/>
    <col min="11269" max="11269" width="20.875" style="181" customWidth="1"/>
    <col min="11270" max="11270" width="11.25" style="181" customWidth="1"/>
    <col min="11271" max="11271" width="11.25" style="181" bestFit="1" customWidth="1"/>
    <col min="11272" max="11273" width="9" style="181"/>
    <col min="11274" max="11274" width="14.875" style="181" bestFit="1" customWidth="1"/>
    <col min="11275" max="11493" width="9" style="181"/>
    <col min="11494" max="11496" width="3.625" style="181" customWidth="1"/>
    <col min="11497" max="11497" width="37.375" style="181" customWidth="1"/>
    <col min="11498" max="11498" width="20.875" style="181" customWidth="1"/>
    <col min="11499" max="11499" width="11.25" style="181" customWidth="1"/>
    <col min="11500" max="11501" width="9" style="181"/>
    <col min="11502" max="11502" width="1.875" style="181" customWidth="1"/>
    <col min="11503" max="11520" width="9" style="181"/>
    <col min="11521" max="11523" width="3.625" style="181" customWidth="1"/>
    <col min="11524" max="11524" width="37.375" style="181" customWidth="1"/>
    <col min="11525" max="11525" width="20.875" style="181" customWidth="1"/>
    <col min="11526" max="11526" width="11.25" style="181" customWidth="1"/>
    <col min="11527" max="11527" width="11.25" style="181" bestFit="1" customWidth="1"/>
    <col min="11528" max="11529" width="9" style="181"/>
    <col min="11530" max="11530" width="14.875" style="181" bestFit="1" customWidth="1"/>
    <col min="11531" max="11749" width="9" style="181"/>
    <col min="11750" max="11752" width="3.625" style="181" customWidth="1"/>
    <col min="11753" max="11753" width="37.375" style="181" customWidth="1"/>
    <col min="11754" max="11754" width="20.875" style="181" customWidth="1"/>
    <col min="11755" max="11755" width="11.25" style="181" customWidth="1"/>
    <col min="11756" max="11757" width="9" style="181"/>
    <col min="11758" max="11758" width="1.875" style="181" customWidth="1"/>
    <col min="11759" max="11776" width="9" style="181"/>
    <col min="11777" max="11779" width="3.625" style="181" customWidth="1"/>
    <col min="11780" max="11780" width="37.375" style="181" customWidth="1"/>
    <col min="11781" max="11781" width="20.875" style="181" customWidth="1"/>
    <col min="11782" max="11782" width="11.25" style="181" customWidth="1"/>
    <col min="11783" max="11783" width="11.25" style="181" bestFit="1" customWidth="1"/>
    <col min="11784" max="11785" width="9" style="181"/>
    <col min="11786" max="11786" width="14.875" style="181" bestFit="1" customWidth="1"/>
    <col min="11787" max="12005" width="9" style="181"/>
    <col min="12006" max="12008" width="3.625" style="181" customWidth="1"/>
    <col min="12009" max="12009" width="37.375" style="181" customWidth="1"/>
    <col min="12010" max="12010" width="20.875" style="181" customWidth="1"/>
    <col min="12011" max="12011" width="11.25" style="181" customWidth="1"/>
    <col min="12012" max="12013" width="9" style="181"/>
    <col min="12014" max="12014" width="1.875" style="181" customWidth="1"/>
    <col min="12015" max="12032" width="9" style="181"/>
    <col min="12033" max="12035" width="3.625" style="181" customWidth="1"/>
    <col min="12036" max="12036" width="37.375" style="181" customWidth="1"/>
    <col min="12037" max="12037" width="20.875" style="181" customWidth="1"/>
    <col min="12038" max="12038" width="11.25" style="181" customWidth="1"/>
    <col min="12039" max="12039" width="11.25" style="181" bestFit="1" customWidth="1"/>
    <col min="12040" max="12041" width="9" style="181"/>
    <col min="12042" max="12042" width="14.875" style="181" bestFit="1" customWidth="1"/>
    <col min="12043" max="12261" width="9" style="181"/>
    <col min="12262" max="12264" width="3.625" style="181" customWidth="1"/>
    <col min="12265" max="12265" width="37.375" style="181" customWidth="1"/>
    <col min="12266" max="12266" width="20.875" style="181" customWidth="1"/>
    <col min="12267" max="12267" width="11.25" style="181" customWidth="1"/>
    <col min="12268" max="12269" width="9" style="181"/>
    <col min="12270" max="12270" width="1.875" style="181" customWidth="1"/>
    <col min="12271" max="12288" width="9" style="181"/>
    <col min="12289" max="12291" width="3.625" style="181" customWidth="1"/>
    <col min="12292" max="12292" width="37.375" style="181" customWidth="1"/>
    <col min="12293" max="12293" width="20.875" style="181" customWidth="1"/>
    <col min="12294" max="12294" width="11.25" style="181" customWidth="1"/>
    <col min="12295" max="12295" width="11.25" style="181" bestFit="1" customWidth="1"/>
    <col min="12296" max="12297" width="9" style="181"/>
    <col min="12298" max="12298" width="14.875" style="181" bestFit="1" customWidth="1"/>
    <col min="12299" max="12517" width="9" style="181"/>
    <col min="12518" max="12520" width="3.625" style="181" customWidth="1"/>
    <col min="12521" max="12521" width="37.375" style="181" customWidth="1"/>
    <col min="12522" max="12522" width="20.875" style="181" customWidth="1"/>
    <col min="12523" max="12523" width="11.25" style="181" customWidth="1"/>
    <col min="12524" max="12525" width="9" style="181"/>
    <col min="12526" max="12526" width="1.875" style="181" customWidth="1"/>
    <col min="12527" max="12544" width="9" style="181"/>
    <col min="12545" max="12547" width="3.625" style="181" customWidth="1"/>
    <col min="12548" max="12548" width="37.375" style="181" customWidth="1"/>
    <col min="12549" max="12549" width="20.875" style="181" customWidth="1"/>
    <col min="12550" max="12550" width="11.25" style="181" customWidth="1"/>
    <col min="12551" max="12551" width="11.25" style="181" bestFit="1" customWidth="1"/>
    <col min="12552" max="12553" width="9" style="181"/>
    <col min="12554" max="12554" width="14.875" style="181" bestFit="1" customWidth="1"/>
    <col min="12555" max="12773" width="9" style="181"/>
    <col min="12774" max="12776" width="3.625" style="181" customWidth="1"/>
    <col min="12777" max="12777" width="37.375" style="181" customWidth="1"/>
    <col min="12778" max="12778" width="20.875" style="181" customWidth="1"/>
    <col min="12779" max="12779" width="11.25" style="181" customWidth="1"/>
    <col min="12780" max="12781" width="9" style="181"/>
    <col min="12782" max="12782" width="1.875" style="181" customWidth="1"/>
    <col min="12783" max="12800" width="9" style="181"/>
    <col min="12801" max="12803" width="3.625" style="181" customWidth="1"/>
    <col min="12804" max="12804" width="37.375" style="181" customWidth="1"/>
    <col min="12805" max="12805" width="20.875" style="181" customWidth="1"/>
    <col min="12806" max="12806" width="11.25" style="181" customWidth="1"/>
    <col min="12807" max="12807" width="11.25" style="181" bestFit="1" customWidth="1"/>
    <col min="12808" max="12809" width="9" style="181"/>
    <col min="12810" max="12810" width="14.875" style="181" bestFit="1" customWidth="1"/>
    <col min="12811" max="13029" width="9" style="181"/>
    <col min="13030" max="13032" width="3.625" style="181" customWidth="1"/>
    <col min="13033" max="13033" width="37.375" style="181" customWidth="1"/>
    <col min="13034" max="13034" width="20.875" style="181" customWidth="1"/>
    <col min="13035" max="13035" width="11.25" style="181" customWidth="1"/>
    <col min="13036" max="13037" width="9" style="181"/>
    <col min="13038" max="13038" width="1.875" style="181" customWidth="1"/>
    <col min="13039" max="13056" width="9" style="181"/>
    <col min="13057" max="13059" width="3.625" style="181" customWidth="1"/>
    <col min="13060" max="13060" width="37.375" style="181" customWidth="1"/>
    <col min="13061" max="13061" width="20.875" style="181" customWidth="1"/>
    <col min="13062" max="13062" width="11.25" style="181" customWidth="1"/>
    <col min="13063" max="13063" width="11.25" style="181" bestFit="1" customWidth="1"/>
    <col min="13064" max="13065" width="9" style="181"/>
    <col min="13066" max="13066" width="14.875" style="181" bestFit="1" customWidth="1"/>
    <col min="13067" max="13285" width="9" style="181"/>
    <col min="13286" max="13288" width="3.625" style="181" customWidth="1"/>
    <col min="13289" max="13289" width="37.375" style="181" customWidth="1"/>
    <col min="13290" max="13290" width="20.875" style="181" customWidth="1"/>
    <col min="13291" max="13291" width="11.25" style="181" customWidth="1"/>
    <col min="13292" max="13293" width="9" style="181"/>
    <col min="13294" max="13294" width="1.875" style="181" customWidth="1"/>
    <col min="13295" max="13312" width="9" style="181"/>
    <col min="13313" max="13315" width="3.625" style="181" customWidth="1"/>
    <col min="13316" max="13316" width="37.375" style="181" customWidth="1"/>
    <col min="13317" max="13317" width="20.875" style="181" customWidth="1"/>
    <col min="13318" max="13318" width="11.25" style="181" customWidth="1"/>
    <col min="13319" max="13319" width="11.25" style="181" bestFit="1" customWidth="1"/>
    <col min="13320" max="13321" width="9" style="181"/>
    <col min="13322" max="13322" width="14.875" style="181" bestFit="1" customWidth="1"/>
    <col min="13323" max="13541" width="9" style="181"/>
    <col min="13542" max="13544" width="3.625" style="181" customWidth="1"/>
    <col min="13545" max="13545" width="37.375" style="181" customWidth="1"/>
    <col min="13546" max="13546" width="20.875" style="181" customWidth="1"/>
    <col min="13547" max="13547" width="11.25" style="181" customWidth="1"/>
    <col min="13548" max="13549" width="9" style="181"/>
    <col min="13550" max="13550" width="1.875" style="181" customWidth="1"/>
    <col min="13551" max="13568" width="9" style="181"/>
    <col min="13569" max="13571" width="3.625" style="181" customWidth="1"/>
    <col min="13572" max="13572" width="37.375" style="181" customWidth="1"/>
    <col min="13573" max="13573" width="20.875" style="181" customWidth="1"/>
    <col min="13574" max="13574" width="11.25" style="181" customWidth="1"/>
    <col min="13575" max="13575" width="11.25" style="181" bestFit="1" customWidth="1"/>
    <col min="13576" max="13577" width="9" style="181"/>
    <col min="13578" max="13578" width="14.875" style="181" bestFit="1" customWidth="1"/>
    <col min="13579" max="13797" width="9" style="181"/>
    <col min="13798" max="13800" width="3.625" style="181" customWidth="1"/>
    <col min="13801" max="13801" width="37.375" style="181" customWidth="1"/>
    <col min="13802" max="13802" width="20.875" style="181" customWidth="1"/>
    <col min="13803" max="13803" width="11.25" style="181" customWidth="1"/>
    <col min="13804" max="13805" width="9" style="181"/>
    <col min="13806" max="13806" width="1.875" style="181" customWidth="1"/>
    <col min="13807" max="13824" width="9" style="181"/>
    <col min="13825" max="13827" width="3.625" style="181" customWidth="1"/>
    <col min="13828" max="13828" width="37.375" style="181" customWidth="1"/>
    <col min="13829" max="13829" width="20.875" style="181" customWidth="1"/>
    <col min="13830" max="13830" width="11.25" style="181" customWidth="1"/>
    <col min="13831" max="13831" width="11.25" style="181" bestFit="1" customWidth="1"/>
    <col min="13832" max="13833" width="9" style="181"/>
    <col min="13834" max="13834" width="14.875" style="181" bestFit="1" customWidth="1"/>
    <col min="13835" max="14053" width="9" style="181"/>
    <col min="14054" max="14056" width="3.625" style="181" customWidth="1"/>
    <col min="14057" max="14057" width="37.375" style="181" customWidth="1"/>
    <col min="14058" max="14058" width="20.875" style="181" customWidth="1"/>
    <col min="14059" max="14059" width="11.25" style="181" customWidth="1"/>
    <col min="14060" max="14061" width="9" style="181"/>
    <col min="14062" max="14062" width="1.875" style="181" customWidth="1"/>
    <col min="14063" max="14080" width="9" style="181"/>
    <col min="14081" max="14083" width="3.625" style="181" customWidth="1"/>
    <col min="14084" max="14084" width="37.375" style="181" customWidth="1"/>
    <col min="14085" max="14085" width="20.875" style="181" customWidth="1"/>
    <col min="14086" max="14086" width="11.25" style="181" customWidth="1"/>
    <col min="14087" max="14087" width="11.25" style="181" bestFit="1" customWidth="1"/>
    <col min="14088" max="14089" width="9" style="181"/>
    <col min="14090" max="14090" width="14.875" style="181" bestFit="1" customWidth="1"/>
    <col min="14091" max="14309" width="9" style="181"/>
    <col min="14310" max="14312" width="3.625" style="181" customWidth="1"/>
    <col min="14313" max="14313" width="37.375" style="181" customWidth="1"/>
    <col min="14314" max="14314" width="20.875" style="181" customWidth="1"/>
    <col min="14315" max="14315" width="11.25" style="181" customWidth="1"/>
    <col min="14316" max="14317" width="9" style="181"/>
    <col min="14318" max="14318" width="1.875" style="181" customWidth="1"/>
    <col min="14319" max="14336" width="9" style="181"/>
    <col min="14337" max="14339" width="3.625" style="181" customWidth="1"/>
    <col min="14340" max="14340" width="37.375" style="181" customWidth="1"/>
    <col min="14341" max="14341" width="20.875" style="181" customWidth="1"/>
    <col min="14342" max="14342" width="11.25" style="181" customWidth="1"/>
    <col min="14343" max="14343" width="11.25" style="181" bestFit="1" customWidth="1"/>
    <col min="14344" max="14345" width="9" style="181"/>
    <col min="14346" max="14346" width="14.875" style="181" bestFit="1" customWidth="1"/>
    <col min="14347" max="14565" width="9" style="181"/>
    <col min="14566" max="14568" width="3.625" style="181" customWidth="1"/>
    <col min="14569" max="14569" width="37.375" style="181" customWidth="1"/>
    <col min="14570" max="14570" width="20.875" style="181" customWidth="1"/>
    <col min="14571" max="14571" width="11.25" style="181" customWidth="1"/>
    <col min="14572" max="14573" width="9" style="181"/>
    <col min="14574" max="14574" width="1.875" style="181" customWidth="1"/>
    <col min="14575" max="14592" width="9" style="181"/>
    <col min="14593" max="14595" width="3.625" style="181" customWidth="1"/>
    <col min="14596" max="14596" width="37.375" style="181" customWidth="1"/>
    <col min="14597" max="14597" width="20.875" style="181" customWidth="1"/>
    <col min="14598" max="14598" width="11.25" style="181" customWidth="1"/>
    <col min="14599" max="14599" width="11.25" style="181" bestFit="1" customWidth="1"/>
    <col min="14600" max="14601" width="9" style="181"/>
    <col min="14602" max="14602" width="14.875" style="181" bestFit="1" customWidth="1"/>
    <col min="14603" max="14821" width="9" style="181"/>
    <col min="14822" max="14824" width="3.625" style="181" customWidth="1"/>
    <col min="14825" max="14825" width="37.375" style="181" customWidth="1"/>
    <col min="14826" max="14826" width="20.875" style="181" customWidth="1"/>
    <col min="14827" max="14827" width="11.25" style="181" customWidth="1"/>
    <col min="14828" max="14829" width="9" style="181"/>
    <col min="14830" max="14830" width="1.875" style="181" customWidth="1"/>
    <col min="14831" max="14848" width="9" style="181"/>
    <col min="14849" max="14851" width="3.625" style="181" customWidth="1"/>
    <col min="14852" max="14852" width="37.375" style="181" customWidth="1"/>
    <col min="14853" max="14853" width="20.875" style="181" customWidth="1"/>
    <col min="14854" max="14854" width="11.25" style="181" customWidth="1"/>
    <col min="14855" max="14855" width="11.25" style="181" bestFit="1" customWidth="1"/>
    <col min="14856" max="14857" width="9" style="181"/>
    <col min="14858" max="14858" width="14.875" style="181" bestFit="1" customWidth="1"/>
    <col min="14859" max="15077" width="9" style="181"/>
    <col min="15078" max="15080" width="3.625" style="181" customWidth="1"/>
    <col min="15081" max="15081" width="37.375" style="181" customWidth="1"/>
    <col min="15082" max="15082" width="20.875" style="181" customWidth="1"/>
    <col min="15083" max="15083" width="11.25" style="181" customWidth="1"/>
    <col min="15084" max="15085" width="9" style="181"/>
    <col min="15086" max="15086" width="1.875" style="181" customWidth="1"/>
    <col min="15087" max="15104" width="9" style="181"/>
    <col min="15105" max="15107" width="3.625" style="181" customWidth="1"/>
    <col min="15108" max="15108" width="37.375" style="181" customWidth="1"/>
    <col min="15109" max="15109" width="20.875" style="181" customWidth="1"/>
    <col min="15110" max="15110" width="11.25" style="181" customWidth="1"/>
    <col min="15111" max="15111" width="11.25" style="181" bestFit="1" customWidth="1"/>
    <col min="15112" max="15113" width="9" style="181"/>
    <col min="15114" max="15114" width="14.875" style="181" bestFit="1" customWidth="1"/>
    <col min="15115" max="15333" width="9" style="181"/>
    <col min="15334" max="15336" width="3.625" style="181" customWidth="1"/>
    <col min="15337" max="15337" width="37.375" style="181" customWidth="1"/>
    <col min="15338" max="15338" width="20.875" style="181" customWidth="1"/>
    <col min="15339" max="15339" width="11.25" style="181" customWidth="1"/>
    <col min="15340" max="15341" width="9" style="181"/>
    <col min="15342" max="15342" width="1.875" style="181" customWidth="1"/>
    <col min="15343" max="15360" width="9" style="181"/>
    <col min="15361" max="15363" width="3.625" style="181" customWidth="1"/>
    <col min="15364" max="15364" width="37.375" style="181" customWidth="1"/>
    <col min="15365" max="15365" width="20.875" style="181" customWidth="1"/>
    <col min="15366" max="15366" width="11.25" style="181" customWidth="1"/>
    <col min="15367" max="15367" width="11.25" style="181" bestFit="1" customWidth="1"/>
    <col min="15368" max="15369" width="9" style="181"/>
    <col min="15370" max="15370" width="14.875" style="181" bestFit="1" customWidth="1"/>
    <col min="15371" max="15589" width="9" style="181"/>
    <col min="15590" max="15592" width="3.625" style="181" customWidth="1"/>
    <col min="15593" max="15593" width="37.375" style="181" customWidth="1"/>
    <col min="15594" max="15594" width="20.875" style="181" customWidth="1"/>
    <col min="15595" max="15595" width="11.25" style="181" customWidth="1"/>
    <col min="15596" max="15597" width="9" style="181"/>
    <col min="15598" max="15598" width="1.875" style="181" customWidth="1"/>
    <col min="15599" max="15616" width="9" style="181"/>
    <col min="15617" max="15619" width="3.625" style="181" customWidth="1"/>
    <col min="15620" max="15620" width="37.375" style="181" customWidth="1"/>
    <col min="15621" max="15621" width="20.875" style="181" customWidth="1"/>
    <col min="15622" max="15622" width="11.25" style="181" customWidth="1"/>
    <col min="15623" max="15623" width="11.25" style="181" bestFit="1" customWidth="1"/>
    <col min="15624" max="15625" width="9" style="181"/>
    <col min="15626" max="15626" width="14.875" style="181" bestFit="1" customWidth="1"/>
    <col min="15627" max="15845" width="9" style="181"/>
    <col min="15846" max="15848" width="3.625" style="181" customWidth="1"/>
    <col min="15849" max="15849" width="37.375" style="181" customWidth="1"/>
    <col min="15850" max="15850" width="20.875" style="181" customWidth="1"/>
    <col min="15851" max="15851" width="11.25" style="181" customWidth="1"/>
    <col min="15852" max="15853" width="9" style="181"/>
    <col min="15854" max="15854" width="1.875" style="181" customWidth="1"/>
    <col min="15855" max="15872" width="9" style="181"/>
    <col min="15873" max="15875" width="3.625" style="181" customWidth="1"/>
    <col min="15876" max="15876" width="37.375" style="181" customWidth="1"/>
    <col min="15877" max="15877" width="20.875" style="181" customWidth="1"/>
    <col min="15878" max="15878" width="11.25" style="181" customWidth="1"/>
    <col min="15879" max="15879" width="11.25" style="181" bestFit="1" customWidth="1"/>
    <col min="15880" max="15881" width="9" style="181"/>
    <col min="15882" max="15882" width="14.875" style="181" bestFit="1" customWidth="1"/>
    <col min="15883" max="16101" width="9" style="181"/>
    <col min="16102" max="16104" width="3.625" style="181" customWidth="1"/>
    <col min="16105" max="16105" width="37.375" style="181" customWidth="1"/>
    <col min="16106" max="16106" width="20.875" style="181" customWidth="1"/>
    <col min="16107" max="16107" width="11.25" style="181" customWidth="1"/>
    <col min="16108" max="16109" width="9" style="181"/>
    <col min="16110" max="16110" width="1.875" style="181" customWidth="1"/>
    <col min="16111" max="16128" width="9" style="181"/>
    <col min="16129" max="16131" width="3.625" style="181" customWidth="1"/>
    <col min="16132" max="16132" width="37.375" style="181" customWidth="1"/>
    <col min="16133" max="16133" width="20.875" style="181" customWidth="1"/>
    <col min="16134" max="16134" width="11.25" style="181" customWidth="1"/>
    <col min="16135" max="16135" width="11.25" style="181" bestFit="1" customWidth="1"/>
    <col min="16136" max="16137" width="9" style="181"/>
    <col min="16138" max="16138" width="14.875" style="181" bestFit="1" customWidth="1"/>
    <col min="16139" max="16357" width="9" style="181"/>
    <col min="16358" max="16360" width="3.625" style="181" customWidth="1"/>
    <col min="16361" max="16361" width="37.375" style="181" customWidth="1"/>
    <col min="16362" max="16362" width="20.875" style="181" customWidth="1"/>
    <col min="16363" max="16363" width="11.25" style="181" customWidth="1"/>
    <col min="16364" max="16365" width="9" style="181"/>
    <col min="16366" max="16366" width="1.875" style="181" customWidth="1"/>
    <col min="16367" max="16384" width="9" style="181"/>
  </cols>
  <sheetData>
    <row r="1" spans="1:10" ht="17.850000000000001" customHeight="1">
      <c r="A1" s="192" t="s">
        <v>402</v>
      </c>
    </row>
    <row r="2" spans="1:10" ht="17.850000000000001" customHeight="1"/>
    <row r="3" spans="1:10" ht="17.850000000000001" customHeight="1">
      <c r="A3" s="182" t="s">
        <v>403</v>
      </c>
      <c r="F3" s="189" t="s">
        <v>269</v>
      </c>
    </row>
    <row r="4" spans="1:10" ht="17.850000000000001" customHeight="1">
      <c r="F4" s="189"/>
    </row>
    <row r="5" spans="1:10" ht="17.850000000000001" customHeight="1">
      <c r="A5" s="182" t="s">
        <v>404</v>
      </c>
      <c r="F5" s="183">
        <v>-122474.163397</v>
      </c>
    </row>
    <row r="6" spans="1:10" ht="17.850000000000001" customHeight="1">
      <c r="A6" s="182"/>
      <c r="F6" s="183"/>
    </row>
    <row r="7" spans="1:10" ht="17.850000000000001" customHeight="1">
      <c r="B7" s="184" t="s">
        <v>405</v>
      </c>
      <c r="C7" s="184"/>
      <c r="D7" s="184"/>
      <c r="E7" s="184"/>
      <c r="F7" s="190">
        <v>101281.78223</v>
      </c>
      <c r="H7" s="193"/>
      <c r="J7" s="193"/>
    </row>
    <row r="8" spans="1:10" ht="17.850000000000001" customHeight="1">
      <c r="C8" s="181" t="s">
        <v>406</v>
      </c>
      <c r="F8" s="185">
        <v>98576.827932</v>
      </c>
    </row>
    <row r="9" spans="1:10" ht="17.850000000000001" customHeight="1">
      <c r="C9" s="181" t="s">
        <v>407</v>
      </c>
      <c r="F9" s="186">
        <v>-5861.6443230000004</v>
      </c>
    </row>
    <row r="10" spans="1:10" ht="17.850000000000001" customHeight="1">
      <c r="C10" s="181" t="s">
        <v>408</v>
      </c>
      <c r="F10" s="186">
        <v>973.57527900000002</v>
      </c>
    </row>
    <row r="11" spans="1:10" ht="17.850000000000001" customHeight="1">
      <c r="C11" s="181" t="s">
        <v>409</v>
      </c>
      <c r="F11" s="186">
        <v>7437.8564349999997</v>
      </c>
    </row>
    <row r="12" spans="1:10" ht="17.850000000000001" customHeight="1">
      <c r="C12" s="181" t="s">
        <v>410</v>
      </c>
      <c r="F12" s="186" t="s">
        <v>259</v>
      </c>
    </row>
    <row r="13" spans="1:10" ht="17.850000000000001" customHeight="1">
      <c r="C13" s="181" t="s">
        <v>411</v>
      </c>
      <c r="F13" s="186">
        <v>8.0221970000000002</v>
      </c>
    </row>
    <row r="14" spans="1:10" ht="17.850000000000001" customHeight="1">
      <c r="C14" s="181" t="s">
        <v>412</v>
      </c>
      <c r="F14" s="186">
        <v>198.38463999999999</v>
      </c>
    </row>
    <row r="15" spans="1:10" ht="17.850000000000001" customHeight="1">
      <c r="C15" s="181" t="s">
        <v>413</v>
      </c>
      <c r="F15" s="186">
        <v>-51.239930000000001</v>
      </c>
    </row>
    <row r="16" spans="1:10" ht="17.850000000000001" customHeight="1"/>
    <row r="17" spans="2:6" ht="17.850000000000001" customHeight="1">
      <c r="B17" s="184" t="s">
        <v>414</v>
      </c>
      <c r="C17" s="184"/>
      <c r="D17" s="184"/>
      <c r="E17" s="184"/>
      <c r="F17" s="190">
        <v>-5118.8859710000033</v>
      </c>
    </row>
    <row r="18" spans="2:6" ht="17.850000000000001" customHeight="1">
      <c r="C18" s="181" t="s">
        <v>415</v>
      </c>
      <c r="F18" s="185">
        <v>74.611171999999996</v>
      </c>
    </row>
    <row r="19" spans="2:6" ht="17.850000000000001" customHeight="1">
      <c r="C19" s="181" t="s">
        <v>416</v>
      </c>
      <c r="F19" s="186">
        <v>90.791445999999993</v>
      </c>
    </row>
    <row r="20" spans="2:6" ht="17.850000000000001" customHeight="1">
      <c r="C20" s="181" t="s">
        <v>417</v>
      </c>
      <c r="F20" s="186">
        <v>100.319211</v>
      </c>
    </row>
    <row r="21" spans="2:6" ht="17.850000000000001" customHeight="1">
      <c r="C21" s="181" t="s">
        <v>418</v>
      </c>
      <c r="F21" s="186">
        <v>33.772292999999998</v>
      </c>
    </row>
    <row r="22" spans="2:6" ht="17.850000000000001" customHeight="1">
      <c r="C22" s="181" t="s">
        <v>419</v>
      </c>
      <c r="F22" s="186">
        <v>1902.2519500000001</v>
      </c>
    </row>
    <row r="23" spans="2:6" ht="17.850000000000001" customHeight="1">
      <c r="C23" s="181" t="s">
        <v>420</v>
      </c>
      <c r="F23" s="186">
        <v>38362.648246999997</v>
      </c>
    </row>
    <row r="24" spans="2:6" ht="17.850000000000001" customHeight="1">
      <c r="C24" s="181" t="s">
        <v>421</v>
      </c>
      <c r="F24" s="186">
        <v>-45683.280290000002</v>
      </c>
    </row>
    <row r="25" spans="2:6" ht="17.850000000000001" customHeight="1">
      <c r="F25" s="186"/>
    </row>
    <row r="26" spans="2:6" ht="17.850000000000001" customHeight="1">
      <c r="B26" s="184" t="s">
        <v>422</v>
      </c>
      <c r="C26" s="184"/>
      <c r="D26" s="184"/>
      <c r="E26" s="184"/>
      <c r="F26" s="190">
        <v>-27929.650547999998</v>
      </c>
    </row>
    <row r="27" spans="2:6" ht="17.850000000000001" customHeight="1">
      <c r="C27" s="181" t="s">
        <v>423</v>
      </c>
      <c r="F27" s="185">
        <v>-46.025924000000003</v>
      </c>
    </row>
    <row r="28" spans="2:6" ht="17.850000000000001" customHeight="1">
      <c r="C28" s="181" t="s">
        <v>424</v>
      </c>
      <c r="F28" s="186">
        <v>44682.510967000002</v>
      </c>
    </row>
    <row r="29" spans="2:6" ht="17.850000000000001" customHeight="1">
      <c r="C29" s="181" t="s">
        <v>425</v>
      </c>
      <c r="F29" s="186">
        <v>-72566.135590999998</v>
      </c>
    </row>
    <row r="30" spans="2:6" ht="17.850000000000001" customHeight="1">
      <c r="C30" s="181" t="s">
        <v>426</v>
      </c>
      <c r="F30" s="186" t="s">
        <v>259</v>
      </c>
    </row>
    <row r="31" spans="2:6" ht="17.850000000000001" customHeight="1">
      <c r="C31" s="181" t="s">
        <v>427</v>
      </c>
      <c r="F31" s="186" t="s">
        <v>259</v>
      </c>
    </row>
    <row r="32" spans="2:6" ht="17.850000000000001" customHeight="1">
      <c r="F32" s="186"/>
    </row>
    <row r="33" spans="1:8" ht="17.850000000000001" customHeight="1">
      <c r="B33" s="184" t="s">
        <v>428</v>
      </c>
      <c r="C33" s="184"/>
      <c r="D33" s="184"/>
      <c r="E33" s="184"/>
      <c r="F33" s="190">
        <v>-32914.867597000004</v>
      </c>
    </row>
    <row r="34" spans="1:8" ht="17.850000000000001" customHeight="1">
      <c r="C34" s="181" t="s">
        <v>429</v>
      </c>
      <c r="F34" s="185">
        <v>-32831.928632000003</v>
      </c>
    </row>
    <row r="35" spans="1:8" ht="17.850000000000001" customHeight="1">
      <c r="C35" s="181" t="s">
        <v>430</v>
      </c>
      <c r="F35" s="186">
        <v>-82.938964999999996</v>
      </c>
    </row>
    <row r="36" spans="1:8" ht="17.850000000000001" customHeight="1">
      <c r="F36" s="186"/>
    </row>
    <row r="37" spans="1:8" ht="17.850000000000001" customHeight="1">
      <c r="B37" s="184" t="s">
        <v>431</v>
      </c>
      <c r="C37" s="184"/>
      <c r="D37" s="184"/>
      <c r="E37" s="184"/>
      <c r="F37" s="186" t="s">
        <v>259</v>
      </c>
    </row>
    <row r="38" spans="1:8" ht="17.850000000000001" customHeight="1">
      <c r="C38" s="181" t="s">
        <v>432</v>
      </c>
      <c r="F38" s="185" t="s">
        <v>259</v>
      </c>
    </row>
    <row r="39" spans="1:8" ht="17.850000000000001" customHeight="1">
      <c r="F39" s="186"/>
    </row>
    <row r="40" spans="1:8" ht="17.850000000000001" customHeight="1">
      <c r="B40" s="184" t="s">
        <v>433</v>
      </c>
      <c r="C40" s="184"/>
      <c r="D40" s="184"/>
      <c r="E40" s="184"/>
      <c r="F40" s="190" t="s">
        <v>259</v>
      </c>
    </row>
    <row r="41" spans="1:8" ht="17.850000000000001" customHeight="1">
      <c r="F41" s="186"/>
    </row>
    <row r="42" spans="1:8" ht="17.850000000000001" customHeight="1">
      <c r="B42" s="184" t="s">
        <v>434</v>
      </c>
      <c r="C42" s="184"/>
      <c r="D42" s="184"/>
      <c r="E42" s="184"/>
      <c r="F42" s="190">
        <v>-102807.625852</v>
      </c>
      <c r="G42" s="193"/>
      <c r="H42" s="193"/>
    </row>
    <row r="43" spans="1:8" ht="17.850000000000001" customHeight="1">
      <c r="C43" s="181" t="s">
        <v>435</v>
      </c>
      <c r="F43" s="186">
        <v>-1.157016</v>
      </c>
    </row>
    <row r="44" spans="1:8" ht="17.850000000000001" customHeight="1">
      <c r="C44" s="181" t="s">
        <v>436</v>
      </c>
      <c r="F44" s="186">
        <v>-1049.925025</v>
      </c>
    </row>
    <row r="45" spans="1:8" ht="17.850000000000001" customHeight="1">
      <c r="C45" s="181" t="s">
        <v>437</v>
      </c>
      <c r="F45" s="186">
        <v>-111368.76090199999</v>
      </c>
    </row>
    <row r="46" spans="1:8" ht="17.850000000000001" customHeight="1">
      <c r="C46" s="181" t="s">
        <v>438</v>
      </c>
      <c r="F46" s="186">
        <v>9612.2170910000004</v>
      </c>
    </row>
    <row r="47" spans="1:8" ht="17.850000000000001" customHeight="1">
      <c r="F47" s="191"/>
    </row>
    <row r="48" spans="1:8" ht="17.850000000000001" customHeight="1">
      <c r="A48" s="182" t="s">
        <v>439</v>
      </c>
      <c r="F48" s="183">
        <v>-189963.411135</v>
      </c>
    </row>
    <row r="49" spans="1:6" ht="12" customHeight="1">
      <c r="A49" s="182"/>
      <c r="F49" s="183"/>
    </row>
    <row r="50" spans="1:6" ht="12" customHeight="1">
      <c r="A50" s="182"/>
      <c r="F50" s="183"/>
    </row>
    <row r="51" spans="1:6" ht="12" customHeight="1">
      <c r="A51" s="182"/>
      <c r="F51" s="183"/>
    </row>
    <row r="52" spans="1:6">
      <c r="B52" s="194"/>
    </row>
    <row r="54" spans="1:6">
      <c r="F54" s="186"/>
    </row>
  </sheetData>
  <phoneticPr fontId="34"/>
  <pageMargins left="0.70866141732283472" right="0.70866141732283472" top="0.62992125984251968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2017-09-20T01:47:35Z</cp:lastPrinted>
  <dcterms:created xsi:type="dcterms:W3CDTF">2014-09-01T06:13:29Z</dcterms:created>
  <dcterms:modified xsi:type="dcterms:W3CDTF">2017-10-20T08:48:05Z</dcterms:modified>
</cp:coreProperties>
</file>