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4">固定資産附属明細表!$A$1:$X$36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5" l="1"/>
  <c r="G24" i="5"/>
</calcChain>
</file>

<file path=xl/sharedStrings.xml><?xml version="1.0" encoding="utf-8"?>
<sst xmlns="http://schemas.openxmlformats.org/spreadsheetml/2006/main" count="795" uniqueCount="342">
  <si>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</si>
  <si>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</si>
  <si>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</si>
  <si>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</si>
  <si>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</si>
  <si>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</si>
  <si>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</si>
  <si>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</si>
  <si>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</si>
  <si>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</si>
  <si>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</si>
  <si>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</si>
  <si>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</si>
  <si>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</si>
  <si>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</si>
  <si>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</si>
  <si>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</si>
  <si>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</si>
  <si>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</si>
  <si>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</si>
  <si>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</si>
  <si>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</si>
  <si>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</si>
  <si>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</si>
  <si>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</si>
  <si>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</si>
  <si>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</si>
  <si>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</si>
  <si>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</si>
  <si>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</si>
  <si>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</si>
  <si>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</si>
  <si>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</si>
  <si>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</si>
  <si>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</si>
  <si>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</si>
  <si>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</si>
  <si>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</si>
  <si>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</si>
  <si>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</si>
  <si>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</si>
  <si>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</si>
  <si>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</si>
  <si>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</si>
  <si>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</si>
  <si>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</si>
  <si>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</si>
  <si>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</si>
  <si>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</si>
  <si>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</si>
  <si>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</si>
  <si>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</si>
  <si>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</si>
  <si>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</si>
  <si>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</si>
  <si>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</si>
  <si>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</si>
  <si>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</si>
  <si>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</si>
  <si>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</si>
  <si>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</si>
  <si>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</si>
  <si>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</si>
  <si>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</si>
  <si>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</si>
  <si>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</si>
  <si>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</si>
  <si>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</si>
  <si>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</si>
  <si>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</si>
  <si>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</si>
  <si>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</si>
  <si>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</si>
  <si>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</si>
  <si>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</si>
  <si>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</si>
  <si>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</si>
  <si>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</si>
  <si>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</si>
  <si>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</si>
  <si>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</si>
  <si>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</si>
  <si>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</si>
  <si>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</si>
  <si>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</si>
  <si>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</si>
  <si>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</si>
  <si>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</si>
  <si>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</si>
  <si>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</si>
  <si>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</si>
  <si>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</si>
  <si>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</si>
  <si>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</si>
  <si>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</si>
  <si>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</si>
  <si>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</si>
  <si>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</si>
  <si>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</si>
  <si>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</si>
  <si>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</si>
  <si>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</si>
  <si>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</si>
  <si>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</si>
  <si>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</si>
  <si>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</si>
  <si>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</si>
  <si>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</si>
  <si>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</si>
  <si>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</si>
  <si>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</si>
  <si>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</si>
  <si>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</si>
  <si>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</si>
  <si>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</si>
  <si>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</si>
  <si>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</si>
  <si>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</si>
  <si>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</si>
  <si>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</si>
  <si>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</si>
  <si>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</si>
  <si>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</si>
  <si>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</si>
  <si>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</si>
  <si>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</si>
  <si>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</si>
  <si>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</si>
  <si>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</si>
  <si>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</si>
  <si>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</si>
  <si>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</si>
  <si>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</si>
  <si>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</si>
  <si>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</si>
  <si>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</si>
  <si>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</si>
  <si>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</si>
  <si>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</si>
  <si>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</si>
  <si>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</si>
  <si>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</si>
  <si>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</si>
  <si>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</si>
  <si>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</si>
  <si>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</si>
  <si>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</si>
  <si>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</si>
  <si>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</si>
  <si>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</si>
  <si>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</si>
  <si>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</si>
  <si>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</si>
  <si>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</si>
  <si>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</si>
  <si>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</si>
  <si>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</si>
  <si>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</si>
  <si>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</si>
  <si>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</si>
  <si>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</si>
  <si>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</si>
  <si>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</si>
  <si>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</si>
  <si>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</si>
  <si>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</si>
  <si>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</si>
  <si>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</si>
  <si>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</si>
  <si>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</si>
  <si>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</si>
  <si>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</si>
  <si>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</si>
  <si>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</si>
  <si>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</si>
  <si>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</si>
  <si>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</si>
  <si>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</si>
  <si>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</si>
  <si>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</si>
  <si>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</si>
  <si>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</si>
  <si>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</si>
  <si>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</si>
  <si>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</si>
  <si>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</si>
  <si>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</si>
  <si>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</si>
  <si>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</si>
  <si>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</si>
  <si>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</si>
  <si>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</si>
  <si>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</si>
  <si>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</si>
  <si>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</si>
  <si>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</si>
  <si>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</si>
  <si>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</si>
  <si>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</si>
  <si>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</si>
  <si>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</si>
  <si>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</si>
  <si>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</si>
  <si>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</si>
  <si>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</si>
  <si>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</si>
  <si>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</si>
  <si>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</si>
  <si>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</si>
  <si>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</si>
  <si>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</si>
  <si>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</si>
  <si>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</si>
  <si>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</si>
  <si>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</si>
  <si>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</si>
  <si>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</si>
  <si>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</si>
  <si>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</si>
  <si>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</si>
  <si>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</si>
  <si>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</si>
  <si>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</si>
  <si>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</si>
  <si>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</si>
  <si>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</si>
  <si>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</si>
  <si>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</si>
  <si>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</si>
  <si>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</si>
  <si>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</si>
  <si>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</si>
  <si>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</si>
  <si>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</si>
  <si>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</si>
  <si>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</si>
  <si>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</si>
  <si>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</si>
  <si>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</si>
  <si>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平成27年度</t>
    <rPh sb="0" eb="2">
      <t>ヘイセイ</t>
    </rPh>
    <rPh sb="4" eb="6">
      <t>ネンド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</si>
  <si>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</si>
  <si>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</si>
  <si>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</si>
  <si>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（平成２９年３月３１日現在）  </t>
    <phoneticPr fontId="10"/>
  </si>
  <si>
    <t>平成28年度</t>
    <rPh sb="0" eb="2">
      <t>ヘイセイ</t>
    </rPh>
    <rPh sb="4" eb="5">
      <t>ネン</t>
    </rPh>
    <rPh sb="5" eb="6">
      <t>ド</t>
    </rPh>
    <phoneticPr fontId="8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</si>
  <si>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</si>
  <si>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平成28年度</t>
    <rPh sb="0" eb="2">
      <t>ヘイセイ</t>
    </rPh>
    <rPh sb="4" eb="6">
      <t>ネンド</t>
    </rPh>
    <phoneticPr fontId="8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</si>
  <si>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</si>
  <si>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－</t>
  </si>
  <si>
    <t>部　　局：環境農林水産部　  会　　計：一般会計</t>
    <phoneticPr fontId="3"/>
  </si>
  <si>
    <t>地方債の発行等により　-1,131
管理する資産の減価償却等　-945
土地改良財産の市町村移管　-133
建設仮勘定の過年度分精算による資産の増　＋1,002
事業実施等による資産の増　＋538
建設仮勘定の増　＋181</t>
    <rPh sb="0" eb="2">
      <t>チホウ</t>
    </rPh>
    <rPh sb="4" eb="7">
      <t>ハッコウナド</t>
    </rPh>
    <rPh sb="36" eb="38">
      <t>トチ</t>
    </rPh>
    <rPh sb="38" eb="40">
      <t>カイリョウ</t>
    </rPh>
    <rPh sb="40" eb="42">
      <t>ザイサン</t>
    </rPh>
    <rPh sb="43" eb="46">
      <t>シチョウソン</t>
    </rPh>
    <rPh sb="46" eb="48">
      <t>イカン</t>
    </rPh>
    <rPh sb="54" eb="56">
      <t>ケンセツ</t>
    </rPh>
    <rPh sb="56" eb="59">
      <t>カリカンジョウ</t>
    </rPh>
    <rPh sb="60" eb="63">
      <t>カネンド</t>
    </rPh>
    <rPh sb="63" eb="64">
      <t>ブン</t>
    </rPh>
    <rPh sb="64" eb="66">
      <t>セイサン</t>
    </rPh>
    <rPh sb="69" eb="71">
      <t>シサン</t>
    </rPh>
    <rPh sb="72" eb="73">
      <t>ゾウ</t>
    </rPh>
    <rPh sb="81" eb="83">
      <t>ジギョウ</t>
    </rPh>
    <rPh sb="83" eb="85">
      <t>ジッシ</t>
    </rPh>
    <rPh sb="85" eb="86">
      <t>ナド</t>
    </rPh>
    <rPh sb="89" eb="91">
      <t>シサン</t>
    </rPh>
    <rPh sb="92" eb="93">
      <t>ゾウ</t>
    </rPh>
    <rPh sb="99" eb="101">
      <t>ケンセツ</t>
    </rPh>
    <rPh sb="101" eb="104">
      <t>カリカンジョウ</t>
    </rPh>
    <rPh sb="105" eb="106">
      <t>ゾウ</t>
    </rPh>
    <phoneticPr fontId="3"/>
  </si>
  <si>
    <t>地方債の発行等により　-772
基金の取崩し　-81
事業実施等による資産の増　＋171</t>
    <rPh sb="0" eb="2">
      <t>チホウ</t>
    </rPh>
    <rPh sb="4" eb="7">
      <t>ハッコウナド</t>
    </rPh>
    <rPh sb="16" eb="18">
      <t>キキン</t>
    </rPh>
    <rPh sb="19" eb="20">
      <t>ト</t>
    </rPh>
    <rPh sb="20" eb="21">
      <t>クズ</t>
    </rPh>
    <rPh sb="27" eb="29">
      <t>ジギョウ</t>
    </rPh>
    <rPh sb="29" eb="31">
      <t>ジッシ</t>
    </rPh>
    <rPh sb="31" eb="32">
      <t>トウ</t>
    </rPh>
    <rPh sb="35" eb="37">
      <t>シサン</t>
    </rPh>
    <rPh sb="38" eb="39">
      <t>ゾウ</t>
    </rPh>
    <phoneticPr fontId="3"/>
  </si>
  <si>
    <t>退職手当引当金の減 +225
リース債務の増 -48</t>
    <rPh sb="8" eb="9">
      <t>ゲン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</si>
  <si>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</si>
  <si>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</si>
  <si>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環境農林水産部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</si>
  <si>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</si>
  <si>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</si>
  <si>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</si>
  <si>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</si>
  <si>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</si>
  <si>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</si>
  <si>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</si>
  <si>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</si>
  <si>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</si>
  <si>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</si>
  <si>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</si>
  <si>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</si>
  <si>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</si>
  <si>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</si>
  <si>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</si>
  <si>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</si>
  <si>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</si>
  <si>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</si>
  <si>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</si>
  <si>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</si>
  <si>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</si>
  <si>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</si>
  <si>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</si>
  <si>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</si>
  <si>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</si>
  <si>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</si>
  <si>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</si>
  <si>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</si>
  <si>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</si>
  <si>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</si>
  <si>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</si>
  <si>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</si>
  <si>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</si>
  <si>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</si>
  <si>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</si>
  <si>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</si>
  <si>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</si>
  <si>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</si>
  <si>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</si>
  <si>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</si>
  <si>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</si>
  <si>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</si>
  <si>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</si>
  <si>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【一般会計・環境農林水産部】</t>
    <rPh sb="1" eb="3">
      <t>イッパン</t>
    </rPh>
    <rPh sb="3" eb="5">
      <t>カイケイ</t>
    </rPh>
    <rPh sb="6" eb="8">
      <t>カンキョウ</t>
    </rPh>
    <rPh sb="8" eb="10">
      <t>ノウリン</t>
    </rPh>
    <rPh sb="10" eb="12">
      <t>スイサン</t>
    </rPh>
    <rPh sb="12" eb="13">
      <t>ブ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</si>
  <si>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</si>
  <si>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</si>
  <si>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</si>
  <si>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</si>
  <si>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－</t>
    <phoneticPr fontId="3"/>
  </si>
  <si>
    <t>みどりの基金</t>
    <rPh sb="4" eb="6">
      <t>キキン</t>
    </rPh>
    <phoneticPr fontId="3"/>
  </si>
  <si>
    <t>環境保全基金</t>
    <rPh sb="0" eb="2">
      <t>カンキョウ</t>
    </rPh>
    <rPh sb="2" eb="4">
      <t>ホゼン</t>
    </rPh>
    <rPh sb="4" eb="6">
      <t>キキン</t>
    </rPh>
    <phoneticPr fontId="3"/>
  </si>
  <si>
    <t>再生可能エネルギー等導入推進基金</t>
    <rPh sb="0" eb="2">
      <t>サイセイ</t>
    </rPh>
    <rPh sb="2" eb="4">
      <t>カノウ</t>
    </rPh>
    <rPh sb="9" eb="10">
      <t>トウ</t>
    </rPh>
    <rPh sb="10" eb="12">
      <t>ドウニュウ</t>
    </rPh>
    <rPh sb="12" eb="14">
      <t>スイシン</t>
    </rPh>
    <rPh sb="14" eb="16">
      <t>キキン</t>
    </rPh>
    <phoneticPr fontId="3"/>
  </si>
  <si>
    <t>農業構造改革推進等基金</t>
    <rPh sb="0" eb="2">
      <t>ノウギョウ</t>
    </rPh>
    <rPh sb="2" eb="4">
      <t>コウゾウ</t>
    </rPh>
    <rPh sb="4" eb="6">
      <t>カイカク</t>
    </rPh>
    <rPh sb="6" eb="8">
      <t>スイシン</t>
    </rPh>
    <rPh sb="8" eb="9">
      <t>トウ</t>
    </rPh>
    <rPh sb="9" eb="11">
      <t>キキン</t>
    </rPh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</si>
  <si>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</si>
  <si>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</si>
  <si>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</si>
  <si>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</si>
  <si>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</si>
  <si>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</si>
  <si>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（地独）大阪府立環境農林水産総合研究所</t>
    <rPh sb="1" eb="2">
      <t>チ</t>
    </rPh>
    <rPh sb="2" eb="3">
      <t>ドク</t>
    </rPh>
    <rPh sb="4" eb="7">
      <t>オオサカフ</t>
    </rPh>
    <rPh sb="7" eb="8">
      <t>リツ</t>
    </rPh>
    <rPh sb="8" eb="10">
      <t>カンキョウ</t>
    </rPh>
    <rPh sb="10" eb="12">
      <t>ノウリン</t>
    </rPh>
    <rPh sb="12" eb="14">
      <t>スイサン</t>
    </rPh>
    <rPh sb="14" eb="16">
      <t>ソウゴウ</t>
    </rPh>
    <rPh sb="16" eb="19">
      <t>ケンキュウショ</t>
    </rPh>
    <phoneticPr fontId="3"/>
  </si>
  <si>
    <t>（公財）地球環境センタ－</t>
    <rPh sb="1" eb="2">
      <t>コウ</t>
    </rPh>
    <rPh sb="2" eb="3">
      <t>ザイ</t>
    </rPh>
    <phoneticPr fontId="4"/>
  </si>
  <si>
    <t>（公財）大阪府漁業振興基金</t>
    <rPh sb="1" eb="2">
      <t>オオヤケ</t>
    </rPh>
    <rPh sb="2" eb="3">
      <t>ザイ</t>
    </rPh>
    <rPh sb="4" eb="7">
      <t>オオサカフ</t>
    </rPh>
    <rPh sb="7" eb="9">
      <t>ギョギョウ</t>
    </rPh>
    <rPh sb="9" eb="11">
      <t>シンコウ</t>
    </rPh>
    <rPh sb="11" eb="13">
      <t>キキン</t>
    </rPh>
    <phoneticPr fontId="4"/>
  </si>
  <si>
    <t>大阪府農業信用基金協会</t>
    <phoneticPr fontId="4"/>
  </si>
  <si>
    <t>（公財）地球環境産業技術研究機構</t>
    <phoneticPr fontId="4"/>
  </si>
  <si>
    <t>その他</t>
    <rPh sb="2" eb="3">
      <t>タ</t>
    </rPh>
    <phoneticPr fontId="3"/>
  </si>
  <si>
    <t>小　　　計</t>
    <rPh sb="0" eb="1">
      <t>コ</t>
    </rPh>
    <rPh sb="4" eb="5">
      <t>ケイ</t>
    </rPh>
    <phoneticPr fontId="3"/>
  </si>
  <si>
    <t>有価証券</t>
    <rPh sb="0" eb="2">
      <t>ユウカ</t>
    </rPh>
    <rPh sb="2" eb="4">
      <t>ショウケン</t>
    </rPh>
    <phoneticPr fontId="3"/>
  </si>
  <si>
    <t>（株）大阪鶴見フラワ－センタ－</t>
    <phoneticPr fontId="48"/>
  </si>
  <si>
    <t xml:space="preserve">泉佐野ウォーターフロント(株) </t>
    <rPh sb="0" eb="3">
      <t>イズミサノ</t>
    </rPh>
    <rPh sb="12" eb="15">
      <t>カブ</t>
    </rPh>
    <phoneticPr fontId="4"/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</si>
  <si>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</si>
  <si>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</si>
  <si>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</si>
  <si>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</si>
  <si>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西日本花き(株)</t>
    <rPh sb="0" eb="1">
      <t>ニシ</t>
    </rPh>
    <rPh sb="1" eb="3">
      <t>ニホン</t>
    </rPh>
    <rPh sb="3" eb="4">
      <t>ハナ</t>
    </rPh>
    <rPh sb="5" eb="8">
      <t>カブ</t>
    </rPh>
    <phoneticPr fontId="3"/>
  </si>
  <si>
    <t>（一財）大阪府地域支援人権金融公社</t>
    <rPh sb="1" eb="2">
      <t>イチ</t>
    </rPh>
    <rPh sb="2" eb="3">
      <t>ザイ</t>
    </rPh>
    <rPh sb="4" eb="7">
      <t>オオサカフ</t>
    </rPh>
    <rPh sb="7" eb="9">
      <t>チイキ</t>
    </rPh>
    <rPh sb="9" eb="11">
      <t>シエン</t>
    </rPh>
    <rPh sb="11" eb="13">
      <t>ジンケン</t>
    </rPh>
    <rPh sb="13" eb="15">
      <t>キンユウ</t>
    </rPh>
    <rPh sb="15" eb="17">
      <t>コウシャ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</si>
  <si>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</si>
  <si>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</si>
  <si>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</si>
  <si>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</si>
  <si>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</si>
  <si>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</si>
  <si>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</si>
  <si>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</si>
  <si>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</si>
  <si>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</si>
  <si>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不納欠損引当金、貸倒引当金、退職手当引当金の当期減少額（その他）の主な要因は、要引当金額の見直しによる減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カシダオレ</t>
    </rPh>
    <rPh sb="13" eb="15">
      <t>ヒキアテ</t>
    </rPh>
    <rPh sb="15" eb="16">
      <t>キン</t>
    </rPh>
    <rPh sb="17" eb="19">
      <t>タイショク</t>
    </rPh>
    <rPh sb="18" eb="19">
      <t>インタイ</t>
    </rPh>
    <rPh sb="19" eb="21">
      <t>テアテ</t>
    </rPh>
    <rPh sb="21" eb="23">
      <t>ヒキアテ</t>
    </rPh>
    <rPh sb="23" eb="24">
      <t>キン</t>
    </rPh>
    <rPh sb="25" eb="27">
      <t>トウキ</t>
    </rPh>
    <rPh sb="27" eb="29">
      <t>ゲンショウ</t>
    </rPh>
    <rPh sb="29" eb="30">
      <t>ガク</t>
    </rPh>
    <rPh sb="33" eb="34">
      <t>タ</t>
    </rPh>
    <rPh sb="36" eb="37">
      <t>オモ</t>
    </rPh>
    <rPh sb="38" eb="40">
      <t>ヨウイン</t>
    </rPh>
    <rPh sb="42" eb="43">
      <t>ヨウ</t>
    </rPh>
    <rPh sb="43" eb="45">
      <t>ヒキアテ</t>
    </rPh>
    <rPh sb="45" eb="47">
      <t>キンガク</t>
    </rPh>
    <rPh sb="48" eb="50">
      <t>ミナオ</t>
    </rPh>
    <rPh sb="54" eb="55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</si>
</sst>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5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518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 applyFill="1">
      <alignment vertical="center"/>
    </xf>
    <xf numFmtId="0" fontId="39" fillId="0" borderId="8" xfId="0" applyFont="1" applyFill="1" applyBorder="1">
      <alignment vertical="center"/>
    </xf>
    <xf numFmtId="0" fontId="39" fillId="0" borderId="39" xfId="0" applyFont="1" applyFill="1" applyBorder="1">
      <alignment vertical="center"/>
    </xf>
    <xf numFmtId="0" fontId="39" fillId="0" borderId="0" xfId="0" applyFont="1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/>
    </xf>
    <xf numFmtId="176" fontId="46" fillId="0" borderId="0" xfId="0" applyNumberFormat="1" applyFont="1" applyFill="1" applyBorder="1" applyAlignment="1">
      <alignment vertical="center"/>
    </xf>
    <xf numFmtId="176" fontId="46" fillId="0" borderId="0" xfId="0" applyNumberFormat="1" applyFont="1" applyFill="1" applyBorder="1" applyAlignment="1">
      <alignment horizontal="right" vertical="center"/>
    </xf>
    <xf numFmtId="0" fontId="39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9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right"/>
    </xf>
    <xf numFmtId="176" fontId="34" fillId="0" borderId="0" xfId="5" applyNumberFormat="1" applyFont="1" applyFill="1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176" fontId="34" fillId="0" borderId="0" xfId="5" applyNumberFormat="1" applyFont="1" applyFill="1" applyBorder="1" applyAlignment="1">
      <alignment horizontal="right" vertical="center"/>
    </xf>
    <xf numFmtId="176" fontId="43" fillId="0" borderId="0" xfId="0" applyNumberFormat="1" applyFont="1" applyFill="1" applyAlignment="1">
      <alignment vertical="center"/>
    </xf>
    <xf numFmtId="0" fontId="39" fillId="0" borderId="0" xfId="5" applyFont="1" applyFill="1" applyBorder="1" applyAlignment="1">
      <alignment horizontal="distributed" vertical="center" justifyLastLine="1"/>
    </xf>
    <xf numFmtId="0" fontId="27" fillId="0" borderId="0" xfId="5" applyFill="1" applyBorder="1" applyAlignment="1">
      <alignment horizontal="distributed" vertical="center" justifyLastLine="1"/>
    </xf>
    <xf numFmtId="176" fontId="34" fillId="0" borderId="0" xfId="5" applyNumberFormat="1" applyFont="1" applyFill="1" applyBorder="1" applyAlignment="1">
      <alignment vertical="center"/>
    </xf>
    <xf numFmtId="0" fontId="27" fillId="0" borderId="0" xfId="5" applyFill="1" applyBorder="1" applyAlignment="1">
      <alignment vertical="center"/>
    </xf>
    <xf numFmtId="176" fontId="39" fillId="0" borderId="0" xfId="0" applyNumberFormat="1" applyFont="1" applyFill="1">
      <alignment vertical="center"/>
    </xf>
    <xf numFmtId="0" fontId="39" fillId="0" borderId="37" xfId="0" applyFont="1" applyFill="1" applyBorder="1" applyAlignment="1">
      <alignment vertical="center"/>
    </xf>
    <xf numFmtId="0" fontId="39" fillId="0" borderId="37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 wrapText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33" fillId="0" borderId="12" xfId="10" applyFont="1" applyBorder="1" applyAlignment="1">
      <alignment horizontal="center" vertical="center"/>
    </xf>
    <xf numFmtId="0" fontId="33" fillId="0" borderId="22" xfId="10" applyFont="1" applyBorder="1" applyAlignment="1">
      <alignment horizontal="center" vertical="center"/>
    </xf>
    <xf numFmtId="0" fontId="33" fillId="0" borderId="23" xfId="10" applyFont="1" applyBorder="1" applyAlignment="1">
      <alignment horizontal="center" vertical="center"/>
    </xf>
    <xf numFmtId="0" fontId="33" fillId="0" borderId="12" xfId="10" applyFont="1" applyBorder="1" applyAlignment="1">
      <alignment horizontal="center" vertical="center" shrinkToFit="1"/>
    </xf>
    <xf numFmtId="0" fontId="33" fillId="0" borderId="22" xfId="10" applyFont="1" applyBorder="1" applyAlignment="1">
      <alignment horizontal="center" vertical="center" shrinkToFit="1"/>
    </xf>
    <xf numFmtId="0" fontId="33" fillId="0" borderId="23" xfId="10" applyFont="1" applyBorder="1" applyAlignment="1">
      <alignment horizontal="center" vertical="center" shrinkToFit="1"/>
    </xf>
    <xf numFmtId="0" fontId="33" fillId="0" borderId="12" xfId="10" applyFont="1" applyFill="1" applyBorder="1" applyAlignment="1">
      <alignment horizontal="left" vertical="center" wrapText="1"/>
    </xf>
    <xf numFmtId="0" fontId="33" fillId="0" borderId="22" xfId="10" applyFont="1" applyFill="1" applyBorder="1" applyAlignment="1">
      <alignment horizontal="left" vertical="center"/>
    </xf>
    <xf numFmtId="0" fontId="33" fillId="0" borderId="23" xfId="10" applyFont="1" applyFill="1" applyBorder="1" applyAlignment="1">
      <alignment horizontal="left" vertical="center"/>
    </xf>
    <xf numFmtId="0" fontId="33" fillId="0" borderId="12" xfId="10" applyFont="1" applyBorder="1" applyAlignment="1">
      <alignment horizontal="left" vertical="center" wrapText="1" shrinkToFit="1"/>
    </xf>
    <xf numFmtId="0" fontId="33" fillId="0" borderId="22" xfId="10" applyFont="1" applyBorder="1" applyAlignment="1">
      <alignment horizontal="left" vertical="center" shrinkToFit="1"/>
    </xf>
    <xf numFmtId="0" fontId="33" fillId="0" borderId="23" xfId="10" applyFont="1" applyBorder="1" applyAlignment="1">
      <alignment horizontal="left" vertical="center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5" applyNumberFormat="1" applyFont="1" applyBorder="1" applyAlignment="1">
      <alignment vertical="center"/>
    </xf>
    <xf numFmtId="0" fontId="41" fillId="0" borderId="0" xfId="0" applyFont="1" applyFill="1" applyAlignment="1">
      <alignment horizontal="right"/>
    </xf>
    <xf numFmtId="0" fontId="0" fillId="0" borderId="0" xfId="0" applyFill="1" applyAlignment="1"/>
    <xf numFmtId="0" fontId="39" fillId="0" borderId="51" xfId="0" applyFont="1" applyFill="1" applyBorder="1" applyAlignment="1">
      <alignment horizontal="distributed" vertical="center" justifyLastLine="1"/>
    </xf>
    <xf numFmtId="0" fontId="43" fillId="0" borderId="52" xfId="0" applyFont="1" applyFill="1" applyBorder="1" applyAlignment="1">
      <alignment horizontal="distributed" vertical="center" justifyLastLine="1"/>
    </xf>
    <xf numFmtId="0" fontId="39" fillId="0" borderId="52" xfId="0" applyFont="1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44" fillId="0" borderId="52" xfId="0" applyFont="1" applyFill="1" applyBorder="1" applyAlignment="1">
      <alignment horizontal="center" vertical="center" wrapText="1"/>
    </xf>
    <xf numFmtId="0" fontId="45" fillId="0" borderId="52" xfId="0" applyFont="1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176" fontId="46" fillId="0" borderId="43" xfId="0" applyNumberFormat="1" applyFont="1" applyFill="1" applyBorder="1" applyAlignment="1">
      <alignment horizontal="right" vertical="center"/>
    </xf>
    <xf numFmtId="176" fontId="46" fillId="0" borderId="56" xfId="0" applyNumberFormat="1" applyFont="1" applyFill="1" applyBorder="1" applyAlignment="1">
      <alignment horizontal="right" vertical="center"/>
    </xf>
    <xf numFmtId="0" fontId="39" fillId="0" borderId="57" xfId="0" applyFont="1" applyFill="1" applyBorder="1" applyAlignment="1">
      <alignment horizontal="distributed" vertical="center"/>
    </xf>
    <xf numFmtId="0" fontId="0" fillId="0" borderId="57" xfId="0" applyFill="1" applyBorder="1" applyAlignment="1">
      <alignment horizontal="distributed" vertical="center"/>
    </xf>
    <xf numFmtId="176" fontId="46" fillId="0" borderId="58" xfId="0" applyNumberFormat="1" applyFont="1" applyFill="1" applyBorder="1" applyAlignment="1">
      <alignment vertical="center"/>
    </xf>
    <xf numFmtId="176" fontId="46" fillId="0" borderId="59" xfId="0" applyNumberFormat="1" applyFont="1" applyFill="1" applyBorder="1" applyAlignment="1">
      <alignment vertical="center"/>
    </xf>
    <xf numFmtId="176" fontId="46" fillId="0" borderId="60" xfId="0" applyNumberFormat="1" applyFont="1" applyFill="1" applyBorder="1" applyAlignment="1">
      <alignment vertical="center"/>
    </xf>
    <xf numFmtId="176" fontId="46" fillId="0" borderId="61" xfId="0" applyNumberFormat="1" applyFont="1" applyFill="1" applyBorder="1" applyAlignment="1">
      <alignment horizontal="right" vertical="center"/>
    </xf>
    <xf numFmtId="176" fontId="46" fillId="0" borderId="62" xfId="0" applyNumberFormat="1" applyFont="1" applyFill="1" applyBorder="1" applyAlignment="1">
      <alignment horizontal="right" vertical="center"/>
    </xf>
    <xf numFmtId="176" fontId="46" fillId="0" borderId="61" xfId="0" applyNumberFormat="1" applyFont="1" applyFill="1" applyBorder="1" applyAlignment="1">
      <alignment vertical="center"/>
    </xf>
    <xf numFmtId="176" fontId="46" fillId="0" borderId="63" xfId="0" applyNumberFormat="1" applyFont="1" applyFill="1" applyBorder="1" applyAlignment="1">
      <alignment vertical="center"/>
    </xf>
    <xf numFmtId="176" fontId="46" fillId="0" borderId="64" xfId="0" applyNumberFormat="1" applyFont="1" applyFill="1" applyBorder="1" applyAlignment="1">
      <alignment vertical="center"/>
    </xf>
    <xf numFmtId="0" fontId="39" fillId="0" borderId="54" xfId="0" applyFont="1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176" fontId="46" fillId="0" borderId="55" xfId="0" applyNumberFormat="1" applyFont="1" applyFill="1" applyBorder="1" applyAlignment="1">
      <alignment vertical="center"/>
    </xf>
    <xf numFmtId="176" fontId="46" fillId="0" borderId="16" xfId="0" applyNumberFormat="1" applyFont="1" applyFill="1" applyBorder="1" applyAlignment="1">
      <alignment vertical="center"/>
    </xf>
    <xf numFmtId="176" fontId="46" fillId="0" borderId="17" xfId="0" applyNumberFormat="1" applyFont="1" applyFill="1" applyBorder="1" applyAlignment="1">
      <alignment vertical="center"/>
    </xf>
    <xf numFmtId="176" fontId="46" fillId="0" borderId="67" xfId="0" applyNumberFormat="1" applyFont="1" applyFill="1" applyBorder="1" applyAlignment="1">
      <alignment vertical="center"/>
    </xf>
    <xf numFmtId="0" fontId="44" fillId="0" borderId="66" xfId="0" applyFont="1" applyFill="1" applyBorder="1" applyAlignment="1">
      <alignment horizontal="distributed" vertical="center"/>
    </xf>
    <xf numFmtId="0" fontId="44" fillId="0" borderId="68" xfId="0" applyFont="1" applyFill="1" applyBorder="1" applyAlignment="1">
      <alignment horizontal="distributed" vertical="center"/>
    </xf>
    <xf numFmtId="176" fontId="46" fillId="0" borderId="66" xfId="0" applyNumberFormat="1" applyFont="1" applyFill="1" applyBorder="1" applyAlignment="1">
      <alignment horizontal="right" vertical="center"/>
    </xf>
    <xf numFmtId="176" fontId="46" fillId="0" borderId="68" xfId="0" applyNumberFormat="1" applyFont="1" applyFill="1" applyBorder="1" applyAlignment="1">
      <alignment horizontal="right" vertical="center"/>
    </xf>
    <xf numFmtId="176" fontId="46" fillId="0" borderId="69" xfId="0" applyNumberFormat="1" applyFont="1" applyFill="1" applyBorder="1" applyAlignment="1">
      <alignment horizontal="right" vertical="center"/>
    </xf>
    <xf numFmtId="176" fontId="46" fillId="0" borderId="58" xfId="0" applyNumberFormat="1" applyFont="1" applyFill="1" applyBorder="1" applyAlignment="1">
      <alignment horizontal="right" vertical="center"/>
    </xf>
    <xf numFmtId="176" fontId="46" fillId="0" borderId="60" xfId="0" applyNumberFormat="1" applyFont="1" applyFill="1" applyBorder="1" applyAlignment="1">
      <alignment horizontal="right" vertical="center"/>
    </xf>
    <xf numFmtId="176" fontId="46" fillId="0" borderId="70" xfId="0" applyNumberFormat="1" applyFont="1" applyFill="1" applyBorder="1" applyAlignment="1">
      <alignment horizontal="right" vertical="center"/>
    </xf>
    <xf numFmtId="0" fontId="39" fillId="0" borderId="65" xfId="0" applyFont="1" applyFill="1" applyBorder="1" applyAlignment="1">
      <alignment horizontal="distributed" vertical="center"/>
    </xf>
    <xf numFmtId="0" fontId="0" fillId="0" borderId="65" xfId="0" applyFill="1" applyBorder="1" applyAlignment="1">
      <alignment horizontal="distributed" vertical="center"/>
    </xf>
    <xf numFmtId="0" fontId="0" fillId="0" borderId="66" xfId="0" applyFill="1" applyBorder="1" applyAlignment="1">
      <alignment horizontal="distributed"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right"/>
    </xf>
    <xf numFmtId="0" fontId="39" fillId="0" borderId="77" xfId="5" applyFont="1" applyFill="1" applyBorder="1" applyAlignment="1">
      <alignment horizontal="distributed" vertical="center" justifyLastLine="1"/>
    </xf>
    <xf numFmtId="0" fontId="39" fillId="0" borderId="78" xfId="5" applyFont="1" applyFill="1" applyBorder="1" applyAlignment="1">
      <alignment horizontal="distributed" vertical="center" justifyLastLine="1"/>
    </xf>
    <xf numFmtId="0" fontId="39" fillId="0" borderId="79" xfId="5" applyFont="1" applyFill="1" applyBorder="1" applyAlignment="1">
      <alignment horizontal="distributed" vertical="center" justifyLastLine="1"/>
    </xf>
    <xf numFmtId="176" fontId="39" fillId="0" borderId="80" xfId="5" applyNumberFormat="1" applyFont="1" applyFill="1" applyBorder="1" applyAlignment="1">
      <alignment horizontal="distributed" vertical="center" justifyLastLine="1"/>
    </xf>
    <xf numFmtId="176" fontId="39" fillId="0" borderId="78" xfId="5" applyNumberFormat="1" applyFont="1" applyFill="1" applyBorder="1" applyAlignment="1">
      <alignment horizontal="distributed" vertical="center" justifyLastLine="1"/>
    </xf>
    <xf numFmtId="176" fontId="39" fillId="0" borderId="79" xfId="5" applyNumberFormat="1" applyFont="1" applyFill="1" applyBorder="1" applyAlignment="1">
      <alignment horizontal="distributed" vertical="center" justifyLastLine="1"/>
    </xf>
    <xf numFmtId="176" fontId="39" fillId="0" borderId="80" xfId="5" applyNumberFormat="1" applyFont="1" applyFill="1" applyBorder="1" applyAlignment="1">
      <alignment horizontal="center" vertical="center"/>
    </xf>
    <xf numFmtId="176" fontId="39" fillId="0" borderId="78" xfId="5" applyNumberFormat="1" applyFont="1" applyFill="1" applyBorder="1" applyAlignment="1">
      <alignment horizontal="center" vertical="center"/>
    </xf>
    <xf numFmtId="176" fontId="39" fillId="0" borderId="79" xfId="5" applyNumberFormat="1" applyFont="1" applyFill="1" applyBorder="1" applyAlignment="1">
      <alignment horizontal="center" vertical="center"/>
    </xf>
    <xf numFmtId="176" fontId="39" fillId="0" borderId="81" xfId="5" applyNumberFormat="1" applyFont="1" applyFill="1" applyBorder="1" applyAlignment="1">
      <alignment horizontal="center" vertical="center"/>
    </xf>
    <xf numFmtId="176" fontId="46" fillId="0" borderId="73" xfId="0" applyNumberFormat="1" applyFont="1" applyFill="1" applyBorder="1" applyAlignment="1">
      <alignment vertical="center"/>
    </xf>
    <xf numFmtId="176" fontId="46" fillId="0" borderId="74" xfId="0" applyNumberFormat="1" applyFont="1" applyFill="1" applyBorder="1" applyAlignment="1">
      <alignment vertical="center"/>
    </xf>
    <xf numFmtId="176" fontId="46" fillId="0" borderId="76" xfId="0" applyNumberFormat="1" applyFont="1" applyFill="1" applyBorder="1" applyAlignment="1">
      <alignment vertical="center"/>
    </xf>
    <xf numFmtId="0" fontId="39" fillId="0" borderId="39" xfId="0" applyFont="1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/>
    </xf>
    <xf numFmtId="0" fontId="0" fillId="0" borderId="40" xfId="0" applyFill="1" applyBorder="1" applyAlignment="1">
      <alignment horizontal="distributed" vertical="center"/>
    </xf>
    <xf numFmtId="176" fontId="46" fillId="0" borderId="5" xfId="0" applyNumberFormat="1" applyFont="1" applyFill="1" applyBorder="1" applyAlignment="1">
      <alignment vertical="center"/>
    </xf>
    <xf numFmtId="176" fontId="46" fillId="0" borderId="1" xfId="0" applyNumberFormat="1" applyFont="1" applyFill="1" applyBorder="1" applyAlignment="1">
      <alignment vertical="center"/>
    </xf>
    <xf numFmtId="176" fontId="46" fillId="0" borderId="40" xfId="0" applyNumberFormat="1" applyFont="1" applyFill="1" applyBorder="1" applyAlignment="1">
      <alignment vertical="center"/>
    </xf>
    <xf numFmtId="176" fontId="46" fillId="0" borderId="6" xfId="0" applyNumberFormat="1" applyFont="1" applyFill="1" applyBorder="1" applyAlignment="1">
      <alignment horizontal="right" vertical="center"/>
    </xf>
    <xf numFmtId="176" fontId="46" fillId="0" borderId="7" xfId="0" applyNumberFormat="1" applyFont="1" applyFill="1" applyBorder="1" applyAlignment="1">
      <alignment vertical="center"/>
    </xf>
    <xf numFmtId="0" fontId="39" fillId="0" borderId="71" xfId="0" applyFont="1" applyFill="1" applyBorder="1" applyAlignment="1">
      <alignment horizontal="distributed" vertical="center"/>
    </xf>
    <xf numFmtId="0" fontId="39" fillId="0" borderId="72" xfId="0" applyFont="1" applyFill="1" applyBorder="1" applyAlignment="1">
      <alignment horizontal="distributed" vertical="center"/>
    </xf>
    <xf numFmtId="176" fontId="46" fillId="0" borderId="75" xfId="0" applyNumberFormat="1" applyFont="1" applyFill="1" applyBorder="1" applyAlignment="1">
      <alignment vertical="center"/>
    </xf>
    <xf numFmtId="176" fontId="46" fillId="0" borderId="73" xfId="0" applyNumberFormat="1" applyFont="1" applyFill="1" applyBorder="1" applyAlignment="1">
      <alignment horizontal="right" vertical="center"/>
    </xf>
    <xf numFmtId="176" fontId="46" fillId="0" borderId="75" xfId="0" applyNumberFormat="1" applyFont="1" applyFill="1" applyBorder="1" applyAlignment="1">
      <alignment horizontal="right" vertical="center"/>
    </xf>
    <xf numFmtId="0" fontId="47" fillId="0" borderId="12" xfId="5" applyFont="1" applyFill="1" applyBorder="1" applyAlignment="1">
      <alignment horizontal="left" vertical="center"/>
    </xf>
    <xf numFmtId="0" fontId="47" fillId="0" borderId="22" xfId="5" applyFont="1" applyFill="1" applyBorder="1" applyAlignment="1">
      <alignment horizontal="left" vertical="center"/>
    </xf>
    <xf numFmtId="0" fontId="47" fillId="0" borderId="23" xfId="5" applyFont="1" applyFill="1" applyBorder="1" applyAlignment="1">
      <alignment horizontal="left" vertical="center"/>
    </xf>
    <xf numFmtId="176" fontId="34" fillId="0" borderId="12" xfId="5" applyNumberFormat="1" applyFont="1" applyFill="1" applyBorder="1" applyAlignment="1">
      <alignment horizontal="right" vertical="center"/>
    </xf>
    <xf numFmtId="176" fontId="34" fillId="0" borderId="22" xfId="5" applyNumberFormat="1" applyFont="1" applyFill="1" applyBorder="1" applyAlignment="1">
      <alignment horizontal="right" vertical="center"/>
    </xf>
    <xf numFmtId="176" fontId="34" fillId="0" borderId="23" xfId="5" applyNumberFormat="1" applyFont="1" applyFill="1" applyBorder="1" applyAlignment="1">
      <alignment horizontal="right" vertical="center"/>
    </xf>
    <xf numFmtId="176" fontId="34" fillId="0" borderId="12" xfId="5" applyNumberFormat="1" applyFont="1" applyFill="1" applyBorder="1" applyAlignment="1">
      <alignment vertical="center"/>
    </xf>
    <xf numFmtId="176" fontId="34" fillId="0" borderId="22" xfId="5" applyNumberFormat="1" applyFont="1" applyFill="1" applyBorder="1" applyAlignment="1">
      <alignment vertical="center"/>
    </xf>
    <xf numFmtId="176" fontId="34" fillId="0" borderId="14" xfId="5" applyNumberFormat="1" applyFont="1" applyFill="1" applyBorder="1" applyAlignment="1">
      <alignment vertical="center"/>
    </xf>
    <xf numFmtId="0" fontId="47" fillId="0" borderId="12" xfId="5" applyFont="1" applyFill="1" applyBorder="1" applyAlignment="1">
      <alignment horizontal="center" vertical="center"/>
    </xf>
    <xf numFmtId="0" fontId="47" fillId="0" borderId="22" xfId="5" applyFont="1" applyFill="1" applyBorder="1" applyAlignment="1">
      <alignment horizontal="center" vertical="center"/>
    </xf>
    <xf numFmtId="0" fontId="47" fillId="0" borderId="23" xfId="5" applyFont="1" applyFill="1" applyBorder="1" applyAlignment="1">
      <alignment horizontal="center" vertical="center"/>
    </xf>
    <xf numFmtId="176" fontId="34" fillId="0" borderId="85" xfId="5" applyNumberFormat="1" applyFont="1" applyFill="1" applyBorder="1" applyAlignment="1">
      <alignment horizontal="right" vertical="center"/>
    </xf>
    <xf numFmtId="176" fontId="34" fillId="0" borderId="86" xfId="5" applyNumberFormat="1" applyFont="1" applyFill="1" applyBorder="1" applyAlignment="1">
      <alignment horizontal="right" vertical="center"/>
    </xf>
    <xf numFmtId="176" fontId="34" fillId="0" borderId="87" xfId="5" applyNumberFormat="1" applyFont="1" applyFill="1" applyBorder="1" applyAlignment="1">
      <alignment horizontal="right" vertical="center"/>
    </xf>
    <xf numFmtId="176" fontId="34" fillId="0" borderId="88" xfId="5" applyNumberFormat="1" applyFont="1" applyFill="1" applyBorder="1" applyAlignment="1">
      <alignment horizontal="right" vertical="center"/>
    </xf>
    <xf numFmtId="0" fontId="39" fillId="0" borderId="89" xfId="5" applyFont="1" applyFill="1" applyBorder="1" applyAlignment="1">
      <alignment horizontal="center" vertical="center"/>
    </xf>
    <xf numFmtId="0" fontId="39" fillId="0" borderId="90" xfId="5" applyFont="1" applyFill="1" applyBorder="1" applyAlignment="1">
      <alignment horizontal="center" vertical="center"/>
    </xf>
    <xf numFmtId="0" fontId="39" fillId="0" borderId="91" xfId="5" applyFont="1" applyFill="1" applyBorder="1" applyAlignment="1">
      <alignment horizontal="center" vertical="center"/>
    </xf>
    <xf numFmtId="0" fontId="39" fillId="0" borderId="8" xfId="5" applyFont="1" applyFill="1" applyBorder="1" applyAlignment="1">
      <alignment horizontal="center" vertical="center"/>
    </xf>
    <xf numFmtId="0" fontId="39" fillId="0" borderId="0" xfId="5" applyFont="1" applyFill="1" applyBorder="1" applyAlignment="1">
      <alignment horizontal="center" vertical="center"/>
    </xf>
    <xf numFmtId="0" fontId="39" fillId="0" borderId="9" xfId="5" applyFont="1" applyFill="1" applyBorder="1" applyAlignment="1">
      <alignment horizontal="center" vertical="center"/>
    </xf>
    <xf numFmtId="0" fontId="39" fillId="0" borderId="82" xfId="5" applyFont="1" applyFill="1" applyBorder="1" applyAlignment="1">
      <alignment horizontal="center" vertical="center"/>
    </xf>
    <xf numFmtId="0" fontId="39" fillId="0" borderId="83" xfId="5" applyFont="1" applyFill="1" applyBorder="1" applyAlignment="1">
      <alignment horizontal="center" vertical="center"/>
    </xf>
    <xf numFmtId="0" fontId="39" fillId="0" borderId="84" xfId="5" applyFont="1" applyFill="1" applyBorder="1" applyAlignment="1">
      <alignment horizontal="center" vertical="center"/>
    </xf>
    <xf numFmtId="0" fontId="47" fillId="0" borderId="92" xfId="5" applyFont="1" applyFill="1" applyBorder="1" applyAlignment="1">
      <alignment horizontal="left" vertical="center"/>
    </xf>
    <xf numFmtId="0" fontId="47" fillId="0" borderId="93" xfId="5" applyFont="1" applyFill="1" applyBorder="1" applyAlignment="1">
      <alignment horizontal="left" vertical="center"/>
    </xf>
    <xf numFmtId="0" fontId="47" fillId="0" borderId="94" xfId="5" applyFont="1" applyFill="1" applyBorder="1" applyAlignment="1">
      <alignment horizontal="left" vertical="center"/>
    </xf>
    <xf numFmtId="176" fontId="34" fillId="0" borderId="92" xfId="5" applyNumberFormat="1" applyFont="1" applyFill="1" applyBorder="1" applyAlignment="1">
      <alignment horizontal="right" vertical="center"/>
    </xf>
    <xf numFmtId="176" fontId="34" fillId="0" borderId="93" xfId="5" applyNumberFormat="1" applyFont="1" applyFill="1" applyBorder="1" applyAlignment="1">
      <alignment horizontal="right" vertical="center"/>
    </xf>
    <xf numFmtId="176" fontId="34" fillId="0" borderId="94" xfId="5" applyNumberFormat="1" applyFont="1" applyFill="1" applyBorder="1" applyAlignment="1">
      <alignment horizontal="right" vertical="center"/>
    </xf>
    <xf numFmtId="176" fontId="34" fillId="0" borderId="95" xfId="5" applyNumberFormat="1" applyFont="1" applyFill="1" applyBorder="1" applyAlignment="1">
      <alignment horizontal="right" vertical="center"/>
    </xf>
    <xf numFmtId="0" fontId="39" fillId="0" borderId="26" xfId="5" applyFont="1" applyFill="1" applyBorder="1" applyAlignment="1">
      <alignment horizontal="center" vertical="center" shrinkToFit="1"/>
    </xf>
    <xf numFmtId="0" fontId="39" fillId="0" borderId="27" xfId="5" applyFont="1" applyFill="1" applyBorder="1" applyAlignment="1">
      <alignment horizontal="center" vertical="center" shrinkToFit="1"/>
    </xf>
    <xf numFmtId="0" fontId="39" fillId="0" borderId="34" xfId="5" applyFont="1" applyFill="1" applyBorder="1" applyAlignment="1">
      <alignment horizontal="center" vertical="center" shrinkToFit="1"/>
    </xf>
    <xf numFmtId="0" fontId="39" fillId="0" borderId="8" xfId="5" applyFont="1" applyFill="1" applyBorder="1" applyAlignment="1">
      <alignment horizontal="center" vertical="center" shrinkToFit="1"/>
    </xf>
    <xf numFmtId="0" fontId="39" fillId="0" borderId="0" xfId="5" applyFont="1" applyFill="1" applyBorder="1" applyAlignment="1">
      <alignment horizontal="center" vertical="center" shrinkToFit="1"/>
    </xf>
    <xf numFmtId="0" fontId="39" fillId="0" borderId="9" xfId="5" applyFont="1" applyFill="1" applyBorder="1" applyAlignment="1">
      <alignment horizontal="center" vertical="center" shrinkToFit="1"/>
    </xf>
    <xf numFmtId="0" fontId="39" fillId="0" borderId="82" xfId="5" applyFont="1" applyFill="1" applyBorder="1" applyAlignment="1">
      <alignment horizontal="center" vertical="center" shrinkToFit="1"/>
    </xf>
    <xf numFmtId="0" fontId="39" fillId="0" borderId="83" xfId="5" applyFont="1" applyFill="1" applyBorder="1" applyAlignment="1">
      <alignment horizontal="center" vertical="center" shrinkToFit="1"/>
    </xf>
    <xf numFmtId="0" fontId="39" fillId="0" borderId="84" xfId="5" applyFont="1" applyFill="1" applyBorder="1" applyAlignment="1">
      <alignment horizontal="center" vertical="center" shrinkToFit="1"/>
    </xf>
    <xf numFmtId="0" fontId="39" fillId="0" borderId="47" xfId="0" applyFont="1" applyFill="1" applyBorder="1" applyAlignment="1">
      <alignment horizontal="left" vertical="center" shrinkToFit="1"/>
    </xf>
    <xf numFmtId="0" fontId="39" fillId="0" borderId="48" xfId="0" applyFont="1" applyFill="1" applyBorder="1" applyAlignment="1">
      <alignment horizontal="left" vertical="center" shrinkToFit="1"/>
    </xf>
    <xf numFmtId="0" fontId="39" fillId="0" borderId="49" xfId="0" applyFont="1" applyFill="1" applyBorder="1" applyAlignment="1">
      <alignment horizontal="left" vertical="center" shrinkToFit="1"/>
    </xf>
    <xf numFmtId="176" fontId="34" fillId="0" borderId="55" xfId="5" applyNumberFormat="1" applyFont="1" applyFill="1" applyBorder="1" applyAlignment="1">
      <alignment horizontal="right" vertical="center"/>
    </xf>
    <xf numFmtId="176" fontId="34" fillId="0" borderId="16" xfId="5" applyNumberFormat="1" applyFont="1" applyFill="1" applyBorder="1" applyAlignment="1">
      <alignment horizontal="right" vertical="center"/>
    </xf>
    <xf numFmtId="176" fontId="34" fillId="0" borderId="17" xfId="5" applyNumberFormat="1" applyFont="1" applyFill="1" applyBorder="1" applyAlignment="1">
      <alignment horizontal="right" vertical="center"/>
    </xf>
    <xf numFmtId="176" fontId="34" fillId="0" borderId="47" xfId="5" applyNumberFormat="1" applyFont="1" applyFill="1" applyBorder="1" applyAlignment="1">
      <alignment horizontal="right" vertical="center" wrapText="1"/>
    </xf>
    <xf numFmtId="176" fontId="34" fillId="0" borderId="48" xfId="5" applyNumberFormat="1" applyFont="1" applyFill="1" applyBorder="1" applyAlignment="1">
      <alignment horizontal="right" vertical="center" wrapText="1"/>
    </xf>
    <xf numFmtId="176" fontId="34" fillId="0" borderId="49" xfId="5" applyNumberFormat="1" applyFont="1" applyFill="1" applyBorder="1" applyAlignment="1">
      <alignment horizontal="right" vertical="center" wrapText="1"/>
    </xf>
    <xf numFmtId="176" fontId="34" fillId="0" borderId="47" xfId="5" applyNumberFormat="1" applyFont="1" applyFill="1" applyBorder="1" applyAlignment="1">
      <alignment horizontal="center" vertical="center"/>
    </xf>
    <xf numFmtId="176" fontId="34" fillId="0" borderId="48" xfId="5" applyNumberFormat="1" applyFont="1" applyFill="1" applyBorder="1" applyAlignment="1">
      <alignment horizontal="center" vertical="center"/>
    </xf>
    <xf numFmtId="176" fontId="34" fillId="0" borderId="50" xfId="5" applyNumberFormat="1" applyFont="1" applyFill="1" applyBorder="1" applyAlignment="1">
      <alignment horizontal="center" vertical="center"/>
    </xf>
    <xf numFmtId="176" fontId="34" fillId="0" borderId="96" xfId="5" applyNumberFormat="1" applyFont="1" applyFill="1" applyBorder="1" applyAlignment="1">
      <alignment horizontal="distributed" vertical="center" justifyLastLine="1"/>
    </xf>
    <xf numFmtId="0" fontId="0" fillId="0" borderId="97" xfId="0" applyBorder="1" applyAlignment="1">
      <alignment horizontal="distributed" vertical="center" justifyLastLine="1"/>
    </xf>
    <xf numFmtId="0" fontId="0" fillId="0" borderId="98" xfId="0" applyBorder="1" applyAlignment="1">
      <alignment horizontal="distributed" vertical="center" justifyLastLine="1"/>
    </xf>
    <xf numFmtId="176" fontId="34" fillId="0" borderId="101" xfId="5" applyNumberFormat="1" applyFont="1" applyFill="1" applyBorder="1" applyAlignment="1">
      <alignment horizontal="right" vertical="center"/>
    </xf>
    <xf numFmtId="176" fontId="34" fillId="0" borderId="97" xfId="5" applyNumberFormat="1" applyFont="1" applyFill="1" applyBorder="1" applyAlignment="1">
      <alignment horizontal="right" vertical="center"/>
    </xf>
    <xf numFmtId="176" fontId="34" fillId="0" borderId="98" xfId="5" applyNumberFormat="1" applyFont="1" applyFill="1" applyBorder="1" applyAlignment="1">
      <alignment horizontal="right" vertical="center"/>
    </xf>
    <xf numFmtId="176" fontId="34" fillId="0" borderId="5" xfId="5" applyNumberFormat="1" applyFont="1" applyFill="1" applyBorder="1" applyAlignment="1">
      <alignment horizontal="right" vertical="center"/>
    </xf>
    <xf numFmtId="176" fontId="34" fillId="0" borderId="1" xfId="5" applyNumberFormat="1" applyFont="1" applyFill="1" applyBorder="1" applyAlignment="1">
      <alignment horizontal="right" vertical="center"/>
    </xf>
    <xf numFmtId="176" fontId="34" fillId="0" borderId="40" xfId="5" applyNumberFormat="1" applyFont="1" applyFill="1" applyBorder="1" applyAlignment="1">
      <alignment horizontal="right" vertical="center"/>
    </xf>
    <xf numFmtId="176" fontId="34" fillId="0" borderId="7" xfId="5" applyNumberFormat="1" applyFont="1" applyFill="1" applyBorder="1" applyAlignment="1">
      <alignment horizontal="right" vertical="center"/>
    </xf>
    <xf numFmtId="0" fontId="42" fillId="0" borderId="1" xfId="0" applyFont="1" applyFill="1" applyBorder="1" applyAlignment="1">
      <alignment horizontal="right"/>
    </xf>
    <xf numFmtId="0" fontId="27" fillId="0" borderId="78" xfId="5" applyFill="1" applyBorder="1" applyAlignment="1">
      <alignment horizontal="distributed" vertical="center" justifyLastLine="1"/>
    </xf>
    <xf numFmtId="0" fontId="27" fillId="0" borderId="79" xfId="5" applyFill="1" applyBorder="1" applyAlignment="1">
      <alignment horizontal="distributed" vertical="center"/>
    </xf>
    <xf numFmtId="0" fontId="27" fillId="0" borderId="81" xfId="5" applyFill="1" applyBorder="1" applyAlignment="1">
      <alignment horizontal="distributed" vertical="center" justifyLastLine="1"/>
    </xf>
    <xf numFmtId="176" fontId="34" fillId="0" borderId="14" xfId="5" applyNumberFormat="1" applyFont="1" applyFill="1" applyBorder="1" applyAlignment="1">
      <alignment horizontal="right" vertical="center"/>
    </xf>
    <xf numFmtId="0" fontId="47" fillId="0" borderId="85" xfId="5" applyFont="1" applyFill="1" applyBorder="1" applyAlignment="1">
      <alignment horizontal="center" vertical="center"/>
    </xf>
    <xf numFmtId="0" fontId="47" fillId="0" borderId="86" xfId="5" applyFont="1" applyFill="1" applyBorder="1" applyAlignment="1">
      <alignment horizontal="center" vertical="center"/>
    </xf>
    <xf numFmtId="0" fontId="47" fillId="0" borderId="87" xfId="5" applyFont="1" applyFill="1" applyBorder="1" applyAlignment="1">
      <alignment horizontal="center" vertical="center"/>
    </xf>
    <xf numFmtId="0" fontId="39" fillId="0" borderId="36" xfId="5" applyFont="1" applyFill="1" applyBorder="1" applyAlignment="1">
      <alignment horizontal="distributed" vertical="center" justifyLastLine="1"/>
    </xf>
    <xf numFmtId="0" fontId="39" fillId="0" borderId="37" xfId="5" applyFont="1" applyFill="1" applyBorder="1" applyAlignment="1">
      <alignment horizontal="distributed" vertical="center" justifyLastLine="1"/>
    </xf>
    <xf numFmtId="0" fontId="39" fillId="0" borderId="38" xfId="5" applyFont="1" applyFill="1" applyBorder="1" applyAlignment="1">
      <alignment horizontal="distributed" vertical="center" justifyLastLine="1"/>
    </xf>
    <xf numFmtId="0" fontId="39" fillId="0" borderId="39" xfId="5" applyFont="1" applyFill="1" applyBorder="1" applyAlignment="1">
      <alignment horizontal="distributed" vertical="center" justifyLastLine="1"/>
    </xf>
    <xf numFmtId="0" fontId="39" fillId="0" borderId="1" xfId="5" applyFont="1" applyFill="1" applyBorder="1" applyAlignment="1">
      <alignment horizontal="distributed" vertical="center" justifyLastLine="1"/>
    </xf>
    <xf numFmtId="0" fontId="39" fillId="0" borderId="40" xfId="5" applyFont="1" applyFill="1" applyBorder="1" applyAlignment="1">
      <alignment horizontal="distributed" vertical="center" justifyLastLine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5" xfId="5" applyFont="1" applyFill="1" applyBorder="1" applyAlignment="1">
      <alignment horizontal="center" vertical="center" wrapText="1"/>
    </xf>
    <xf numFmtId="0" fontId="39" fillId="0" borderId="1" xfId="5" applyFont="1" applyFill="1" applyBorder="1" applyAlignment="1">
      <alignment horizontal="center" vertical="center" wrapText="1"/>
    </xf>
    <xf numFmtId="0" fontId="39" fillId="0" borderId="40" xfId="5" applyFont="1" applyFill="1" applyBorder="1" applyAlignment="1">
      <alignment horizontal="center" vertical="center" wrapText="1"/>
    </xf>
    <xf numFmtId="0" fontId="39" fillId="0" borderId="47" xfId="5" applyFont="1" applyFill="1" applyBorder="1" applyAlignment="1">
      <alignment horizontal="center" vertical="center" wrapText="1"/>
    </xf>
    <xf numFmtId="0" fontId="39" fillId="0" borderId="48" xfId="5" applyFont="1" applyFill="1" applyBorder="1" applyAlignment="1">
      <alignment horizontal="center" vertical="center" wrapText="1"/>
    </xf>
    <xf numFmtId="0" fontId="39" fillId="0" borderId="49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7" xfId="5" applyFont="1" applyFill="1" applyBorder="1" applyAlignment="1">
      <alignment horizontal="center" vertical="center" wrapText="1"/>
    </xf>
    <xf numFmtId="0" fontId="39" fillId="0" borderId="20" xfId="5" applyFont="1" applyFill="1" applyBorder="1" applyAlignment="1">
      <alignment horizontal="center" vertical="center" wrapText="1"/>
    </xf>
    <xf numFmtId="0" fontId="39" fillId="0" borderId="30" xfId="5" applyFont="1" applyFill="1" applyBorder="1" applyAlignment="1">
      <alignment horizontal="center" vertical="center" wrapText="1"/>
    </xf>
    <xf numFmtId="0" fontId="39" fillId="0" borderId="33" xfId="5" applyFont="1" applyFill="1" applyBorder="1" applyAlignment="1">
      <alignment horizontal="center" vertical="center" wrapText="1"/>
    </xf>
    <xf numFmtId="0" fontId="39" fillId="0" borderId="21" xfId="5" applyFont="1" applyFill="1" applyBorder="1" applyAlignment="1">
      <alignment vertical="center"/>
    </xf>
    <xf numFmtId="0" fontId="27" fillId="0" borderId="22" xfId="5" applyFill="1" applyBorder="1" applyAlignment="1">
      <alignment vertical="center"/>
    </xf>
    <xf numFmtId="0" fontId="27" fillId="0" borderId="23" xfId="5" applyFill="1" applyBorder="1" applyAlignment="1">
      <alignment vertical="center"/>
    </xf>
    <xf numFmtId="176" fontId="34" fillId="0" borderId="13" xfId="5" applyNumberFormat="1" applyFont="1" applyFill="1" applyBorder="1" applyAlignment="1">
      <alignment vertical="center"/>
    </xf>
    <xf numFmtId="0" fontId="27" fillId="0" borderId="13" xfId="5" applyFill="1" applyBorder="1" applyAlignment="1">
      <alignment vertical="center"/>
    </xf>
    <xf numFmtId="0" fontId="27" fillId="0" borderId="28" xfId="5" applyFill="1" applyBorder="1" applyAlignment="1">
      <alignment vertical="center"/>
    </xf>
    <xf numFmtId="0" fontId="39" fillId="0" borderId="29" xfId="5" applyFont="1" applyFill="1" applyBorder="1" applyAlignment="1">
      <alignment vertical="center"/>
    </xf>
    <xf numFmtId="0" fontId="27" fillId="0" borderId="30" xfId="5" applyFill="1" applyBorder="1" applyAlignment="1">
      <alignment vertical="center"/>
    </xf>
    <xf numFmtId="0" fontId="27" fillId="0" borderId="33" xfId="5" applyFill="1" applyBorder="1" applyAlignment="1">
      <alignment vertical="center"/>
    </xf>
    <xf numFmtId="176" fontId="34" fillId="0" borderId="18" xfId="5" applyNumberFormat="1" applyFont="1" applyFill="1" applyBorder="1" applyAlignment="1">
      <alignment vertical="center"/>
    </xf>
    <xf numFmtId="0" fontId="27" fillId="0" borderId="18" xfId="5" applyFill="1" applyBorder="1" applyAlignment="1">
      <alignment vertical="center"/>
    </xf>
    <xf numFmtId="0" fontId="27" fillId="0" borderId="31" xfId="5" applyFill="1" applyBorder="1" applyAlignment="1">
      <alignment vertical="center"/>
    </xf>
    <xf numFmtId="0" fontId="39" fillId="0" borderId="99" xfId="5" applyFont="1" applyFill="1" applyBorder="1" applyAlignment="1">
      <alignment horizontal="distributed" vertical="center" justifyLastLine="1"/>
    </xf>
    <xf numFmtId="0" fontId="27" fillId="0" borderId="6" xfId="5" applyFill="1" applyBorder="1" applyAlignment="1">
      <alignment horizontal="distributed" vertical="center" justifyLastLine="1"/>
    </xf>
    <xf numFmtId="176" fontId="34" fillId="0" borderId="6" xfId="5" applyNumberFormat="1" applyFont="1" applyFill="1" applyBorder="1" applyAlignment="1">
      <alignment vertical="center"/>
    </xf>
    <xf numFmtId="0" fontId="27" fillId="0" borderId="6" xfId="5" applyFill="1" applyBorder="1" applyAlignment="1">
      <alignment vertical="center"/>
    </xf>
    <xf numFmtId="0" fontId="27" fillId="0" borderId="46" xfId="5" applyFill="1" applyBorder="1" applyAlignment="1">
      <alignment vertical="center"/>
    </xf>
    <xf numFmtId="0" fontId="39" fillId="0" borderId="21" xfId="5" applyFont="1" applyFill="1" applyBorder="1" applyAlignment="1">
      <alignment horizontal="distributed" vertical="center"/>
    </xf>
    <xf numFmtId="0" fontId="39" fillId="0" borderId="22" xfId="5" applyFont="1" applyFill="1" applyBorder="1" applyAlignment="1">
      <alignment horizontal="distributed" vertical="center"/>
    </xf>
    <xf numFmtId="0" fontId="39" fillId="0" borderId="23" xfId="5" applyFont="1" applyFill="1" applyBorder="1" applyAlignment="1">
      <alignment horizontal="distributed" vertical="center"/>
    </xf>
    <xf numFmtId="176" fontId="46" fillId="0" borderId="12" xfId="5" applyNumberFormat="1" applyFont="1" applyFill="1" applyBorder="1" applyAlignment="1">
      <alignment horizontal="right" vertical="center"/>
    </xf>
    <xf numFmtId="176" fontId="46" fillId="0" borderId="22" xfId="5" applyNumberFormat="1" applyFont="1" applyFill="1" applyBorder="1" applyAlignment="1">
      <alignment horizontal="right" vertical="center"/>
    </xf>
    <xf numFmtId="176" fontId="46" fillId="0" borderId="23" xfId="5" applyNumberFormat="1" applyFont="1" applyFill="1" applyBorder="1" applyAlignment="1">
      <alignment horizontal="right" vertical="center"/>
    </xf>
    <xf numFmtId="176" fontId="46" fillId="0" borderId="14" xfId="5" applyNumberFormat="1" applyFont="1" applyFill="1" applyBorder="1" applyAlignment="1">
      <alignment horizontal="right" vertical="center"/>
    </xf>
    <xf numFmtId="0" fontId="39" fillId="0" borderId="15" xfId="5" applyFont="1" applyFill="1" applyBorder="1" applyAlignment="1">
      <alignment horizontal="distributed" vertical="center"/>
    </xf>
    <xf numFmtId="0" fontId="39" fillId="0" borderId="16" xfId="5" applyFont="1" applyFill="1" applyBorder="1" applyAlignment="1">
      <alignment horizontal="distributed" vertical="center"/>
    </xf>
    <xf numFmtId="0" fontId="39" fillId="0" borderId="17" xfId="5" applyFont="1" applyFill="1" applyBorder="1" applyAlignment="1">
      <alignment horizontal="distributed" vertical="center"/>
    </xf>
    <xf numFmtId="176" fontId="46" fillId="0" borderId="55" xfId="5" applyNumberFormat="1" applyFont="1" applyFill="1" applyBorder="1" applyAlignment="1">
      <alignment horizontal="right" vertical="center"/>
    </xf>
    <xf numFmtId="176" fontId="46" fillId="0" borderId="16" xfId="5" applyNumberFormat="1" applyFont="1" applyFill="1" applyBorder="1" applyAlignment="1">
      <alignment horizontal="right" vertical="center"/>
    </xf>
    <xf numFmtId="176" fontId="46" fillId="0" borderId="17" xfId="5" applyNumberFormat="1" applyFont="1" applyFill="1" applyBorder="1" applyAlignment="1">
      <alignment horizontal="right" vertical="center"/>
    </xf>
    <xf numFmtId="176" fontId="46" fillId="0" borderId="55" xfId="5" applyNumberFormat="1" applyFont="1" applyFill="1" applyBorder="1" applyAlignment="1">
      <alignment vertical="center"/>
    </xf>
    <xf numFmtId="0" fontId="46" fillId="0" borderId="16" xfId="5" applyFont="1" applyFill="1" applyBorder="1" applyAlignment="1">
      <alignment vertical="center"/>
    </xf>
    <xf numFmtId="0" fontId="46" fillId="0" borderId="100" xfId="5" applyFont="1" applyFill="1" applyBorder="1" applyAlignment="1">
      <alignment vertical="center"/>
    </xf>
    <xf numFmtId="0" fontId="39" fillId="0" borderId="29" xfId="5" applyFont="1" applyFill="1" applyBorder="1" applyAlignment="1">
      <alignment horizontal="distributed" vertical="center"/>
    </xf>
    <xf numFmtId="0" fontId="39" fillId="0" borderId="30" xfId="5" applyFont="1" applyFill="1" applyBorder="1" applyAlignment="1">
      <alignment horizontal="distributed" vertical="center"/>
    </xf>
    <xf numFmtId="0" fontId="39" fillId="0" borderId="33" xfId="5" applyFont="1" applyFill="1" applyBorder="1" applyAlignment="1">
      <alignment horizontal="distributed" vertical="center"/>
    </xf>
    <xf numFmtId="176" fontId="46" fillId="0" borderId="20" xfId="5" applyNumberFormat="1" applyFont="1" applyFill="1" applyBorder="1" applyAlignment="1">
      <alignment horizontal="right" vertical="center"/>
    </xf>
    <xf numFmtId="176" fontId="46" fillId="0" borderId="30" xfId="5" applyNumberFormat="1" applyFont="1" applyFill="1" applyBorder="1" applyAlignment="1">
      <alignment horizontal="right" vertical="center"/>
    </xf>
    <xf numFmtId="176" fontId="46" fillId="0" borderId="33" xfId="5" applyNumberFormat="1" applyFont="1" applyFill="1" applyBorder="1" applyAlignment="1">
      <alignment horizontal="right" vertical="center"/>
    </xf>
    <xf numFmtId="176" fontId="46" fillId="0" borderId="20" xfId="5" applyNumberFormat="1" applyFont="1" applyFill="1" applyBorder="1" applyAlignment="1">
      <alignment vertical="center"/>
    </xf>
    <xf numFmtId="0" fontId="49" fillId="0" borderId="30" xfId="5" applyFont="1" applyFill="1" applyBorder="1" applyAlignment="1">
      <alignment vertical="center"/>
    </xf>
    <xf numFmtId="0" fontId="49" fillId="0" borderId="19" xfId="5" applyFont="1" applyFill="1" applyBorder="1" applyAlignment="1">
      <alignment vertical="center"/>
    </xf>
    <xf numFmtId="176" fontId="46" fillId="0" borderId="12" xfId="5" applyNumberFormat="1" applyFont="1" applyFill="1" applyBorder="1" applyAlignment="1">
      <alignment vertical="center"/>
    </xf>
    <xf numFmtId="0" fontId="49" fillId="0" borderId="22" xfId="5" applyFont="1" applyFill="1" applyBorder="1" applyAlignment="1">
      <alignment vertical="center"/>
    </xf>
    <xf numFmtId="0" fontId="49" fillId="0" borderId="14" xfId="5" applyFont="1" applyFill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249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243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210" t="s">
        <v>2</v>
      </c>
      <c r="B4" s="211"/>
      <c r="C4" s="211"/>
      <c r="D4" s="211"/>
      <c r="E4" s="211"/>
      <c r="F4" s="211"/>
      <c r="G4" s="212"/>
      <c r="H4" s="12" t="s">
        <v>244</v>
      </c>
      <c r="I4" s="13" t="s">
        <v>240</v>
      </c>
      <c r="J4" s="14" t="s">
        <v>3</v>
      </c>
      <c r="K4" s="210" t="s">
        <v>2</v>
      </c>
      <c r="L4" s="211"/>
      <c r="M4" s="211"/>
      <c r="N4" s="211"/>
      <c r="O4" s="211"/>
      <c r="P4" s="211"/>
      <c r="Q4" s="212"/>
      <c r="R4" s="12" t="s">
        <v>244</v>
      </c>
      <c r="S4" s="13" t="s">
        <v>240</v>
      </c>
      <c r="T4" s="14" t="s">
        <v>3</v>
      </c>
    </row>
    <row r="5" spans="1:20" ht="9" customHeight="1" thickBot="1">
      <c r="A5" s="213"/>
      <c r="B5" s="214"/>
      <c r="C5" s="214"/>
      <c r="D5" s="214"/>
      <c r="E5" s="214"/>
      <c r="F5" s="214"/>
      <c r="G5" s="215"/>
      <c r="H5" s="15" t="s">
        <v>4</v>
      </c>
      <c r="I5" s="16" t="s">
        <v>5</v>
      </c>
      <c r="J5" s="17" t="s">
        <v>6</v>
      </c>
      <c r="K5" s="213"/>
      <c r="L5" s="214"/>
      <c r="M5" s="214"/>
      <c r="N5" s="214"/>
      <c r="O5" s="214"/>
      <c r="P5" s="214"/>
      <c r="Q5" s="215"/>
      <c r="R5" s="15" t="s">
        <v>4</v>
      </c>
      <c r="S5" s="16" t="s">
        <v>5</v>
      </c>
      <c r="T5" s="17" t="s">
        <v>6</v>
      </c>
    </row>
    <row r="6" spans="1:20" ht="9" customHeight="1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9</v>
      </c>
      <c r="C7" s="19"/>
      <c r="D7" s="19"/>
      <c r="E7" s="19"/>
      <c r="F7" s="19"/>
      <c r="G7" s="20"/>
      <c r="H7" s="21">
        <v>1465.7117169999999</v>
      </c>
      <c r="I7" s="22">
        <v>1440.4596550000001</v>
      </c>
      <c r="J7" s="23">
        <v>25.252061999999999</v>
      </c>
      <c r="K7" s="18"/>
      <c r="L7" s="19" t="s">
        <v>10</v>
      </c>
      <c r="M7" s="19"/>
      <c r="N7" s="19"/>
      <c r="O7" s="19"/>
      <c r="P7" s="19"/>
      <c r="Q7" s="20"/>
      <c r="R7" s="21">
        <v>6878.8234759999996</v>
      </c>
      <c r="S7" s="22">
        <v>7849.5525010000001</v>
      </c>
      <c r="T7" s="23">
        <v>-970.72902499999998</v>
      </c>
    </row>
    <row r="8" spans="1:20" ht="9" customHeight="1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6468.0914240000002</v>
      </c>
      <c r="S8" s="28">
        <v>7442.0479219999997</v>
      </c>
      <c r="T8" s="29">
        <v>-973.95649800000001</v>
      </c>
    </row>
    <row r="9" spans="1:20" ht="9" customHeight="1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>
      <c r="A11" s="24"/>
      <c r="B11" s="25"/>
      <c r="C11" s="25"/>
      <c r="D11" s="25" t="s">
        <v>17</v>
      </c>
      <c r="E11" s="25"/>
      <c r="F11" s="25"/>
      <c r="G11" s="26"/>
      <c r="H11" s="27">
        <v>2855.23495</v>
      </c>
      <c r="I11" s="28">
        <v>2815.3291290000002</v>
      </c>
      <c r="J11" s="29">
        <v>39.905821000000003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20</v>
      </c>
      <c r="O12" s="25"/>
      <c r="P12" s="25"/>
      <c r="Q12" s="26"/>
      <c r="R12" s="27">
        <v>368.06119799999999</v>
      </c>
      <c r="S12" s="28">
        <v>363.63556199999999</v>
      </c>
      <c r="T12" s="29">
        <v>4.4256359999999999</v>
      </c>
    </row>
    <row r="13" spans="1:20" ht="9" customHeight="1">
      <c r="A13" s="24"/>
      <c r="B13" s="25"/>
      <c r="C13" s="25"/>
      <c r="D13" s="25"/>
      <c r="E13" s="25" t="s">
        <v>21</v>
      </c>
      <c r="F13" s="25"/>
      <c r="G13" s="26"/>
      <c r="H13" s="27">
        <v>2855.23495</v>
      </c>
      <c r="I13" s="28">
        <v>2815.3291290000002</v>
      </c>
      <c r="J13" s="29">
        <v>39.905821000000003</v>
      </c>
      <c r="K13" s="24"/>
      <c r="L13" s="25"/>
      <c r="M13" s="25"/>
      <c r="N13" s="25" t="s">
        <v>22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>
      <c r="A14" s="24"/>
      <c r="B14" s="25"/>
      <c r="C14" s="25"/>
      <c r="D14" s="25" t="s">
        <v>23</v>
      </c>
      <c r="E14" s="25"/>
      <c r="F14" s="25"/>
      <c r="G14" s="26"/>
      <c r="H14" s="27">
        <v>-1430.5967069999999</v>
      </c>
      <c r="I14" s="28">
        <v>-1415.9429479999999</v>
      </c>
      <c r="J14" s="29">
        <v>-14.653759000000001</v>
      </c>
      <c r="K14" s="24"/>
      <c r="L14" s="25"/>
      <c r="M14" s="25"/>
      <c r="N14" s="25"/>
      <c r="O14" s="25" t="s">
        <v>24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>
      <c r="A15" s="24"/>
      <c r="B15" s="25"/>
      <c r="C15" s="25"/>
      <c r="D15" s="25" t="s">
        <v>25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26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>
      <c r="A16" s="24"/>
      <c r="B16" s="25"/>
      <c r="C16" s="25"/>
      <c r="D16" s="25"/>
      <c r="E16" s="25" t="s">
        <v>27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28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>
      <c r="A17" s="24"/>
      <c r="B17" s="25"/>
      <c r="C17" s="25"/>
      <c r="D17" s="25"/>
      <c r="E17" s="25" t="s">
        <v>29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30</v>
      </c>
      <c r="O17" s="25"/>
      <c r="P17" s="25"/>
      <c r="Q17" s="26"/>
      <c r="R17" s="27">
        <v>42.670853999999999</v>
      </c>
      <c r="S17" s="28">
        <v>43.869016999999999</v>
      </c>
      <c r="T17" s="29">
        <v>-1.1981630000000001</v>
      </c>
    </row>
    <row r="18" spans="1:20" ht="9" customHeight="1">
      <c r="A18" s="24"/>
      <c r="B18" s="25"/>
      <c r="C18" s="25"/>
      <c r="D18" s="25" t="s">
        <v>31</v>
      </c>
      <c r="E18" s="25"/>
      <c r="F18" s="25"/>
      <c r="G18" s="26"/>
      <c r="H18" s="27">
        <v>71.073474000000004</v>
      </c>
      <c r="I18" s="28">
        <v>71.073474000000004</v>
      </c>
      <c r="J18" s="29" t="s">
        <v>248</v>
      </c>
      <c r="K18" s="24"/>
      <c r="L18" s="25"/>
      <c r="M18" s="25"/>
      <c r="N18" s="25" t="s">
        <v>32</v>
      </c>
      <c r="O18" s="25"/>
      <c r="P18" s="25"/>
      <c r="Q18" s="26"/>
      <c r="R18" s="27" t="s">
        <v>248</v>
      </c>
      <c r="S18" s="28" t="s">
        <v>248</v>
      </c>
      <c r="T18" s="29" t="s">
        <v>248</v>
      </c>
    </row>
    <row r="19" spans="1:20" ht="9" customHeight="1">
      <c r="A19" s="24"/>
      <c r="B19" s="25"/>
      <c r="C19" s="25"/>
      <c r="D19" s="25" t="s">
        <v>33</v>
      </c>
      <c r="E19" s="25"/>
      <c r="F19" s="25"/>
      <c r="G19" s="26"/>
      <c r="H19" s="27">
        <v>-30</v>
      </c>
      <c r="I19" s="28">
        <v>-30</v>
      </c>
      <c r="J19" s="29" t="s">
        <v>248</v>
      </c>
      <c r="K19" s="18"/>
      <c r="L19" s="19" t="s">
        <v>34</v>
      </c>
      <c r="M19" s="19"/>
      <c r="N19" s="19"/>
      <c r="O19" s="19"/>
      <c r="P19" s="19"/>
      <c r="Q19" s="20"/>
      <c r="R19" s="21">
        <v>42428.642216</v>
      </c>
      <c r="S19" s="22">
        <v>39735.590841999998</v>
      </c>
      <c r="T19" s="23">
        <v>2693.0513740000001</v>
      </c>
    </row>
    <row r="20" spans="1:20" ht="9" customHeight="1">
      <c r="A20" s="24"/>
      <c r="B20" s="25"/>
      <c r="C20" s="25"/>
      <c r="D20" s="25" t="s">
        <v>35</v>
      </c>
      <c r="E20" s="25"/>
      <c r="F20" s="25"/>
      <c r="G20" s="26"/>
      <c r="H20" s="27" t="s">
        <v>248</v>
      </c>
      <c r="I20" s="28" t="s">
        <v>248</v>
      </c>
      <c r="J20" s="29" t="s">
        <v>248</v>
      </c>
      <c r="K20" s="24"/>
      <c r="L20" s="25"/>
      <c r="M20" s="25"/>
      <c r="N20" s="25" t="s">
        <v>12</v>
      </c>
      <c r="O20" s="25"/>
      <c r="P20" s="25"/>
      <c r="Q20" s="26"/>
      <c r="R20" s="27">
        <v>36667.301998000003</v>
      </c>
      <c r="S20" s="28">
        <v>33797.545921999998</v>
      </c>
      <c r="T20" s="29">
        <v>2869.7560760000001</v>
      </c>
    </row>
    <row r="21" spans="1:20" ht="9" customHeight="1">
      <c r="A21" s="18"/>
      <c r="B21" s="19" t="s">
        <v>36</v>
      </c>
      <c r="C21" s="19"/>
      <c r="D21" s="19"/>
      <c r="E21" s="19"/>
      <c r="F21" s="19"/>
      <c r="G21" s="20"/>
      <c r="H21" s="21">
        <v>134283.429599</v>
      </c>
      <c r="I21" s="22">
        <v>133472.496346</v>
      </c>
      <c r="J21" s="23">
        <v>810.93325300000004</v>
      </c>
      <c r="K21" s="24"/>
      <c r="L21" s="25"/>
      <c r="M21" s="25"/>
      <c r="N21" s="25" t="s">
        <v>37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>
      <c r="A22" s="24"/>
      <c r="B22" s="25"/>
      <c r="C22" s="25"/>
      <c r="D22" s="25" t="s">
        <v>38</v>
      </c>
      <c r="E22" s="25"/>
      <c r="F22" s="25"/>
      <c r="G22" s="26"/>
      <c r="H22" s="27">
        <v>42842.467102000002</v>
      </c>
      <c r="I22" s="28">
        <v>43204.874688999997</v>
      </c>
      <c r="J22" s="29">
        <v>-362.40758699999998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>
      <c r="A23" s="24"/>
      <c r="B23" s="25"/>
      <c r="C23" s="25"/>
      <c r="D23" s="25"/>
      <c r="E23" s="25" t="s">
        <v>39</v>
      </c>
      <c r="F23" s="25"/>
      <c r="G23" s="26"/>
      <c r="H23" s="27">
        <v>42523.288101999999</v>
      </c>
      <c r="I23" s="28">
        <v>42876.103689000003</v>
      </c>
      <c r="J23" s="29">
        <v>-352.81558699999999</v>
      </c>
      <c r="K23" s="24"/>
      <c r="L23" s="25"/>
      <c r="M23" s="25"/>
      <c r="N23" s="25"/>
      <c r="O23" s="25" t="s">
        <v>40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>
      <c r="A24" s="24"/>
      <c r="B24" s="25"/>
      <c r="C24" s="25"/>
      <c r="D24" s="25"/>
      <c r="E24" s="25"/>
      <c r="F24" s="25" t="s">
        <v>41</v>
      </c>
      <c r="G24" s="26"/>
      <c r="H24" s="27">
        <v>38305.036075000004</v>
      </c>
      <c r="I24" s="28">
        <v>38302.614839000002</v>
      </c>
      <c r="J24" s="29">
        <v>2.4212359999999999</v>
      </c>
      <c r="K24" s="24"/>
      <c r="L24" s="25"/>
      <c r="M24" s="25"/>
      <c r="N24" s="25" t="s">
        <v>42</v>
      </c>
      <c r="O24" s="25"/>
      <c r="P24" s="25"/>
      <c r="Q24" s="26"/>
      <c r="R24" s="27">
        <v>5652.7026759999999</v>
      </c>
      <c r="S24" s="28">
        <v>5877.6715100000001</v>
      </c>
      <c r="T24" s="29">
        <v>-224.96883399999999</v>
      </c>
    </row>
    <row r="25" spans="1:20" ht="9" customHeight="1">
      <c r="A25" s="24"/>
      <c r="B25" s="25"/>
      <c r="C25" s="25"/>
      <c r="D25" s="25"/>
      <c r="E25" s="25"/>
      <c r="F25" s="25" t="s">
        <v>43</v>
      </c>
      <c r="G25" s="26"/>
      <c r="H25" s="27">
        <v>2022.061956</v>
      </c>
      <c r="I25" s="28">
        <v>2210.3599960000001</v>
      </c>
      <c r="J25" s="29">
        <v>-188.29803999999999</v>
      </c>
      <c r="K25" s="24"/>
      <c r="L25" s="25"/>
      <c r="M25" s="25"/>
      <c r="N25" s="25" t="s">
        <v>44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>
      <c r="A26" s="24"/>
      <c r="B26" s="25"/>
      <c r="C26" s="25"/>
      <c r="D26" s="25"/>
      <c r="E26" s="25"/>
      <c r="F26" s="25" t="s">
        <v>45</v>
      </c>
      <c r="G26" s="26"/>
      <c r="H26" s="27">
        <v>1727.29117</v>
      </c>
      <c r="I26" s="28">
        <v>1856.0902329999999</v>
      </c>
      <c r="J26" s="29">
        <v>-128.79906299999999</v>
      </c>
      <c r="K26" s="24"/>
      <c r="L26" s="25"/>
      <c r="M26" s="25"/>
      <c r="N26" s="25" t="s">
        <v>30</v>
      </c>
      <c r="O26" s="25"/>
      <c r="P26" s="25"/>
      <c r="Q26" s="26"/>
      <c r="R26" s="27">
        <v>108.637542</v>
      </c>
      <c r="S26" s="28">
        <v>60.37341</v>
      </c>
      <c r="T26" s="29">
        <v>48.264131999999996</v>
      </c>
    </row>
    <row r="27" spans="1:20" ht="9" customHeight="1">
      <c r="A27" s="24"/>
      <c r="B27" s="25"/>
      <c r="C27" s="25"/>
      <c r="D27" s="25"/>
      <c r="E27" s="25"/>
      <c r="F27" s="25" t="s">
        <v>46</v>
      </c>
      <c r="G27" s="26"/>
      <c r="H27" s="27">
        <v>443.41731900000002</v>
      </c>
      <c r="I27" s="28">
        <v>470.27919900000001</v>
      </c>
      <c r="J27" s="29">
        <v>-26.861879999999999</v>
      </c>
      <c r="K27" s="24"/>
      <c r="L27" s="25"/>
      <c r="M27" s="25"/>
      <c r="N27" s="25" t="s">
        <v>47</v>
      </c>
      <c r="O27" s="25"/>
      <c r="P27" s="25"/>
      <c r="Q27" s="26"/>
      <c r="R27" s="27" t="s">
        <v>248</v>
      </c>
      <c r="S27" s="28" t="s">
        <v>248</v>
      </c>
      <c r="T27" s="29" t="s">
        <v>248</v>
      </c>
    </row>
    <row r="28" spans="1:20" ht="9" customHeight="1">
      <c r="A28" s="24"/>
      <c r="B28" s="25"/>
      <c r="C28" s="25"/>
      <c r="D28" s="25"/>
      <c r="E28" s="25"/>
      <c r="F28" s="25" t="s">
        <v>48</v>
      </c>
      <c r="G28" s="26"/>
      <c r="H28" s="27">
        <v>9.9999999999999995E-7</v>
      </c>
      <c r="I28" s="28">
        <v>9.9999999999999995E-7</v>
      </c>
      <c r="J28" s="29" t="s">
        <v>248</v>
      </c>
      <c r="K28" s="216" t="s">
        <v>49</v>
      </c>
      <c r="L28" s="217"/>
      <c r="M28" s="217"/>
      <c r="N28" s="217"/>
      <c r="O28" s="217"/>
      <c r="P28" s="217"/>
      <c r="Q28" s="218"/>
      <c r="R28" s="30">
        <v>49307.465691999998</v>
      </c>
      <c r="S28" s="31">
        <v>47585.143343000003</v>
      </c>
      <c r="T28" s="32">
        <v>1722.322349</v>
      </c>
    </row>
    <row r="29" spans="1:20" ht="9" customHeight="1">
      <c r="A29" s="24"/>
      <c r="B29" s="25"/>
      <c r="C29" s="25"/>
      <c r="D29" s="25"/>
      <c r="E29" s="25"/>
      <c r="F29" s="25" t="s">
        <v>50</v>
      </c>
      <c r="G29" s="26"/>
      <c r="H29" s="27">
        <v>25.481580999999998</v>
      </c>
      <c r="I29" s="28">
        <v>36.759421000000003</v>
      </c>
      <c r="J29" s="29">
        <v>-11.277839999999999</v>
      </c>
      <c r="K29" s="18" t="s">
        <v>51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52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53</v>
      </c>
      <c r="M30" s="19"/>
      <c r="N30" s="19"/>
      <c r="O30" s="19"/>
      <c r="P30" s="19"/>
      <c r="Q30" s="20"/>
      <c r="R30" s="21">
        <v>86441.675623999996</v>
      </c>
      <c r="S30" s="22">
        <v>87327.812657999995</v>
      </c>
      <c r="T30" s="23">
        <v>-886.13703399999997</v>
      </c>
    </row>
    <row r="31" spans="1:20" s="33" customFormat="1" ht="9" customHeight="1">
      <c r="A31" s="24"/>
      <c r="B31" s="25"/>
      <c r="C31" s="25"/>
      <c r="D31" s="25"/>
      <c r="E31" s="25" t="s">
        <v>54</v>
      </c>
      <c r="F31" s="25"/>
      <c r="G31" s="26"/>
      <c r="H31" s="27">
        <v>319.17899999999997</v>
      </c>
      <c r="I31" s="28">
        <v>328.77100000000002</v>
      </c>
      <c r="J31" s="29">
        <v>-9.5920000000000005</v>
      </c>
      <c r="K31" s="24"/>
      <c r="L31" s="25"/>
      <c r="M31" s="25" t="s">
        <v>55</v>
      </c>
      <c r="N31" s="34"/>
      <c r="O31" s="34"/>
      <c r="P31" s="34"/>
      <c r="Q31" s="35"/>
      <c r="R31" s="27">
        <v>-886.13703399999997</v>
      </c>
      <c r="S31" s="28">
        <v>-843.12719200000004</v>
      </c>
      <c r="T31" s="29">
        <v>-43.009841999999999</v>
      </c>
    </row>
    <row r="32" spans="1:20" s="33" customFormat="1" ht="9" customHeight="1">
      <c r="A32" s="24"/>
      <c r="B32" s="25"/>
      <c r="C32" s="25"/>
      <c r="D32" s="25"/>
      <c r="E32" s="25"/>
      <c r="F32" s="25" t="s">
        <v>56</v>
      </c>
      <c r="G32" s="26"/>
      <c r="H32" s="27">
        <v>319.17899999999997</v>
      </c>
      <c r="I32" s="28">
        <v>328.77100000000002</v>
      </c>
      <c r="J32" s="29">
        <v>-9.5920000000000005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57</v>
      </c>
      <c r="G33" s="26"/>
      <c r="H33" s="27" t="s">
        <v>248</v>
      </c>
      <c r="I33" s="28" t="s">
        <v>248</v>
      </c>
      <c r="J33" s="29" t="s">
        <v>248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58</v>
      </c>
      <c r="E34" s="25"/>
      <c r="F34" s="25"/>
      <c r="G34" s="26"/>
      <c r="H34" s="27">
        <v>50117.688674999998</v>
      </c>
      <c r="I34" s="28">
        <v>49656.428918999998</v>
      </c>
      <c r="J34" s="29">
        <v>461.25975599999998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39</v>
      </c>
      <c r="F35" s="25"/>
      <c r="G35" s="26"/>
      <c r="H35" s="27">
        <v>50114.449499000002</v>
      </c>
      <c r="I35" s="28">
        <v>49653.189743000003</v>
      </c>
      <c r="J35" s="29">
        <v>461.25975599999998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41</v>
      </c>
      <c r="G36" s="26"/>
      <c r="H36" s="27">
        <v>36798.602505000003</v>
      </c>
      <c r="I36" s="28">
        <v>36798.765890000002</v>
      </c>
      <c r="J36" s="29">
        <v>-0.163385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43</v>
      </c>
      <c r="G37" s="26"/>
      <c r="H37" s="27">
        <v>247.73703399999999</v>
      </c>
      <c r="I37" s="28">
        <v>417.12727699999999</v>
      </c>
      <c r="J37" s="29">
        <v>-169.390243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45</v>
      </c>
      <c r="G38" s="26"/>
      <c r="H38" s="27">
        <v>13068.10996</v>
      </c>
      <c r="I38" s="28">
        <v>12437.296576000001</v>
      </c>
      <c r="J38" s="29">
        <v>630.81338400000004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54</v>
      </c>
      <c r="F39" s="25"/>
      <c r="G39" s="26"/>
      <c r="H39" s="27">
        <v>3.2391760000000001</v>
      </c>
      <c r="I39" s="28">
        <v>3.2391760000000001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56</v>
      </c>
      <c r="G40" s="26"/>
      <c r="H40" s="27">
        <v>3.2391760000000001</v>
      </c>
      <c r="I40" s="28">
        <v>3.2391760000000001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57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59</v>
      </c>
      <c r="E42" s="25"/>
      <c r="F42" s="25"/>
      <c r="G42" s="26"/>
      <c r="H42" s="27">
        <v>331.361943</v>
      </c>
      <c r="I42" s="28">
        <v>190.35529399999999</v>
      </c>
      <c r="J42" s="29">
        <v>141.00664900000001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60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61</v>
      </c>
      <c r="E44" s="25"/>
      <c r="F44" s="25"/>
      <c r="G44" s="26"/>
      <c r="H44" s="27">
        <v>150.96528900000001</v>
      </c>
      <c r="I44" s="28">
        <v>103.831943</v>
      </c>
      <c r="J44" s="29">
        <v>47.133346000000003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62</v>
      </c>
      <c r="E45" s="25"/>
      <c r="F45" s="25"/>
      <c r="G45" s="26"/>
      <c r="H45" s="27">
        <v>18.590306000000002</v>
      </c>
      <c r="I45" s="28">
        <v>27.025777000000001</v>
      </c>
      <c r="J45" s="29">
        <v>-8.4354709999999997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63</v>
      </c>
      <c r="E46" s="25"/>
      <c r="F46" s="25"/>
      <c r="G46" s="26"/>
      <c r="H46" s="27">
        <v>11642.177034</v>
      </c>
      <c r="I46" s="28">
        <v>11029.574193</v>
      </c>
      <c r="J46" s="29">
        <v>612.60284100000001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64</v>
      </c>
      <c r="E47" s="25"/>
      <c r="F47" s="25"/>
      <c r="G47" s="26"/>
      <c r="H47" s="27">
        <v>29180.179250000001</v>
      </c>
      <c r="I47" s="28">
        <v>29260.405531</v>
      </c>
      <c r="J47" s="29">
        <v>-80.226281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65</v>
      </c>
      <c r="F48" s="25"/>
      <c r="G48" s="26"/>
      <c r="H48" s="27">
        <v>26049.368699999999</v>
      </c>
      <c r="I48" s="28">
        <v>26011.447700000001</v>
      </c>
      <c r="J48" s="29">
        <v>37.920999999999999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66</v>
      </c>
      <c r="G49" s="26"/>
      <c r="H49" s="27">
        <v>7375.0787</v>
      </c>
      <c r="I49" s="28">
        <v>7375.0787</v>
      </c>
      <c r="J49" s="29" t="s">
        <v>248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67</v>
      </c>
      <c r="G50" s="45"/>
      <c r="H50" s="27">
        <v>18674.29</v>
      </c>
      <c r="I50" s="28">
        <v>18636.368999999999</v>
      </c>
      <c r="J50" s="29">
        <v>37.920999999999999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68</v>
      </c>
      <c r="F51" s="25"/>
      <c r="G51" s="26"/>
      <c r="H51" s="27">
        <v>935.02417300000002</v>
      </c>
      <c r="I51" s="28">
        <v>993.62188500000002</v>
      </c>
      <c r="J51" s="29">
        <v>-58.597712000000001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33</v>
      </c>
      <c r="F52" s="25"/>
      <c r="G52" s="26"/>
      <c r="H52" s="27">
        <v>-351.27708100000001</v>
      </c>
      <c r="I52" s="28">
        <v>-375</v>
      </c>
      <c r="J52" s="29">
        <v>23.722919000000001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25</v>
      </c>
      <c r="F53" s="25"/>
      <c r="G53" s="26"/>
      <c r="H53" s="27">
        <v>2547.0634580000001</v>
      </c>
      <c r="I53" s="28">
        <v>2628.3359460000001</v>
      </c>
      <c r="J53" s="29">
        <v>-81.272487999999996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29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69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70</v>
      </c>
      <c r="G56" s="26"/>
      <c r="H56" s="27">
        <v>2547.0634580000001</v>
      </c>
      <c r="I56" s="28">
        <v>2628.3359460000001</v>
      </c>
      <c r="J56" s="29">
        <v>-81.272487999999996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71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72</v>
      </c>
      <c r="F58" s="47"/>
      <c r="G58" s="48"/>
      <c r="H58" s="27" t="s">
        <v>248</v>
      </c>
      <c r="I58" s="28">
        <v>2</v>
      </c>
      <c r="J58" s="29">
        <v>-2</v>
      </c>
      <c r="K58" s="216" t="s">
        <v>73</v>
      </c>
      <c r="L58" s="219"/>
      <c r="M58" s="219"/>
      <c r="N58" s="219"/>
      <c r="O58" s="219"/>
      <c r="P58" s="219"/>
      <c r="Q58" s="220"/>
      <c r="R58" s="30">
        <v>86441.675623999996</v>
      </c>
      <c r="S58" s="31">
        <v>87327.812657999995</v>
      </c>
      <c r="T58" s="32">
        <v>-886.13703399999997</v>
      </c>
    </row>
    <row r="59" spans="1:20" ht="9" customHeight="1" thickBot="1">
      <c r="A59" s="221" t="s">
        <v>74</v>
      </c>
      <c r="B59" s="222"/>
      <c r="C59" s="222"/>
      <c r="D59" s="222"/>
      <c r="E59" s="222"/>
      <c r="F59" s="222"/>
      <c r="G59" s="223"/>
      <c r="H59" s="49">
        <v>135749.14131599999</v>
      </c>
      <c r="I59" s="49">
        <v>134912.95600100001</v>
      </c>
      <c r="J59" s="50">
        <v>836.18531499999995</v>
      </c>
      <c r="K59" s="221" t="s">
        <v>75</v>
      </c>
      <c r="L59" s="224"/>
      <c r="M59" s="224"/>
      <c r="N59" s="224"/>
      <c r="O59" s="224"/>
      <c r="P59" s="224"/>
      <c r="Q59" s="225"/>
      <c r="R59" s="51">
        <v>135749.14131599999</v>
      </c>
      <c r="S59" s="49">
        <v>134912.95600100001</v>
      </c>
      <c r="T59" s="50">
        <v>836.18531499999995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249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249</v>
      </c>
    </row>
    <row r="2" spans="1:21" ht="54.75" customHeight="1"/>
    <row r="3" spans="1:21" ht="24" customHeight="1" thickBot="1">
      <c r="A3" s="62" t="s">
        <v>76</v>
      </c>
      <c r="B3" s="63"/>
      <c r="C3" s="63"/>
      <c r="D3" s="63"/>
      <c r="E3" s="63"/>
      <c r="F3" s="63"/>
      <c r="G3" s="63"/>
      <c r="H3" s="64" t="s">
        <v>245</v>
      </c>
      <c r="I3" s="63"/>
      <c r="J3" s="65" t="s">
        <v>1</v>
      </c>
    </row>
    <row r="4" spans="1:21" ht="21" customHeight="1">
      <c r="A4" s="226" t="s">
        <v>2</v>
      </c>
      <c r="B4" s="227"/>
      <c r="C4" s="227"/>
      <c r="D4" s="227"/>
      <c r="E4" s="227"/>
      <c r="F4" s="227"/>
      <c r="G4" s="228"/>
      <c r="H4" s="66" t="s">
        <v>246</v>
      </c>
      <c r="I4" s="66" t="s">
        <v>239</v>
      </c>
      <c r="J4" s="67" t="s">
        <v>3</v>
      </c>
      <c r="L4" s="226" t="s">
        <v>2</v>
      </c>
      <c r="M4" s="227"/>
      <c r="N4" s="227"/>
      <c r="O4" s="227"/>
      <c r="P4" s="227"/>
      <c r="Q4" s="227"/>
      <c r="R4" s="228"/>
      <c r="S4" s="66" t="s">
        <v>246</v>
      </c>
      <c r="T4" s="66" t="s">
        <v>239</v>
      </c>
      <c r="U4" s="67" t="s">
        <v>3</v>
      </c>
    </row>
    <row r="5" spans="1:21" ht="21" customHeight="1" thickBot="1">
      <c r="A5" s="229"/>
      <c r="B5" s="230"/>
      <c r="C5" s="230"/>
      <c r="D5" s="230"/>
      <c r="E5" s="230"/>
      <c r="F5" s="230"/>
      <c r="G5" s="231"/>
      <c r="H5" s="68" t="s">
        <v>77</v>
      </c>
      <c r="I5" s="68" t="s">
        <v>78</v>
      </c>
      <c r="J5" s="69" t="s">
        <v>79</v>
      </c>
      <c r="L5" s="229"/>
      <c r="M5" s="230"/>
      <c r="N5" s="230"/>
      <c r="O5" s="230"/>
      <c r="P5" s="230"/>
      <c r="Q5" s="230"/>
      <c r="R5" s="231"/>
      <c r="S5" s="68" t="s">
        <v>77</v>
      </c>
      <c r="T5" s="68" t="s">
        <v>78</v>
      </c>
      <c r="U5" s="69" t="s">
        <v>79</v>
      </c>
    </row>
    <row r="6" spans="1:21" ht="21" customHeight="1">
      <c r="A6" s="70" t="s">
        <v>80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81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82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83</v>
      </c>
      <c r="O7" s="71"/>
      <c r="P7" s="71"/>
      <c r="Q7" s="71"/>
      <c r="R7" s="71"/>
      <c r="S7" s="75">
        <v>0.21751000000000001</v>
      </c>
      <c r="T7" s="75">
        <v>0.72121000000000002</v>
      </c>
      <c r="U7" s="76">
        <v>-0.50370000000000004</v>
      </c>
    </row>
    <row r="8" spans="1:21" ht="21" customHeight="1">
      <c r="A8" s="70"/>
      <c r="B8" s="71"/>
      <c r="C8" s="71" t="s">
        <v>84</v>
      </c>
      <c r="D8" s="71"/>
      <c r="E8" s="71"/>
      <c r="F8" s="71"/>
      <c r="G8" s="71"/>
      <c r="H8" s="75">
        <v>4013.3358710000002</v>
      </c>
      <c r="I8" s="75">
        <v>3527.7791499999998</v>
      </c>
      <c r="J8" s="76">
        <v>485.55672099999998</v>
      </c>
      <c r="L8" s="77"/>
      <c r="M8" s="78"/>
      <c r="N8" s="78"/>
      <c r="O8" s="78" t="s">
        <v>85</v>
      </c>
      <c r="P8" s="78"/>
      <c r="Q8" s="78"/>
      <c r="R8" s="78"/>
      <c r="S8" s="79">
        <v>0.21751000000000001</v>
      </c>
      <c r="T8" s="79">
        <v>0.72121000000000002</v>
      </c>
      <c r="U8" s="80">
        <v>-0.50370000000000004</v>
      </c>
    </row>
    <row r="9" spans="1:21" ht="21" customHeight="1">
      <c r="A9" s="77"/>
      <c r="B9" s="78"/>
      <c r="C9" s="78"/>
      <c r="D9" s="78" t="s">
        <v>86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87</v>
      </c>
      <c r="O9" s="71"/>
      <c r="P9" s="71"/>
      <c r="Q9" s="71"/>
      <c r="R9" s="71"/>
      <c r="S9" s="75">
        <v>434.63874900000002</v>
      </c>
      <c r="T9" s="75">
        <v>528.72410500000001</v>
      </c>
      <c r="U9" s="76">
        <v>-94.085356000000004</v>
      </c>
    </row>
    <row r="10" spans="1:21" ht="21" customHeight="1">
      <c r="A10" s="77"/>
      <c r="B10" s="78"/>
      <c r="C10" s="78"/>
      <c r="D10" s="78" t="s">
        <v>88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89</v>
      </c>
      <c r="P10" s="78"/>
      <c r="Q10" s="78"/>
      <c r="R10" s="78"/>
      <c r="S10" s="79">
        <v>434.63874900000002</v>
      </c>
      <c r="T10" s="79">
        <v>528.72410500000001</v>
      </c>
      <c r="U10" s="80">
        <v>-94.085356000000004</v>
      </c>
    </row>
    <row r="11" spans="1:21" ht="21" customHeight="1">
      <c r="A11" s="77"/>
      <c r="B11" s="78"/>
      <c r="C11" s="78"/>
      <c r="D11" s="78" t="s">
        <v>90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91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>
      <c r="A12" s="77"/>
      <c r="B12" s="78"/>
      <c r="C12" s="78"/>
      <c r="D12" s="78" t="s">
        <v>92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93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>
      <c r="A13" s="77"/>
      <c r="B13" s="78"/>
      <c r="C13" s="78"/>
      <c r="D13" s="78" t="s">
        <v>94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95</v>
      </c>
      <c r="M13" s="85"/>
      <c r="N13" s="85"/>
      <c r="O13" s="85"/>
      <c r="P13" s="85"/>
      <c r="Q13" s="85"/>
      <c r="R13" s="86"/>
      <c r="S13" s="87">
        <v>-434.42123900000001</v>
      </c>
      <c r="T13" s="87">
        <v>-528.00289499999997</v>
      </c>
      <c r="U13" s="88">
        <v>93.581655999999995</v>
      </c>
    </row>
    <row r="14" spans="1:21" s="33" customFormat="1" ht="21" customHeight="1">
      <c r="A14" s="77"/>
      <c r="B14" s="78"/>
      <c r="C14" s="78"/>
      <c r="D14" s="78" t="s">
        <v>96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97</v>
      </c>
      <c r="M14" s="85"/>
      <c r="N14" s="85"/>
      <c r="O14" s="85"/>
      <c r="P14" s="85"/>
      <c r="Q14" s="85"/>
      <c r="R14" s="85"/>
      <c r="S14" s="87">
        <v>-14032.800524</v>
      </c>
      <c r="T14" s="87">
        <v>-13659.063364</v>
      </c>
      <c r="U14" s="88">
        <v>-373.73716000000002</v>
      </c>
    </row>
    <row r="15" spans="1:21" s="33" customFormat="1" ht="21" customHeight="1">
      <c r="A15" s="77"/>
      <c r="B15" s="78"/>
      <c r="C15" s="78"/>
      <c r="D15" s="78" t="s">
        <v>98</v>
      </c>
      <c r="E15" s="78"/>
      <c r="F15" s="78"/>
      <c r="G15" s="78"/>
      <c r="H15" s="79">
        <v>723.42202799999995</v>
      </c>
      <c r="I15" s="79">
        <v>673.42673400000001</v>
      </c>
      <c r="J15" s="80">
        <v>49.995294000000001</v>
      </c>
      <c r="L15" s="70" t="s">
        <v>99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100</v>
      </c>
      <c r="E16" s="78"/>
      <c r="F16" s="78"/>
      <c r="G16" s="78"/>
      <c r="H16" s="79">
        <v>285.22681799999998</v>
      </c>
      <c r="I16" s="79">
        <v>268.68857800000001</v>
      </c>
      <c r="J16" s="80">
        <v>16.538239999999998</v>
      </c>
      <c r="L16" s="70"/>
      <c r="M16" s="71" t="s">
        <v>101</v>
      </c>
      <c r="N16" s="71"/>
      <c r="O16" s="71"/>
      <c r="P16" s="71"/>
      <c r="Q16" s="71"/>
      <c r="R16" s="71"/>
      <c r="S16" s="75">
        <v>107.568799</v>
      </c>
      <c r="T16" s="75">
        <v>1658.487102</v>
      </c>
      <c r="U16" s="76">
        <v>-1550.9183029999999</v>
      </c>
    </row>
    <row r="17" spans="1:21" s="33" customFormat="1" ht="21" customHeight="1">
      <c r="A17" s="77"/>
      <c r="B17" s="78"/>
      <c r="C17" s="78"/>
      <c r="D17" s="78" t="s">
        <v>102</v>
      </c>
      <c r="E17" s="78"/>
      <c r="F17" s="78"/>
      <c r="G17" s="78"/>
      <c r="H17" s="79">
        <v>2462.5486620000001</v>
      </c>
      <c r="I17" s="79">
        <v>2105.4811930000001</v>
      </c>
      <c r="J17" s="80">
        <v>357.06746900000002</v>
      </c>
      <c r="L17" s="77"/>
      <c r="M17" s="78"/>
      <c r="N17" s="78" t="s">
        <v>103</v>
      </c>
      <c r="O17" s="78"/>
      <c r="P17" s="78"/>
      <c r="Q17" s="78"/>
      <c r="R17" s="78"/>
      <c r="S17" s="79" t="s">
        <v>248</v>
      </c>
      <c r="T17" s="79" t="s">
        <v>248</v>
      </c>
      <c r="U17" s="80" t="s">
        <v>248</v>
      </c>
    </row>
    <row r="18" spans="1:21" s="33" customFormat="1" ht="21" customHeight="1">
      <c r="A18" s="77"/>
      <c r="B18" s="78"/>
      <c r="C18" s="78"/>
      <c r="D18" s="78" t="s">
        <v>104</v>
      </c>
      <c r="E18" s="78"/>
      <c r="F18" s="78"/>
      <c r="G18" s="78"/>
      <c r="H18" s="79">
        <v>166.48233300000001</v>
      </c>
      <c r="I18" s="79">
        <v>180.338559</v>
      </c>
      <c r="J18" s="80">
        <v>-13.856225999999999</v>
      </c>
      <c r="L18" s="77"/>
      <c r="M18" s="78"/>
      <c r="N18" s="78" t="s">
        <v>105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>
      <c r="A19" s="77"/>
      <c r="B19" s="78"/>
      <c r="C19" s="78"/>
      <c r="D19" s="78" t="s">
        <v>106</v>
      </c>
      <c r="E19" s="78"/>
      <c r="F19" s="78"/>
      <c r="G19" s="78"/>
      <c r="H19" s="79">
        <v>31.105270000000001</v>
      </c>
      <c r="I19" s="79">
        <v>28.285136000000001</v>
      </c>
      <c r="J19" s="80">
        <v>2.8201339999999999</v>
      </c>
      <c r="L19" s="77"/>
      <c r="M19" s="78"/>
      <c r="N19" s="78" t="s">
        <v>107</v>
      </c>
      <c r="O19" s="78"/>
      <c r="P19" s="78"/>
      <c r="Q19" s="78"/>
      <c r="R19" s="78"/>
      <c r="S19" s="79">
        <v>0.56416999999999995</v>
      </c>
      <c r="T19" s="79">
        <v>63.944000000000003</v>
      </c>
      <c r="U19" s="80">
        <v>-63.379829999999998</v>
      </c>
    </row>
    <row r="20" spans="1:21" s="33" customFormat="1" ht="21" customHeight="1">
      <c r="A20" s="77"/>
      <c r="B20" s="78"/>
      <c r="C20" s="78"/>
      <c r="D20" s="78" t="s">
        <v>108</v>
      </c>
      <c r="E20" s="78"/>
      <c r="F20" s="78"/>
      <c r="G20" s="78"/>
      <c r="H20" s="79">
        <v>5.156587</v>
      </c>
      <c r="I20" s="79">
        <v>4.8525830000000001</v>
      </c>
      <c r="J20" s="80">
        <v>0.304004</v>
      </c>
      <c r="L20" s="77"/>
      <c r="M20" s="78"/>
      <c r="N20" s="78" t="s">
        <v>109</v>
      </c>
      <c r="O20" s="78"/>
      <c r="P20" s="78"/>
      <c r="Q20" s="78"/>
      <c r="R20" s="78"/>
      <c r="S20" s="79">
        <v>66.718191000000004</v>
      </c>
      <c r="T20" s="79">
        <v>124.163918</v>
      </c>
      <c r="U20" s="80">
        <v>-57.445726999999998</v>
      </c>
    </row>
    <row r="21" spans="1:21" s="33" customFormat="1" ht="21" customHeight="1">
      <c r="A21" s="77"/>
      <c r="B21" s="78"/>
      <c r="C21" s="78"/>
      <c r="D21" s="78"/>
      <c r="E21" s="78" t="s">
        <v>110</v>
      </c>
      <c r="F21" s="78"/>
      <c r="G21" s="78"/>
      <c r="H21" s="79">
        <v>5.156587</v>
      </c>
      <c r="I21" s="79">
        <v>4.8525830000000001</v>
      </c>
      <c r="J21" s="80">
        <v>0.304004</v>
      </c>
      <c r="L21" s="77"/>
      <c r="M21" s="78"/>
      <c r="N21" s="78" t="s">
        <v>111</v>
      </c>
      <c r="O21" s="78"/>
      <c r="P21" s="78"/>
      <c r="Q21" s="78"/>
      <c r="R21" s="78"/>
      <c r="S21" s="79" t="s">
        <v>248</v>
      </c>
      <c r="T21" s="79" t="s">
        <v>248</v>
      </c>
      <c r="U21" s="80" t="s">
        <v>248</v>
      </c>
    </row>
    <row r="22" spans="1:21" s="33" customFormat="1" ht="21" customHeight="1">
      <c r="A22" s="77"/>
      <c r="B22" s="78"/>
      <c r="C22" s="78"/>
      <c r="D22" s="78"/>
      <c r="E22" s="78" t="s">
        <v>112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241</v>
      </c>
      <c r="O22" s="78"/>
      <c r="P22" s="78"/>
      <c r="Q22" s="78"/>
      <c r="R22" s="78"/>
      <c r="S22" s="173">
        <v>38.362938</v>
      </c>
      <c r="T22" s="173">
        <v>163.58578900000001</v>
      </c>
      <c r="U22" s="80">
        <v>-125.22285100000001</v>
      </c>
    </row>
    <row r="23" spans="1:21" s="33" customFormat="1" ht="21" customHeight="1">
      <c r="A23" s="77"/>
      <c r="B23" s="78"/>
      <c r="C23" s="78"/>
      <c r="D23" s="78" t="s">
        <v>114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113</v>
      </c>
      <c r="O23" s="78"/>
      <c r="P23" s="78"/>
      <c r="Q23" s="78"/>
      <c r="R23" s="78"/>
      <c r="S23" s="79">
        <v>1.9235</v>
      </c>
      <c r="T23" s="79">
        <v>1306.7933949999999</v>
      </c>
      <c r="U23" s="80">
        <v>-1304.869895</v>
      </c>
    </row>
    <row r="24" spans="1:21" s="33" customFormat="1" ht="21" customHeight="1">
      <c r="A24" s="77"/>
      <c r="B24" s="78"/>
      <c r="C24" s="78"/>
      <c r="D24" s="78" t="s">
        <v>116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115</v>
      </c>
      <c r="N24" s="71"/>
      <c r="O24" s="71"/>
      <c r="P24" s="71"/>
      <c r="Q24" s="71"/>
      <c r="R24" s="71"/>
      <c r="S24" s="75">
        <v>479.03202700000003</v>
      </c>
      <c r="T24" s="75">
        <v>307.47137400000003</v>
      </c>
      <c r="U24" s="76">
        <v>171.560653</v>
      </c>
    </row>
    <row r="25" spans="1:21" s="33" customFormat="1" ht="21" customHeight="1">
      <c r="A25" s="77"/>
      <c r="B25" s="78"/>
      <c r="C25" s="78"/>
      <c r="D25" s="78" t="s">
        <v>118</v>
      </c>
      <c r="E25" s="78"/>
      <c r="F25" s="78"/>
      <c r="G25" s="78"/>
      <c r="H25" s="79">
        <v>339.39417300000002</v>
      </c>
      <c r="I25" s="79">
        <v>266.706367</v>
      </c>
      <c r="J25" s="80">
        <v>72.687805999999995</v>
      </c>
      <c r="L25" s="77"/>
      <c r="M25" s="78"/>
      <c r="N25" s="78" t="s">
        <v>117</v>
      </c>
      <c r="O25" s="78"/>
      <c r="P25" s="78"/>
      <c r="Q25" s="78"/>
      <c r="R25" s="78"/>
      <c r="S25" s="79" t="s">
        <v>248</v>
      </c>
      <c r="T25" s="79" t="s">
        <v>248</v>
      </c>
      <c r="U25" s="80" t="s">
        <v>248</v>
      </c>
    </row>
    <row r="26" spans="1:21" s="33" customFormat="1" ht="21" customHeight="1">
      <c r="A26" s="70"/>
      <c r="B26" s="71"/>
      <c r="C26" s="71" t="s">
        <v>120</v>
      </c>
      <c r="D26" s="71"/>
      <c r="E26" s="71"/>
      <c r="F26" s="71"/>
      <c r="G26" s="71"/>
      <c r="H26" s="75">
        <v>17611.715155999998</v>
      </c>
      <c r="I26" s="75">
        <v>16658.839618999998</v>
      </c>
      <c r="J26" s="76">
        <v>952.87553700000001</v>
      </c>
      <c r="L26" s="77"/>
      <c r="M26" s="78"/>
      <c r="N26" s="78" t="s">
        <v>119</v>
      </c>
      <c r="O26" s="78"/>
      <c r="P26" s="78"/>
      <c r="Q26" s="78"/>
      <c r="R26" s="78"/>
      <c r="S26" s="172">
        <v>62.789790000000004</v>
      </c>
      <c r="T26" s="172">
        <v>0.26019900000000001</v>
      </c>
      <c r="U26" s="80">
        <v>62.529591000000003</v>
      </c>
    </row>
    <row r="27" spans="1:21" s="33" customFormat="1" ht="21" customHeight="1">
      <c r="A27" s="77"/>
      <c r="B27" s="78"/>
      <c r="C27" s="78"/>
      <c r="D27" s="78" t="s">
        <v>122</v>
      </c>
      <c r="E27" s="78"/>
      <c r="F27" s="78"/>
      <c r="G27" s="78"/>
      <c r="H27" s="79" t="s">
        <v>248</v>
      </c>
      <c r="I27" s="79">
        <v>0.32771800000000001</v>
      </c>
      <c r="J27" s="80">
        <v>-0.32771800000000001</v>
      </c>
      <c r="L27" s="77"/>
      <c r="M27" s="78"/>
      <c r="N27" s="78" t="s">
        <v>121</v>
      </c>
      <c r="O27" s="78"/>
      <c r="P27" s="78"/>
      <c r="Q27" s="78"/>
      <c r="R27" s="78"/>
      <c r="S27" s="79">
        <v>72.055190999999994</v>
      </c>
      <c r="T27" s="79">
        <v>132.75791799999999</v>
      </c>
      <c r="U27" s="80">
        <v>-60.702727000000003</v>
      </c>
    </row>
    <row r="28" spans="1:21" s="33" customFormat="1" ht="21" customHeight="1">
      <c r="A28" s="77"/>
      <c r="B28" s="78"/>
      <c r="C28" s="78"/>
      <c r="D28" s="78" t="s">
        <v>124</v>
      </c>
      <c r="E28" s="78"/>
      <c r="F28" s="78"/>
      <c r="G28" s="78"/>
      <c r="H28" s="79">
        <v>5450.9807270000001</v>
      </c>
      <c r="I28" s="79">
        <v>5576.8000689999999</v>
      </c>
      <c r="J28" s="80">
        <v>-125.81934200000001</v>
      </c>
      <c r="L28" s="77"/>
      <c r="M28" s="78"/>
      <c r="N28" s="78" t="s">
        <v>242</v>
      </c>
      <c r="O28" s="78"/>
      <c r="P28" s="78"/>
      <c r="Q28" s="78"/>
      <c r="R28" s="78"/>
      <c r="S28" s="79">
        <v>211.45939100000001</v>
      </c>
      <c r="T28" s="79">
        <v>174.45325700000001</v>
      </c>
      <c r="U28" s="80">
        <v>37.006134000000003</v>
      </c>
    </row>
    <row r="29" spans="1:21" s="33" customFormat="1" ht="21" customHeight="1">
      <c r="A29" s="77"/>
      <c r="B29" s="78"/>
      <c r="C29" s="78"/>
      <c r="D29" s="78" t="s">
        <v>126</v>
      </c>
      <c r="E29" s="78"/>
      <c r="F29" s="78"/>
      <c r="G29" s="78"/>
      <c r="H29" s="79">
        <v>2119.7204499999998</v>
      </c>
      <c r="I29" s="79">
        <v>1574.9063450000001</v>
      </c>
      <c r="J29" s="80">
        <v>544.81410500000004</v>
      </c>
      <c r="L29" s="77"/>
      <c r="M29" s="78"/>
      <c r="N29" s="78" t="s">
        <v>123</v>
      </c>
      <c r="O29" s="78"/>
      <c r="P29" s="78"/>
      <c r="Q29" s="78"/>
      <c r="R29" s="78"/>
      <c r="S29" s="79">
        <v>132.727655</v>
      </c>
      <c r="T29" s="79" t="s">
        <v>248</v>
      </c>
      <c r="U29" s="80">
        <v>132.727655</v>
      </c>
    </row>
    <row r="30" spans="1:21" s="33" customFormat="1" ht="21" customHeight="1">
      <c r="A30" s="77"/>
      <c r="B30" s="78"/>
      <c r="C30" s="78"/>
      <c r="D30" s="78" t="s">
        <v>128</v>
      </c>
      <c r="E30" s="78"/>
      <c r="F30" s="78"/>
      <c r="G30" s="78"/>
      <c r="H30" s="79">
        <v>1327.108354</v>
      </c>
      <c r="I30" s="79">
        <v>1263.2997359999999</v>
      </c>
      <c r="J30" s="80">
        <v>63.808618000000003</v>
      </c>
      <c r="L30" s="84" t="s">
        <v>125</v>
      </c>
      <c r="M30" s="85"/>
      <c r="N30" s="85"/>
      <c r="O30" s="85"/>
      <c r="P30" s="85"/>
      <c r="Q30" s="85"/>
      <c r="R30" s="85"/>
      <c r="S30" s="87">
        <v>-371.46322800000002</v>
      </c>
      <c r="T30" s="87">
        <v>1351.0157280000001</v>
      </c>
      <c r="U30" s="88">
        <v>-1722.4789559999999</v>
      </c>
    </row>
    <row r="31" spans="1:21" s="33" customFormat="1" ht="21" customHeight="1">
      <c r="A31" s="77"/>
      <c r="B31" s="78"/>
      <c r="C31" s="78"/>
      <c r="D31" s="78" t="s">
        <v>130</v>
      </c>
      <c r="E31" s="78"/>
      <c r="F31" s="78"/>
      <c r="G31" s="78"/>
      <c r="H31" s="79" t="s">
        <v>248</v>
      </c>
      <c r="I31" s="79" t="s">
        <v>248</v>
      </c>
      <c r="J31" s="80" t="s">
        <v>248</v>
      </c>
      <c r="L31" s="91" t="s">
        <v>127</v>
      </c>
      <c r="M31" s="92"/>
      <c r="N31" s="92"/>
      <c r="O31" s="92"/>
      <c r="P31" s="92"/>
      <c r="Q31" s="92"/>
      <c r="R31" s="92"/>
      <c r="S31" s="93">
        <v>-14404.263752000001</v>
      </c>
      <c r="T31" s="93">
        <v>-12308.047635999999</v>
      </c>
      <c r="U31" s="94">
        <v>-2096.2161160000001</v>
      </c>
    </row>
    <row r="32" spans="1:21" s="33" customFormat="1" ht="21" customHeight="1">
      <c r="A32" s="77"/>
      <c r="B32" s="78"/>
      <c r="C32" s="78"/>
      <c r="D32" s="78" t="s">
        <v>132</v>
      </c>
      <c r="E32" s="78"/>
      <c r="F32" s="78"/>
      <c r="G32" s="78"/>
      <c r="H32" s="79">
        <v>6682.7663759999996</v>
      </c>
      <c r="I32" s="79">
        <v>5943.7893119999999</v>
      </c>
      <c r="J32" s="80">
        <v>738.97706400000004</v>
      </c>
      <c r="L32" s="84" t="s">
        <v>129</v>
      </c>
      <c r="M32" s="85"/>
      <c r="N32" s="85"/>
      <c r="O32" s="85"/>
      <c r="P32" s="85"/>
      <c r="Q32" s="85"/>
      <c r="R32" s="85"/>
      <c r="S32" s="87">
        <v>14771.970652</v>
      </c>
      <c r="T32" s="95">
        <v>10716.715961</v>
      </c>
      <c r="U32" s="96">
        <v>4055.2546910000001</v>
      </c>
    </row>
    <row r="33" spans="1:22" s="33" customFormat="1" ht="21" customHeight="1" thickBot="1">
      <c r="A33" s="77"/>
      <c r="B33" s="78"/>
      <c r="C33" s="78"/>
      <c r="D33" s="78" t="s">
        <v>133</v>
      </c>
      <c r="E33" s="78"/>
      <c r="F33" s="78"/>
      <c r="G33" s="78"/>
      <c r="H33" s="79">
        <v>5.9999999999999995E-4</v>
      </c>
      <c r="I33" s="79">
        <v>5.9999999999999995E-4</v>
      </c>
      <c r="J33" s="80" t="s">
        <v>248</v>
      </c>
      <c r="L33" s="97" t="s">
        <v>131</v>
      </c>
      <c r="M33" s="98"/>
      <c r="N33" s="98"/>
      <c r="O33" s="98"/>
      <c r="P33" s="98"/>
      <c r="Q33" s="98"/>
      <c r="R33" s="98"/>
      <c r="S33" s="99">
        <v>367.70690000000002</v>
      </c>
      <c r="T33" s="100">
        <v>-1591.3316749999999</v>
      </c>
      <c r="U33" s="101">
        <v>1959.038575</v>
      </c>
    </row>
    <row r="34" spans="1:22" s="33" customFormat="1" ht="21" customHeight="1">
      <c r="A34" s="77"/>
      <c r="B34" s="78"/>
      <c r="C34" s="78"/>
      <c r="D34" s="78" t="s">
        <v>134</v>
      </c>
      <c r="E34" s="78"/>
      <c r="F34" s="78"/>
      <c r="G34" s="78"/>
      <c r="H34" s="79">
        <v>48.356000000000002</v>
      </c>
      <c r="I34" s="79">
        <v>91.811999999999998</v>
      </c>
      <c r="J34" s="80">
        <v>-43.456000000000003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>
      <c r="A35" s="77"/>
      <c r="B35" s="78"/>
      <c r="C35" s="78"/>
      <c r="D35" s="78" t="s">
        <v>135</v>
      </c>
      <c r="E35" s="78"/>
      <c r="F35" s="78"/>
      <c r="G35" s="78"/>
      <c r="H35" s="79">
        <v>1334.5516580000001</v>
      </c>
      <c r="I35" s="79">
        <v>1339.9580129999999</v>
      </c>
      <c r="J35" s="80">
        <v>-5.4063549999999996</v>
      </c>
    </row>
    <row r="36" spans="1:22" s="33" customFormat="1" ht="21" customHeight="1">
      <c r="A36" s="77"/>
      <c r="B36" s="78"/>
      <c r="C36" s="78"/>
      <c r="D36" s="78" t="s">
        <v>136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>
      <c r="A37" s="77"/>
      <c r="B37" s="78"/>
      <c r="C37" s="78"/>
      <c r="D37" s="78" t="s">
        <v>137</v>
      </c>
      <c r="E37" s="78"/>
      <c r="F37" s="78"/>
      <c r="G37" s="78"/>
      <c r="H37" s="79">
        <v>14.653759000000001</v>
      </c>
      <c r="I37" s="79">
        <v>4.2277779999999998</v>
      </c>
      <c r="J37" s="80">
        <v>10.425981</v>
      </c>
    </row>
    <row r="38" spans="1:22" s="33" customFormat="1" ht="21" customHeight="1">
      <c r="A38" s="77"/>
      <c r="B38" s="78"/>
      <c r="C38" s="78"/>
      <c r="D38" s="78" t="s">
        <v>138</v>
      </c>
      <c r="E38" s="78"/>
      <c r="F38" s="78"/>
      <c r="G38" s="78"/>
      <c r="H38" s="79">
        <v>-23.722919000000001</v>
      </c>
      <c r="I38" s="79">
        <v>-30</v>
      </c>
      <c r="J38" s="80">
        <v>6.2770809999999999</v>
      </c>
    </row>
    <row r="39" spans="1:22" s="33" customFormat="1" ht="21" customHeight="1">
      <c r="A39" s="77"/>
      <c r="B39" s="78"/>
      <c r="C39" s="78"/>
      <c r="D39" s="78" t="s">
        <v>139</v>
      </c>
      <c r="E39" s="78"/>
      <c r="F39" s="78"/>
      <c r="G39" s="78"/>
      <c r="H39" s="79">
        <v>368.06119799999999</v>
      </c>
      <c r="I39" s="79">
        <v>351.20626499999997</v>
      </c>
      <c r="J39" s="80">
        <v>16.854932999999999</v>
      </c>
    </row>
    <row r="40" spans="1:22" s="33" customFormat="1" ht="21" customHeight="1">
      <c r="A40" s="77"/>
      <c r="B40" s="78"/>
      <c r="C40" s="78"/>
      <c r="D40" s="78" t="s">
        <v>140</v>
      </c>
      <c r="E40" s="78"/>
      <c r="F40" s="78"/>
      <c r="G40" s="78"/>
      <c r="H40" s="79">
        <v>289.23895299999998</v>
      </c>
      <c r="I40" s="79">
        <v>542.51178300000004</v>
      </c>
      <c r="J40" s="80">
        <v>-253.27283</v>
      </c>
    </row>
    <row r="41" spans="1:22" s="33" customFormat="1" ht="21" customHeight="1">
      <c r="A41" s="77"/>
      <c r="B41" s="78"/>
      <c r="C41" s="78"/>
      <c r="D41" s="78" t="s">
        <v>141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>
      <c r="A42" s="77"/>
      <c r="B42" s="78"/>
      <c r="C42" s="78"/>
      <c r="D42" s="78" t="s">
        <v>142</v>
      </c>
      <c r="E42" s="78"/>
      <c r="F42" s="78"/>
      <c r="G42" s="78"/>
      <c r="H42" s="79" t="s">
        <v>248</v>
      </c>
      <c r="I42" s="79" t="s">
        <v>248</v>
      </c>
      <c r="J42" s="80" t="s">
        <v>248</v>
      </c>
    </row>
    <row r="43" spans="1:22" s="33" customFormat="1" ht="21" customHeight="1" thickBot="1">
      <c r="A43" s="97" t="s">
        <v>143</v>
      </c>
      <c r="B43" s="98"/>
      <c r="C43" s="98"/>
      <c r="D43" s="98"/>
      <c r="E43" s="98"/>
      <c r="F43" s="98"/>
      <c r="G43" s="98"/>
      <c r="H43" s="99">
        <v>-13598.379285000001</v>
      </c>
      <c r="I43" s="99">
        <v>-13131.060469</v>
      </c>
      <c r="J43" s="104">
        <v>-467.31881600000003</v>
      </c>
      <c r="R43" s="1"/>
      <c r="S43" s="1"/>
      <c r="T43" s="1"/>
      <c r="U43" s="1"/>
    </row>
    <row r="44" spans="1:22" s="33" customFormat="1" ht="21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249</v>
      </c>
      <c r="V45" s="1"/>
    </row>
    <row r="46" spans="1:22" ht="46.5" customHeight="1"/>
    <row r="47" spans="1:22" ht="21" customHeight="1"/>
    <row r="48" spans="1:22" ht="17.2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249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144</v>
      </c>
      <c r="B3" s="54"/>
      <c r="C3" s="54"/>
      <c r="D3" s="54"/>
      <c r="E3" s="54"/>
      <c r="F3" s="54"/>
      <c r="G3" s="54"/>
      <c r="H3" s="54"/>
      <c r="I3" s="11" t="s">
        <v>247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32" t="s">
        <v>145</v>
      </c>
      <c r="B4" s="233"/>
      <c r="C4" s="233"/>
      <c r="D4" s="233"/>
      <c r="E4" s="233"/>
      <c r="F4" s="233"/>
      <c r="G4" s="234"/>
      <c r="H4" s="109" t="s">
        <v>244</v>
      </c>
      <c r="I4" s="110" t="s">
        <v>240</v>
      </c>
      <c r="J4" s="111" t="s">
        <v>3</v>
      </c>
      <c r="K4" s="105"/>
      <c r="L4" s="232" t="s">
        <v>145</v>
      </c>
      <c r="M4" s="233"/>
      <c r="N4" s="233"/>
      <c r="O4" s="233"/>
      <c r="P4" s="233"/>
      <c r="Q4" s="233"/>
      <c r="R4" s="234"/>
      <c r="S4" s="109" t="s">
        <v>244</v>
      </c>
      <c r="T4" s="110" t="s">
        <v>240</v>
      </c>
      <c r="U4" s="111" t="s">
        <v>3</v>
      </c>
    </row>
    <row r="5" spans="1:21" ht="15.95" customHeight="1" thickBot="1">
      <c r="A5" s="235"/>
      <c r="B5" s="236"/>
      <c r="C5" s="236"/>
      <c r="D5" s="236"/>
      <c r="E5" s="236"/>
      <c r="F5" s="236"/>
      <c r="G5" s="237"/>
      <c r="H5" s="112" t="s">
        <v>146</v>
      </c>
      <c r="I5" s="113" t="s">
        <v>147</v>
      </c>
      <c r="J5" s="114" t="s">
        <v>148</v>
      </c>
      <c r="K5" s="105"/>
      <c r="L5" s="235"/>
      <c r="M5" s="236"/>
      <c r="N5" s="236"/>
      <c r="O5" s="236"/>
      <c r="P5" s="236"/>
      <c r="Q5" s="236"/>
      <c r="R5" s="237"/>
      <c r="S5" s="112" t="s">
        <v>146</v>
      </c>
      <c r="T5" s="113" t="s">
        <v>147</v>
      </c>
      <c r="U5" s="114" t="s">
        <v>148</v>
      </c>
    </row>
    <row r="6" spans="1:21" ht="15.95" customHeight="1">
      <c r="A6" s="70" t="s">
        <v>149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150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151</v>
      </c>
      <c r="C7" s="71"/>
      <c r="D7" s="71"/>
      <c r="E7" s="71"/>
      <c r="F7" s="71"/>
      <c r="G7" s="115"/>
      <c r="H7" s="120">
        <v>3995.7415129999999</v>
      </c>
      <c r="I7" s="75">
        <v>3515.1461220000001</v>
      </c>
      <c r="J7" s="76">
        <v>480.59539100000001</v>
      </c>
      <c r="K7" s="119"/>
      <c r="L7" s="70"/>
      <c r="M7" s="71" t="s">
        <v>152</v>
      </c>
      <c r="N7" s="71"/>
      <c r="O7" s="71"/>
      <c r="P7" s="71"/>
      <c r="Q7" s="71"/>
      <c r="R7" s="115"/>
      <c r="S7" s="120">
        <v>1159.7561439999999</v>
      </c>
      <c r="T7" s="75">
        <v>3192.7860919999998</v>
      </c>
      <c r="U7" s="76">
        <v>-2033.0299480000001</v>
      </c>
    </row>
    <row r="8" spans="1:21" ht="15.95" customHeight="1">
      <c r="A8" s="77"/>
      <c r="B8" s="78"/>
      <c r="C8" s="78" t="s">
        <v>86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153</v>
      </c>
      <c r="O8" s="123"/>
      <c r="P8" s="123"/>
      <c r="Q8" s="123"/>
      <c r="R8" s="124"/>
      <c r="S8" s="238" t="s">
        <v>248</v>
      </c>
      <c r="T8" s="238" t="s">
        <v>248</v>
      </c>
      <c r="U8" s="239" t="s">
        <v>248</v>
      </c>
    </row>
    <row r="9" spans="1:21" ht="15.95" customHeight="1">
      <c r="A9" s="77"/>
      <c r="B9" s="78"/>
      <c r="C9" s="78" t="s">
        <v>88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40" t="s">
        <v>154</v>
      </c>
      <c r="O9" s="240"/>
      <c r="P9" s="240"/>
      <c r="Q9" s="240"/>
      <c r="R9" s="241"/>
      <c r="S9" s="238"/>
      <c r="T9" s="238"/>
      <c r="U9" s="239"/>
    </row>
    <row r="10" spans="1:21" ht="15.95" customHeight="1">
      <c r="A10" s="77"/>
      <c r="B10" s="78"/>
      <c r="C10" s="125" t="s">
        <v>90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155</v>
      </c>
      <c r="O10" s="78"/>
      <c r="P10" s="78"/>
      <c r="Q10" s="78"/>
      <c r="R10" s="121"/>
      <c r="S10" s="122">
        <v>0.56416999999999995</v>
      </c>
      <c r="T10" s="79">
        <v>63.944000000000003</v>
      </c>
      <c r="U10" s="80">
        <v>-63.379829999999998</v>
      </c>
    </row>
    <row r="11" spans="1:21" ht="15.95" customHeight="1">
      <c r="A11" s="77"/>
      <c r="B11" s="78"/>
      <c r="C11" s="78" t="s">
        <v>92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104</v>
      </c>
      <c r="O11" s="78"/>
      <c r="P11" s="78"/>
      <c r="Q11" s="78"/>
      <c r="R11" s="121"/>
      <c r="S11" s="122" t="s">
        <v>248</v>
      </c>
      <c r="T11" s="79">
        <v>1459.62</v>
      </c>
      <c r="U11" s="80">
        <v>-1459.62</v>
      </c>
    </row>
    <row r="12" spans="1:21" ht="15.95" customHeight="1">
      <c r="A12" s="77"/>
      <c r="B12" s="78"/>
      <c r="C12" s="78" t="s">
        <v>94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156</v>
      </c>
      <c r="O12" s="78"/>
      <c r="P12" s="78"/>
      <c r="Q12" s="78"/>
      <c r="R12" s="121"/>
      <c r="S12" s="127">
        <v>777.93552499999998</v>
      </c>
      <c r="T12" s="79">
        <v>1217.3130369999999</v>
      </c>
      <c r="U12" s="80">
        <v>-439.37751200000002</v>
      </c>
    </row>
    <row r="13" spans="1:21" ht="15.95" customHeight="1">
      <c r="A13" s="77"/>
      <c r="B13" s="78"/>
      <c r="C13" s="125" t="s">
        <v>157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27</v>
      </c>
      <c r="P13" s="78"/>
      <c r="Q13" s="78"/>
      <c r="R13" s="128"/>
      <c r="S13" s="122" t="s">
        <v>248</v>
      </c>
      <c r="T13" s="79" t="s">
        <v>248</v>
      </c>
      <c r="U13" s="80" t="s">
        <v>248</v>
      </c>
    </row>
    <row r="14" spans="1:21" ht="15.95" customHeight="1">
      <c r="A14" s="77"/>
      <c r="B14" s="78"/>
      <c r="C14" s="242" t="s">
        <v>158</v>
      </c>
      <c r="D14" s="242"/>
      <c r="E14" s="242"/>
      <c r="F14" s="242"/>
      <c r="G14" s="243"/>
      <c r="H14" s="238">
        <v>723.42202799999995</v>
      </c>
      <c r="I14" s="238">
        <v>673.42673400000001</v>
      </c>
      <c r="J14" s="239">
        <v>49.995294000000001</v>
      </c>
      <c r="K14" s="105"/>
      <c r="L14" s="77"/>
      <c r="M14" s="78"/>
      <c r="N14" s="78"/>
      <c r="O14" s="78" t="s">
        <v>70</v>
      </c>
      <c r="P14" s="78"/>
      <c r="Q14" s="78"/>
      <c r="R14" s="128"/>
      <c r="S14" s="122">
        <v>777.93552499999998</v>
      </c>
      <c r="T14" s="79">
        <v>1217.3130369999999</v>
      </c>
      <c r="U14" s="80">
        <v>-439.37751200000002</v>
      </c>
    </row>
    <row r="15" spans="1:21" ht="15.95" customHeight="1">
      <c r="A15" s="77"/>
      <c r="B15" s="78"/>
      <c r="C15" s="244" t="s">
        <v>159</v>
      </c>
      <c r="D15" s="244"/>
      <c r="E15" s="244"/>
      <c r="F15" s="244"/>
      <c r="G15" s="245"/>
      <c r="H15" s="238"/>
      <c r="I15" s="238"/>
      <c r="J15" s="239"/>
      <c r="K15" s="105"/>
      <c r="L15" s="77"/>
      <c r="M15" s="78"/>
      <c r="N15" s="78" t="s">
        <v>160</v>
      </c>
      <c r="O15" s="78"/>
      <c r="P15" s="78"/>
      <c r="Q15" s="78"/>
      <c r="R15" s="121"/>
      <c r="S15" s="122">
        <v>379.25644899999998</v>
      </c>
      <c r="T15" s="79">
        <v>445.40905500000002</v>
      </c>
      <c r="U15" s="80">
        <v>-66.152606000000006</v>
      </c>
    </row>
    <row r="16" spans="1:21" ht="15.95" customHeight="1">
      <c r="A16" s="77"/>
      <c r="B16" s="78"/>
      <c r="C16" s="78" t="s">
        <v>100</v>
      </c>
      <c r="D16" s="78"/>
      <c r="E16" s="78"/>
      <c r="F16" s="78"/>
      <c r="G16" s="121"/>
      <c r="H16" s="122">
        <v>285.22681799999998</v>
      </c>
      <c r="I16" s="79">
        <v>268.68857800000001</v>
      </c>
      <c r="J16" s="80">
        <v>16.538239999999998</v>
      </c>
      <c r="K16" s="105"/>
      <c r="L16" s="77"/>
      <c r="M16" s="78"/>
      <c r="N16" s="78" t="s">
        <v>161</v>
      </c>
      <c r="O16" s="78"/>
      <c r="P16" s="78"/>
      <c r="Q16" s="78"/>
      <c r="R16" s="121"/>
      <c r="S16" s="122">
        <v>2</v>
      </c>
      <c r="T16" s="79">
        <v>6.5</v>
      </c>
      <c r="U16" s="80">
        <v>-4.5</v>
      </c>
    </row>
    <row r="17" spans="1:21" ht="15.95" customHeight="1">
      <c r="A17" s="77"/>
      <c r="B17" s="78"/>
      <c r="C17" s="126" t="s">
        <v>162</v>
      </c>
      <c r="D17" s="78"/>
      <c r="E17" s="78"/>
      <c r="F17" s="78"/>
      <c r="G17" s="121"/>
      <c r="H17" s="122">
        <v>2462.5486620000001</v>
      </c>
      <c r="I17" s="79">
        <v>2105.4811930000001</v>
      </c>
      <c r="J17" s="80">
        <v>357.06746900000002</v>
      </c>
      <c r="K17" s="105"/>
      <c r="L17" s="77"/>
      <c r="M17" s="78"/>
      <c r="N17" s="78" t="s">
        <v>163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>
      <c r="A18" s="77"/>
      <c r="B18" s="78"/>
      <c r="C18" s="78" t="s">
        <v>104</v>
      </c>
      <c r="D18" s="78"/>
      <c r="E18" s="78"/>
      <c r="F18" s="78"/>
      <c r="G18" s="121"/>
      <c r="H18" s="122">
        <v>166.48233300000001</v>
      </c>
      <c r="I18" s="79">
        <v>180.338559</v>
      </c>
      <c r="J18" s="80">
        <v>-13.856225999999999</v>
      </c>
      <c r="K18" s="105"/>
      <c r="L18" s="70"/>
      <c r="M18" s="71" t="s">
        <v>164</v>
      </c>
      <c r="N18" s="71"/>
      <c r="O18" s="71"/>
      <c r="P18" s="71"/>
      <c r="Q18" s="71"/>
      <c r="R18" s="115"/>
      <c r="S18" s="120">
        <v>2932.2529979999999</v>
      </c>
      <c r="T18" s="75">
        <v>1413.344535</v>
      </c>
      <c r="U18" s="76">
        <v>1518.908463</v>
      </c>
    </row>
    <row r="19" spans="1:21" ht="15.95" customHeight="1">
      <c r="A19" s="77"/>
      <c r="B19" s="78"/>
      <c r="C19" s="78" t="s">
        <v>106</v>
      </c>
      <c r="D19" s="78"/>
      <c r="E19" s="78"/>
      <c r="F19" s="78"/>
      <c r="G19" s="121"/>
      <c r="H19" s="122">
        <v>31.105270000000001</v>
      </c>
      <c r="I19" s="79">
        <v>28.285136000000001</v>
      </c>
      <c r="J19" s="80">
        <v>2.8201339999999999</v>
      </c>
      <c r="K19" s="105"/>
      <c r="L19" s="77"/>
      <c r="M19" s="78"/>
      <c r="N19" s="78" t="s">
        <v>165</v>
      </c>
      <c r="O19" s="78"/>
      <c r="P19" s="78"/>
      <c r="Q19" s="78"/>
      <c r="R19" s="121"/>
      <c r="S19" s="122">
        <v>2496.624605</v>
      </c>
      <c r="T19" s="79">
        <v>986.659402</v>
      </c>
      <c r="U19" s="80">
        <v>1509.965203</v>
      </c>
    </row>
    <row r="20" spans="1:21" ht="15.95" customHeight="1">
      <c r="A20" s="77"/>
      <c r="B20" s="78"/>
      <c r="C20" s="78" t="s">
        <v>108</v>
      </c>
      <c r="D20" s="78"/>
      <c r="E20" s="78"/>
      <c r="F20" s="78"/>
      <c r="G20" s="78"/>
      <c r="H20" s="127">
        <v>5.156587</v>
      </c>
      <c r="I20" s="79">
        <v>4.8525830000000001</v>
      </c>
      <c r="J20" s="80">
        <v>0.304004</v>
      </c>
      <c r="K20" s="105"/>
      <c r="L20" s="77"/>
      <c r="M20" s="78"/>
      <c r="N20" s="78" t="s">
        <v>166</v>
      </c>
      <c r="O20" s="78"/>
      <c r="P20" s="78"/>
      <c r="Q20" s="78"/>
      <c r="R20" s="121"/>
      <c r="S20" s="127">
        <v>54.707393000000003</v>
      </c>
      <c r="T20" s="79">
        <v>30.578133000000001</v>
      </c>
      <c r="U20" s="80">
        <v>24.129259999999999</v>
      </c>
    </row>
    <row r="21" spans="1:21" ht="15.95" customHeight="1">
      <c r="A21" s="77"/>
      <c r="B21" s="78"/>
      <c r="C21" s="78"/>
      <c r="D21" s="78" t="s">
        <v>110</v>
      </c>
      <c r="E21" s="78"/>
      <c r="F21" s="78"/>
      <c r="G21" s="78"/>
      <c r="H21" s="127">
        <v>5.156587</v>
      </c>
      <c r="I21" s="79">
        <v>4.8525830000000001</v>
      </c>
      <c r="J21" s="80">
        <v>0.304004</v>
      </c>
      <c r="K21" s="105"/>
      <c r="L21" s="77"/>
      <c r="M21" s="78"/>
      <c r="N21" s="129"/>
      <c r="O21" s="78" t="s">
        <v>27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>
      <c r="A22" s="77"/>
      <c r="B22" s="78"/>
      <c r="C22" s="78"/>
      <c r="D22" s="130" t="s">
        <v>112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70</v>
      </c>
      <c r="P22" s="78"/>
      <c r="Q22" s="78"/>
      <c r="R22" s="128"/>
      <c r="S22" s="122">
        <v>54.707393000000003</v>
      </c>
      <c r="T22" s="79">
        <v>30.578133000000001</v>
      </c>
      <c r="U22" s="80">
        <v>24.129259999999999</v>
      </c>
    </row>
    <row r="23" spans="1:21" ht="15.95" customHeight="1">
      <c r="A23" s="77"/>
      <c r="B23" s="78"/>
      <c r="C23" s="78" t="s">
        <v>114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167</v>
      </c>
      <c r="O23" s="78"/>
      <c r="P23" s="78"/>
      <c r="Q23" s="78"/>
      <c r="R23" s="121"/>
      <c r="S23" s="122">
        <v>37.920999999999999</v>
      </c>
      <c r="T23" s="79">
        <v>31.606999999999999</v>
      </c>
      <c r="U23" s="80">
        <v>6.3140000000000001</v>
      </c>
    </row>
    <row r="24" spans="1:21" ht="15.95" customHeight="1">
      <c r="A24" s="77"/>
      <c r="B24" s="78"/>
      <c r="C24" s="78" t="s">
        <v>116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168</v>
      </c>
      <c r="O24" s="78"/>
      <c r="P24" s="78"/>
      <c r="Q24" s="78"/>
      <c r="R24" s="121"/>
      <c r="S24" s="122">
        <v>343</v>
      </c>
      <c r="T24" s="79">
        <v>356</v>
      </c>
      <c r="U24" s="80">
        <v>-13</v>
      </c>
    </row>
    <row r="25" spans="1:21" ht="15.95" customHeight="1">
      <c r="A25" s="77"/>
      <c r="B25" s="78"/>
      <c r="C25" s="78" t="s">
        <v>118</v>
      </c>
      <c r="D25" s="78"/>
      <c r="E25" s="78"/>
      <c r="F25" s="78"/>
      <c r="G25" s="78"/>
      <c r="H25" s="127">
        <v>321.79981500000002</v>
      </c>
      <c r="I25" s="79">
        <v>254.073339</v>
      </c>
      <c r="J25" s="80">
        <v>67.726476000000005</v>
      </c>
      <c r="K25" s="105"/>
      <c r="L25" s="77"/>
      <c r="M25" s="78"/>
      <c r="N25" s="78" t="s">
        <v>169</v>
      </c>
      <c r="O25" s="78"/>
      <c r="P25" s="78"/>
      <c r="Q25" s="78"/>
      <c r="R25" s="121"/>
      <c r="S25" s="122" t="s">
        <v>248</v>
      </c>
      <c r="T25" s="79">
        <v>8.5</v>
      </c>
      <c r="U25" s="80">
        <v>-8.5</v>
      </c>
    </row>
    <row r="26" spans="1:21" ht="15.95" customHeight="1">
      <c r="A26" s="70"/>
      <c r="B26" s="71" t="s">
        <v>170</v>
      </c>
      <c r="C26" s="71"/>
      <c r="D26" s="71"/>
      <c r="E26" s="71"/>
      <c r="F26" s="71"/>
      <c r="G26" s="71"/>
      <c r="H26" s="131">
        <v>16507.431633</v>
      </c>
      <c r="I26" s="75">
        <v>15427.412306</v>
      </c>
      <c r="J26" s="76">
        <v>1080.019327</v>
      </c>
      <c r="K26" s="105"/>
      <c r="L26" s="84" t="s">
        <v>171</v>
      </c>
      <c r="M26" s="85"/>
      <c r="N26" s="85"/>
      <c r="O26" s="85"/>
      <c r="P26" s="85"/>
      <c r="Q26" s="85"/>
      <c r="R26" s="86"/>
      <c r="S26" s="132">
        <v>-1772.496854</v>
      </c>
      <c r="T26" s="87">
        <v>1779.4415570000001</v>
      </c>
      <c r="U26" s="88">
        <v>-3551.9384110000001</v>
      </c>
    </row>
    <row r="27" spans="1:21" ht="15.95" customHeight="1">
      <c r="A27" s="77"/>
      <c r="B27" s="78"/>
      <c r="C27" s="78" t="s">
        <v>172</v>
      </c>
      <c r="D27" s="78"/>
      <c r="E27" s="78"/>
      <c r="F27" s="78"/>
      <c r="G27" s="78"/>
      <c r="H27" s="127" t="s">
        <v>248</v>
      </c>
      <c r="I27" s="79">
        <v>0.32771800000000001</v>
      </c>
      <c r="J27" s="80">
        <v>-0.32771800000000001</v>
      </c>
      <c r="K27" s="105"/>
      <c r="L27" s="133" t="s">
        <v>173</v>
      </c>
      <c r="M27" s="85"/>
      <c r="N27" s="85"/>
      <c r="O27" s="85"/>
      <c r="P27" s="85"/>
      <c r="Q27" s="85"/>
      <c r="R27" s="86"/>
      <c r="S27" s="132">
        <v>-14723.945213000001</v>
      </c>
      <c r="T27" s="87">
        <v>-10669.421522000001</v>
      </c>
      <c r="U27" s="88">
        <v>-4054.5236909999999</v>
      </c>
    </row>
    <row r="28" spans="1:21" ht="15.95" customHeight="1">
      <c r="A28" s="77"/>
      <c r="B28" s="78"/>
      <c r="C28" s="78" t="s">
        <v>124</v>
      </c>
      <c r="D28" s="78"/>
      <c r="E28" s="78"/>
      <c r="F28" s="78"/>
      <c r="G28" s="78"/>
      <c r="H28" s="127">
        <v>6328.8240759999999</v>
      </c>
      <c r="I28" s="79">
        <v>6538.2674909999996</v>
      </c>
      <c r="J28" s="80">
        <v>-209.44341499999999</v>
      </c>
      <c r="K28" s="105"/>
      <c r="L28" s="70" t="s">
        <v>174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126</v>
      </c>
      <c r="D29" s="78"/>
      <c r="E29" s="78"/>
      <c r="F29" s="78"/>
      <c r="G29" s="78"/>
      <c r="H29" s="127">
        <v>2119.7204499999998</v>
      </c>
      <c r="I29" s="79">
        <v>1574.9063450000001</v>
      </c>
      <c r="J29" s="80">
        <v>544.81410500000004</v>
      </c>
      <c r="K29" s="105"/>
      <c r="L29" s="70"/>
      <c r="M29" s="71" t="s">
        <v>175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>
      <c r="A30" s="77"/>
      <c r="B30" s="78"/>
      <c r="C30" s="78" t="s">
        <v>128</v>
      </c>
      <c r="D30" s="78"/>
      <c r="E30" s="78"/>
      <c r="F30" s="78"/>
      <c r="G30" s="78"/>
      <c r="H30" s="127">
        <v>1327.108354</v>
      </c>
      <c r="I30" s="79">
        <v>1263.2997359999999</v>
      </c>
      <c r="J30" s="80">
        <v>63.808618000000003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>
      <c r="A31" s="77"/>
      <c r="B31" s="78"/>
      <c r="C31" s="78" t="s">
        <v>130</v>
      </c>
      <c r="D31" s="78"/>
      <c r="E31" s="78"/>
      <c r="F31" s="78"/>
      <c r="G31" s="78"/>
      <c r="H31" s="127" t="s">
        <v>248</v>
      </c>
      <c r="I31" s="79" t="s">
        <v>248</v>
      </c>
      <c r="J31" s="80" t="s">
        <v>248</v>
      </c>
      <c r="K31" s="105"/>
      <c r="L31" s="77"/>
      <c r="M31" s="78"/>
      <c r="N31" s="78" t="s">
        <v>176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>
      <c r="A32" s="77"/>
      <c r="B32" s="78"/>
      <c r="C32" s="125" t="s">
        <v>132</v>
      </c>
      <c r="D32" s="78"/>
      <c r="E32" s="78"/>
      <c r="F32" s="78"/>
      <c r="G32" s="78"/>
      <c r="H32" s="127">
        <v>6683.4221530000004</v>
      </c>
      <c r="I32" s="79">
        <v>5958.7984159999996</v>
      </c>
      <c r="J32" s="80">
        <v>724.62373700000001</v>
      </c>
      <c r="K32" s="105"/>
      <c r="L32" s="77"/>
      <c r="M32" s="78"/>
      <c r="N32" s="78" t="s">
        <v>156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>
      <c r="A33" s="77"/>
      <c r="B33" s="78"/>
      <c r="C33" s="78" t="s">
        <v>133</v>
      </c>
      <c r="D33" s="78"/>
      <c r="E33" s="78"/>
      <c r="F33" s="78"/>
      <c r="G33" s="78"/>
      <c r="H33" s="127">
        <v>5.9999999999999995E-4</v>
      </c>
      <c r="I33" s="79">
        <v>5.9999999999999995E-4</v>
      </c>
      <c r="J33" s="80" t="s">
        <v>248</v>
      </c>
      <c r="K33" s="105"/>
      <c r="L33" s="77"/>
      <c r="M33" s="78"/>
      <c r="N33" s="78"/>
      <c r="O33" s="78" t="s">
        <v>29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>
      <c r="A34" s="77"/>
      <c r="B34" s="78"/>
      <c r="C34" s="78" t="s">
        <v>134</v>
      </c>
      <c r="D34" s="78"/>
      <c r="E34" s="78"/>
      <c r="F34" s="78"/>
      <c r="G34" s="78"/>
      <c r="H34" s="127">
        <v>48.356000000000002</v>
      </c>
      <c r="I34" s="79">
        <v>91.811999999999998</v>
      </c>
      <c r="J34" s="80">
        <v>-43.456000000000003</v>
      </c>
      <c r="K34" s="105"/>
      <c r="L34" s="77"/>
      <c r="M34" s="78"/>
      <c r="N34" s="78" t="s">
        <v>177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>
      <c r="A35" s="70"/>
      <c r="B35" s="71" t="s">
        <v>178</v>
      </c>
      <c r="C35" s="71"/>
      <c r="D35" s="71"/>
      <c r="E35" s="71"/>
      <c r="F35" s="71"/>
      <c r="G35" s="71"/>
      <c r="H35" s="131">
        <v>0.21751000000000001</v>
      </c>
      <c r="I35" s="75">
        <v>0.72121000000000002</v>
      </c>
      <c r="J35" s="76">
        <v>-0.50370000000000004</v>
      </c>
      <c r="K35" s="105"/>
      <c r="L35" s="77"/>
      <c r="M35" s="78"/>
      <c r="N35" s="78" t="s">
        <v>179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>
      <c r="A36" s="77"/>
      <c r="B36" s="78"/>
      <c r="C36" s="78" t="s">
        <v>180</v>
      </c>
      <c r="D36" s="78"/>
      <c r="E36" s="78"/>
      <c r="F36" s="78"/>
      <c r="G36" s="78"/>
      <c r="H36" s="127">
        <v>0.21751000000000001</v>
      </c>
      <c r="I36" s="79">
        <v>0.72121000000000002</v>
      </c>
      <c r="J36" s="80">
        <v>-0.50370000000000004</v>
      </c>
      <c r="K36" s="105"/>
      <c r="L36" s="70"/>
      <c r="M36" s="71" t="s">
        <v>181</v>
      </c>
      <c r="N36" s="71"/>
      <c r="O36" s="71"/>
      <c r="P36" s="71"/>
      <c r="Q36" s="71"/>
      <c r="R36" s="115"/>
      <c r="S36" s="120">
        <v>48.025438999999999</v>
      </c>
      <c r="T36" s="75">
        <v>47.294438999999997</v>
      </c>
      <c r="U36" s="76">
        <v>0.73099999999999998</v>
      </c>
    </row>
    <row r="37" spans="1:21" ht="15.95" customHeight="1">
      <c r="A37" s="70"/>
      <c r="B37" s="71" t="s">
        <v>182</v>
      </c>
      <c r="C37" s="71"/>
      <c r="D37" s="71"/>
      <c r="E37" s="71"/>
      <c r="F37" s="71"/>
      <c r="G37" s="71"/>
      <c r="H37" s="131">
        <v>434.63874900000002</v>
      </c>
      <c r="I37" s="75">
        <v>528.72410500000001</v>
      </c>
      <c r="J37" s="76">
        <v>-94.085356000000004</v>
      </c>
      <c r="K37" s="105"/>
      <c r="L37" s="77"/>
      <c r="M37" s="78"/>
      <c r="N37" s="78" t="s">
        <v>183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>
      <c r="A38" s="77"/>
      <c r="B38" s="78"/>
      <c r="C38" s="78" t="s">
        <v>184</v>
      </c>
      <c r="D38" s="78"/>
      <c r="E38" s="78"/>
      <c r="F38" s="78"/>
      <c r="G38" s="78"/>
      <c r="H38" s="127">
        <v>434.63874900000002</v>
      </c>
      <c r="I38" s="79">
        <v>528.72410500000001</v>
      </c>
      <c r="J38" s="80">
        <v>-94.085356000000004</v>
      </c>
      <c r="K38" s="105"/>
      <c r="L38" s="77"/>
      <c r="M38" s="78"/>
      <c r="N38" s="130" t="s">
        <v>185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>
      <c r="A39" s="77"/>
      <c r="B39" s="78"/>
      <c r="C39" s="78" t="s">
        <v>93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186</v>
      </c>
      <c r="O39" s="78"/>
      <c r="P39" s="78"/>
      <c r="Q39" s="78"/>
      <c r="R39" s="121"/>
      <c r="S39" s="122">
        <v>48.025438999999999</v>
      </c>
      <c r="T39" s="79">
        <v>47.294438999999997</v>
      </c>
      <c r="U39" s="80">
        <v>0.73099999999999998</v>
      </c>
    </row>
    <row r="40" spans="1:21" ht="15.95" customHeight="1">
      <c r="A40" s="70"/>
      <c r="B40" s="71" t="s">
        <v>187</v>
      </c>
      <c r="C40" s="71"/>
      <c r="D40" s="71"/>
      <c r="E40" s="71"/>
      <c r="F40" s="71"/>
      <c r="G40" s="71"/>
      <c r="H40" s="131">
        <v>66.718191000000004</v>
      </c>
      <c r="I40" s="75">
        <v>124.163918</v>
      </c>
      <c r="J40" s="76">
        <v>-57.445726999999998</v>
      </c>
      <c r="K40" s="105"/>
      <c r="L40" s="77"/>
      <c r="M40" s="78"/>
      <c r="N40" s="78" t="s">
        <v>166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>
      <c r="A41" s="77"/>
      <c r="B41" s="78"/>
      <c r="C41" s="137" t="s">
        <v>188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29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>
      <c r="A42" s="77"/>
      <c r="B42" s="78"/>
      <c r="C42" s="125" t="s">
        <v>189</v>
      </c>
      <c r="D42" s="78"/>
      <c r="E42" s="78"/>
      <c r="F42" s="78"/>
      <c r="G42" s="121"/>
      <c r="H42" s="122">
        <v>66.718191000000004</v>
      </c>
      <c r="I42" s="79">
        <v>124.163918</v>
      </c>
      <c r="J42" s="80">
        <v>-57.445726999999998</v>
      </c>
      <c r="K42" s="105"/>
      <c r="L42" s="77"/>
      <c r="M42" s="78"/>
      <c r="N42" s="78" t="s">
        <v>190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>
      <c r="A43" s="77"/>
      <c r="B43" s="78"/>
      <c r="C43" s="78" t="s">
        <v>191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192</v>
      </c>
      <c r="M43" s="85"/>
      <c r="N43" s="85"/>
      <c r="O43" s="85"/>
      <c r="P43" s="85"/>
      <c r="Q43" s="85"/>
      <c r="R43" s="86"/>
      <c r="S43" s="132">
        <v>-48.025438999999999</v>
      </c>
      <c r="T43" s="87">
        <v>-47.294438999999997</v>
      </c>
      <c r="U43" s="88">
        <v>-0.73099999999999998</v>
      </c>
    </row>
    <row r="44" spans="1:21" ht="15.95" customHeight="1">
      <c r="A44" s="70"/>
      <c r="B44" s="71" t="s">
        <v>193</v>
      </c>
      <c r="C44" s="71"/>
      <c r="D44" s="71"/>
      <c r="E44" s="71"/>
      <c r="F44" s="71"/>
      <c r="G44" s="115"/>
      <c r="H44" s="120">
        <v>72.055190999999994</v>
      </c>
      <c r="I44" s="75">
        <v>132.75791799999999</v>
      </c>
      <c r="J44" s="76">
        <v>-60.702727000000003</v>
      </c>
      <c r="K44" s="105"/>
      <c r="L44" s="84" t="s">
        <v>194</v>
      </c>
      <c r="M44" s="85"/>
      <c r="N44" s="85"/>
      <c r="O44" s="85"/>
      <c r="P44" s="85"/>
      <c r="Q44" s="85"/>
      <c r="R44" s="86"/>
      <c r="S44" s="132">
        <v>-14771.970652</v>
      </c>
      <c r="T44" s="87">
        <v>-10716.715961</v>
      </c>
      <c r="U44" s="88">
        <v>-4055.2546910000001</v>
      </c>
    </row>
    <row r="45" spans="1:21" ht="15.95" customHeight="1">
      <c r="A45" s="77"/>
      <c r="B45" s="78"/>
      <c r="C45" s="78" t="s">
        <v>195</v>
      </c>
      <c r="D45" s="78"/>
      <c r="E45" s="78"/>
      <c r="F45" s="78"/>
      <c r="G45" s="121"/>
      <c r="H45" s="122">
        <v>72.055190999999994</v>
      </c>
      <c r="I45" s="79">
        <v>132.75791799999999</v>
      </c>
      <c r="J45" s="80">
        <v>-60.702727000000003</v>
      </c>
      <c r="K45" s="105"/>
      <c r="L45" s="84" t="s">
        <v>129</v>
      </c>
      <c r="M45" s="85"/>
      <c r="N45" s="85"/>
      <c r="O45" s="85"/>
      <c r="P45" s="85"/>
      <c r="Q45" s="86"/>
      <c r="R45" s="86"/>
      <c r="S45" s="132">
        <v>14771.970652</v>
      </c>
      <c r="T45" s="87">
        <v>10716.715961</v>
      </c>
      <c r="U45" s="88">
        <v>4055.2546910000001</v>
      </c>
    </row>
    <row r="46" spans="1:21" ht="15.95" customHeight="1">
      <c r="A46" s="77"/>
      <c r="B46" s="78"/>
      <c r="C46" s="78" t="s">
        <v>196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197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>
      <c r="A47" s="97" t="s">
        <v>198</v>
      </c>
      <c r="B47" s="98"/>
      <c r="C47" s="98"/>
      <c r="D47" s="98"/>
      <c r="E47" s="98"/>
      <c r="F47" s="98"/>
      <c r="G47" s="138"/>
      <c r="H47" s="139">
        <v>-12951.448359</v>
      </c>
      <c r="I47" s="99">
        <v>-12448.863079000001</v>
      </c>
      <c r="J47" s="104">
        <v>-502.58528000000001</v>
      </c>
      <c r="K47" s="105"/>
      <c r="L47" s="84" t="s">
        <v>199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>
      <c r="K48" s="105"/>
      <c r="L48" s="84" t="s">
        <v>200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201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131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249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C14:G14"/>
    <mergeCell ref="H14:H15"/>
    <mergeCell ref="I14:I15"/>
    <mergeCell ref="J14:J15"/>
    <mergeCell ref="C15:G15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topLeftCell="A10" workbookViewId="0">
      <selection activeCell="A10" sqref="A10"/>
    </sheetView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249</v>
      </c>
    </row>
    <row r="2" spans="1:12" ht="45" customHeight="1"/>
    <row r="3" spans="1:12" ht="17.25">
      <c r="A3" s="148" t="s">
        <v>202</v>
      </c>
    </row>
    <row r="4" spans="1:12" ht="15" customHeight="1">
      <c r="L4" s="149" t="s">
        <v>203</v>
      </c>
    </row>
    <row r="5" spans="1:12" ht="28.5" customHeight="1">
      <c r="A5" s="258" t="s">
        <v>204</v>
      </c>
      <c r="B5" s="259"/>
      <c r="C5" s="259"/>
      <c r="D5" s="260"/>
      <c r="E5" s="150" t="s">
        <v>205</v>
      </c>
      <c r="F5" s="150" t="s">
        <v>206</v>
      </c>
      <c r="G5" s="150" t="s">
        <v>207</v>
      </c>
      <c r="H5" s="150" t="s">
        <v>208</v>
      </c>
      <c r="I5" s="150" t="s">
        <v>209</v>
      </c>
      <c r="J5" s="266" t="s">
        <v>210</v>
      </c>
      <c r="K5" s="267"/>
      <c r="L5" s="150" t="s">
        <v>211</v>
      </c>
    </row>
    <row r="6" spans="1:12" ht="15" customHeight="1">
      <c r="A6" s="258" t="s">
        <v>212</v>
      </c>
      <c r="B6" s="259"/>
      <c r="C6" s="259"/>
      <c r="D6" s="260"/>
      <c r="E6" s="151">
        <v>85246.462314999997</v>
      </c>
      <c r="F6" s="151">
        <v>-65277.964827999996</v>
      </c>
      <c r="G6" s="151">
        <v>8993.0038939999995</v>
      </c>
      <c r="H6" s="151">
        <v>58366.311277000001</v>
      </c>
      <c r="I6" s="151" t="s">
        <v>248</v>
      </c>
      <c r="J6" s="261" t="s">
        <v>248</v>
      </c>
      <c r="K6" s="262"/>
      <c r="L6" s="151">
        <v>87327.812657999995</v>
      </c>
    </row>
    <row r="7" spans="1:12" ht="15" customHeight="1">
      <c r="A7" s="258" t="s">
        <v>213</v>
      </c>
      <c r="B7" s="259"/>
      <c r="C7" s="259"/>
      <c r="D7" s="260"/>
      <c r="E7" s="151" t="s">
        <v>248</v>
      </c>
      <c r="F7" s="151">
        <v>-14404.263752000001</v>
      </c>
      <c r="G7" s="151">
        <v>-1253.843934</v>
      </c>
      <c r="H7" s="151">
        <v>14771.970652</v>
      </c>
      <c r="I7" s="151" t="s">
        <v>248</v>
      </c>
      <c r="J7" s="261" t="s">
        <v>248</v>
      </c>
      <c r="K7" s="262"/>
      <c r="L7" s="151">
        <v>-886.13703399999997</v>
      </c>
    </row>
    <row r="8" spans="1:12" ht="15" customHeight="1">
      <c r="A8" s="258" t="s">
        <v>214</v>
      </c>
      <c r="B8" s="259"/>
      <c r="C8" s="259"/>
      <c r="D8" s="260"/>
      <c r="E8" s="151">
        <v>85246.462314999997</v>
      </c>
      <c r="F8" s="151">
        <v>-79682.228579999995</v>
      </c>
      <c r="G8" s="151">
        <v>7739.15996</v>
      </c>
      <c r="H8" s="151">
        <v>73138.281929000004</v>
      </c>
      <c r="I8" s="151" t="s">
        <v>248</v>
      </c>
      <c r="J8" s="261" t="s">
        <v>248</v>
      </c>
      <c r="K8" s="262"/>
      <c r="L8" s="151">
        <v>86441.675623999996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215</v>
      </c>
    </row>
    <row r="13" spans="1:12" ht="15" customHeight="1">
      <c r="H13" s="153" t="s">
        <v>216</v>
      </c>
      <c r="I13" s="153"/>
      <c r="L13" s="153"/>
    </row>
    <row r="14" spans="1:12" ht="15" customHeight="1">
      <c r="A14" s="263" t="s">
        <v>217</v>
      </c>
      <c r="B14" s="264"/>
      <c r="C14" s="264"/>
      <c r="D14" s="265"/>
      <c r="E14" s="154" t="s">
        <v>218</v>
      </c>
      <c r="F14" s="154" t="s">
        <v>219</v>
      </c>
      <c r="G14" s="154" t="s">
        <v>220</v>
      </c>
      <c r="H14" s="154" t="s">
        <v>221</v>
      </c>
      <c r="I14" s="263" t="s">
        <v>222</v>
      </c>
      <c r="J14" s="264"/>
      <c r="K14" s="264"/>
      <c r="L14" s="265"/>
    </row>
    <row r="15" spans="1:12" ht="15" customHeight="1">
      <c r="A15" s="155" t="s">
        <v>223</v>
      </c>
      <c r="B15" s="156"/>
      <c r="C15" s="156"/>
      <c r="D15" s="157"/>
      <c r="E15" s="158"/>
      <c r="F15" s="158"/>
      <c r="G15" s="158"/>
      <c r="H15" s="159">
        <v>87327.812657999995</v>
      </c>
      <c r="I15" s="246"/>
      <c r="J15" s="247"/>
      <c r="K15" s="247"/>
      <c r="L15" s="248"/>
    </row>
    <row r="16" spans="1:12" ht="15" customHeight="1">
      <c r="A16" s="155" t="s">
        <v>224</v>
      </c>
      <c r="B16" s="156"/>
      <c r="C16" s="156"/>
      <c r="D16" s="157"/>
      <c r="E16" s="158"/>
      <c r="F16" s="158"/>
      <c r="G16" s="158"/>
      <c r="H16" s="158"/>
      <c r="I16" s="246"/>
      <c r="J16" s="247"/>
      <c r="K16" s="247"/>
      <c r="L16" s="248"/>
    </row>
    <row r="17" spans="1:12" ht="15" customHeight="1">
      <c r="A17" s="155" t="s">
        <v>225</v>
      </c>
      <c r="B17" s="156"/>
      <c r="C17" s="156"/>
      <c r="D17" s="157"/>
      <c r="E17" s="158"/>
      <c r="F17" s="158"/>
      <c r="G17" s="158"/>
      <c r="H17" s="158"/>
      <c r="I17" s="246"/>
      <c r="J17" s="247"/>
      <c r="K17" s="247"/>
      <c r="L17" s="248"/>
    </row>
    <row r="18" spans="1:12" ht="15" customHeight="1">
      <c r="A18" s="155"/>
      <c r="B18" s="156" t="s">
        <v>226</v>
      </c>
      <c r="C18" s="156"/>
      <c r="D18" s="157"/>
      <c r="E18" s="160">
        <v>76.580657000000002</v>
      </c>
      <c r="F18" s="160"/>
      <c r="G18" s="158"/>
      <c r="H18" s="158"/>
      <c r="I18" s="249"/>
      <c r="J18" s="250"/>
      <c r="K18" s="250"/>
      <c r="L18" s="251"/>
    </row>
    <row r="19" spans="1:12" ht="120.75" customHeight="1">
      <c r="A19" s="155"/>
      <c r="B19" s="156" t="s">
        <v>227</v>
      </c>
      <c r="C19" s="156"/>
      <c r="D19" s="157"/>
      <c r="E19" s="160"/>
      <c r="F19" s="160">
        <v>488.45960300000002</v>
      </c>
      <c r="G19" s="158"/>
      <c r="H19" s="158"/>
      <c r="I19" s="255" t="s">
        <v>250</v>
      </c>
      <c r="J19" s="256"/>
      <c r="K19" s="256"/>
      <c r="L19" s="257"/>
    </row>
    <row r="20" spans="1:12" ht="72.75" customHeight="1">
      <c r="A20" s="155"/>
      <c r="B20" s="156" t="s">
        <v>228</v>
      </c>
      <c r="C20" s="156"/>
      <c r="D20" s="157"/>
      <c r="E20" s="160"/>
      <c r="F20" s="160">
        <v>672.98737900000003</v>
      </c>
      <c r="G20" s="158"/>
      <c r="H20" s="158"/>
      <c r="I20" s="255" t="s">
        <v>251</v>
      </c>
      <c r="J20" s="256"/>
      <c r="K20" s="256"/>
      <c r="L20" s="257"/>
    </row>
    <row r="21" spans="1:12" ht="15" customHeight="1">
      <c r="A21" s="155"/>
      <c r="B21" s="161" t="s">
        <v>229</v>
      </c>
      <c r="C21" s="161"/>
      <c r="D21" s="162"/>
      <c r="E21" s="163">
        <v>76.580657000000002</v>
      </c>
      <c r="F21" s="163">
        <v>1161.4469819999999</v>
      </c>
      <c r="G21" s="163">
        <v>-1084.866325</v>
      </c>
      <c r="H21" s="158"/>
      <c r="I21" s="246"/>
      <c r="J21" s="247"/>
      <c r="K21" s="247"/>
      <c r="L21" s="248"/>
    </row>
    <row r="22" spans="1:12" ht="15" customHeight="1">
      <c r="A22" s="155" t="s">
        <v>230</v>
      </c>
      <c r="B22" s="156"/>
      <c r="C22" s="156"/>
      <c r="D22" s="157"/>
      <c r="E22" s="158"/>
      <c r="F22" s="158"/>
      <c r="G22" s="158"/>
      <c r="H22" s="158"/>
      <c r="I22" s="246"/>
      <c r="J22" s="247"/>
      <c r="K22" s="247"/>
      <c r="L22" s="248"/>
    </row>
    <row r="23" spans="1:12" ht="15" customHeight="1">
      <c r="A23" s="155"/>
      <c r="B23" s="156" t="s">
        <v>231</v>
      </c>
      <c r="C23" s="156"/>
      <c r="D23" s="157"/>
      <c r="E23" s="160"/>
      <c r="F23" s="160"/>
      <c r="G23" s="158"/>
      <c r="H23" s="158"/>
      <c r="I23" s="246"/>
      <c r="J23" s="247"/>
      <c r="K23" s="247"/>
      <c r="L23" s="248"/>
    </row>
    <row r="24" spans="1:12" ht="15" customHeight="1">
      <c r="A24" s="155"/>
      <c r="B24" s="156" t="s">
        <v>232</v>
      </c>
      <c r="C24" s="156"/>
      <c r="D24" s="157"/>
      <c r="E24" s="160"/>
      <c r="F24" s="160"/>
      <c r="G24" s="158"/>
      <c r="H24" s="158"/>
      <c r="I24" s="246"/>
      <c r="J24" s="247"/>
      <c r="K24" s="247"/>
      <c r="L24" s="248"/>
    </row>
    <row r="25" spans="1:12" ht="44.25" customHeight="1">
      <c r="A25" s="155"/>
      <c r="B25" s="156" t="s">
        <v>233</v>
      </c>
      <c r="C25" s="156"/>
      <c r="D25" s="157"/>
      <c r="E25" s="160">
        <v>176.704702</v>
      </c>
      <c r="F25" s="160"/>
      <c r="G25" s="158"/>
      <c r="H25" s="158"/>
      <c r="I25" s="252" t="s">
        <v>252</v>
      </c>
      <c r="J25" s="253"/>
      <c r="K25" s="253"/>
      <c r="L25" s="254"/>
    </row>
    <row r="26" spans="1:12" ht="15" customHeight="1">
      <c r="A26" s="155"/>
      <c r="B26" s="161" t="s">
        <v>229</v>
      </c>
      <c r="C26" s="161"/>
      <c r="D26" s="162"/>
      <c r="E26" s="163">
        <v>176.704702</v>
      </c>
      <c r="F26" s="163"/>
      <c r="G26" s="163">
        <v>176.704702</v>
      </c>
      <c r="H26" s="158"/>
      <c r="I26" s="246"/>
      <c r="J26" s="247"/>
      <c r="K26" s="247"/>
      <c r="L26" s="248"/>
    </row>
    <row r="27" spans="1:12" ht="15" customHeight="1">
      <c r="A27" s="155" t="s">
        <v>234</v>
      </c>
      <c r="B27" s="156"/>
      <c r="C27" s="156"/>
      <c r="D27" s="157"/>
      <c r="E27" s="158"/>
      <c r="F27" s="158"/>
      <c r="G27" s="158"/>
      <c r="H27" s="158"/>
      <c r="I27" s="246"/>
      <c r="J27" s="247"/>
      <c r="K27" s="247"/>
      <c r="L27" s="248"/>
    </row>
    <row r="28" spans="1:12" ht="15" customHeight="1">
      <c r="A28" s="155"/>
      <c r="B28" s="156" t="s">
        <v>235</v>
      </c>
      <c r="C28" s="156"/>
      <c r="D28" s="157"/>
      <c r="E28" s="160">
        <v>25.252061999999999</v>
      </c>
      <c r="F28" s="160"/>
      <c r="G28" s="158"/>
      <c r="H28" s="158"/>
      <c r="I28" s="249"/>
      <c r="J28" s="250"/>
      <c r="K28" s="250"/>
      <c r="L28" s="251"/>
    </row>
    <row r="29" spans="1:12" ht="15" customHeight="1">
      <c r="A29" s="155"/>
      <c r="B29" s="156" t="s">
        <v>236</v>
      </c>
      <c r="C29" s="156"/>
      <c r="D29" s="157"/>
      <c r="E29" s="160"/>
      <c r="F29" s="160">
        <v>3.2274729999999998</v>
      </c>
      <c r="G29" s="158"/>
      <c r="H29" s="158"/>
      <c r="I29" s="249"/>
      <c r="J29" s="250"/>
      <c r="K29" s="250"/>
      <c r="L29" s="251"/>
    </row>
    <row r="30" spans="1:12" ht="15" customHeight="1">
      <c r="A30" s="155"/>
      <c r="B30" s="161" t="s">
        <v>229</v>
      </c>
      <c r="C30" s="161"/>
      <c r="D30" s="162"/>
      <c r="E30" s="163">
        <v>25.252061999999999</v>
      </c>
      <c r="F30" s="163">
        <v>3.2274729999999998</v>
      </c>
      <c r="G30" s="163">
        <v>22.024588999999999</v>
      </c>
      <c r="H30" s="158"/>
      <c r="I30" s="246"/>
      <c r="J30" s="247"/>
      <c r="K30" s="247"/>
      <c r="L30" s="248"/>
    </row>
    <row r="31" spans="1:12" ht="15" customHeight="1">
      <c r="A31" s="155" t="s">
        <v>237</v>
      </c>
      <c r="B31" s="156"/>
      <c r="C31" s="156"/>
      <c r="D31" s="157"/>
      <c r="E31" s="163">
        <v>278.53742099999999</v>
      </c>
      <c r="F31" s="163">
        <v>1164.6744549999999</v>
      </c>
      <c r="G31" s="163">
        <v>-886.13703399999997</v>
      </c>
      <c r="H31" s="158"/>
      <c r="I31" s="246"/>
      <c r="J31" s="247"/>
      <c r="K31" s="247"/>
      <c r="L31" s="248"/>
    </row>
    <row r="32" spans="1:12" ht="15" customHeight="1">
      <c r="A32" s="155" t="s">
        <v>238</v>
      </c>
      <c r="B32" s="156"/>
      <c r="C32" s="156"/>
      <c r="D32" s="157"/>
      <c r="E32" s="158"/>
      <c r="F32" s="158"/>
      <c r="G32" s="158"/>
      <c r="H32" s="159">
        <v>86441.675623999996</v>
      </c>
      <c r="I32" s="246"/>
      <c r="J32" s="247"/>
      <c r="K32" s="247"/>
      <c r="L32" s="248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249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3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21:J21"/>
    <mergeCell ref="K21:L21"/>
    <mergeCell ref="I19:L19"/>
    <mergeCell ref="I20:L20"/>
    <mergeCell ref="I16:J16"/>
    <mergeCell ref="K16:L16"/>
    <mergeCell ref="I17:J17"/>
    <mergeCell ref="K17:L17"/>
    <mergeCell ref="I18:J18"/>
    <mergeCell ref="K18:L18"/>
    <mergeCell ref="I22:J22"/>
    <mergeCell ref="K22:L22"/>
    <mergeCell ref="I23:J23"/>
    <mergeCell ref="K23:L23"/>
    <mergeCell ref="I24:J24"/>
    <mergeCell ref="K24:L24"/>
    <mergeCell ref="I26:J26"/>
    <mergeCell ref="K26:L26"/>
    <mergeCell ref="I27:J27"/>
    <mergeCell ref="K27:L27"/>
    <mergeCell ref="I25:L25"/>
    <mergeCell ref="I31:J31"/>
    <mergeCell ref="K31:L31"/>
    <mergeCell ref="I32:J32"/>
    <mergeCell ref="K32:L32"/>
    <mergeCell ref="I28:J28"/>
    <mergeCell ref="K28:L28"/>
    <mergeCell ref="I29:J29"/>
    <mergeCell ref="K29:L29"/>
    <mergeCell ref="I30:J30"/>
    <mergeCell ref="K30:L30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176" customWidth="1"/>
    <col min="25" max="25" width="9" style="176"/>
    <col min="26" max="30" width="3.625" style="176" customWidth="1"/>
    <col min="31" max="31" width="27.75" style="176" bestFit="1" customWidth="1"/>
    <col min="32" max="16384" width="9" style="176"/>
  </cols>
  <sheetData>
    <row r="1" spans="1:24">
      <c r="A1" s="174" t="s">
        <v>253</v>
      </c>
      <c r="B1" s="174"/>
      <c r="C1" s="174"/>
      <c r="D1" s="174"/>
      <c r="E1" s="174" t="s">
        <v>254</v>
      </c>
      <c r="F1" s="174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</row>
    <row r="2" spans="1:24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268" t="s">
        <v>255</v>
      </c>
      <c r="S2" s="268"/>
      <c r="T2" s="268"/>
      <c r="U2" s="268"/>
      <c r="V2" s="268"/>
      <c r="W2" s="268"/>
      <c r="X2" s="268"/>
    </row>
    <row r="3" spans="1:24" ht="14.25" thickBot="1">
      <c r="A3" s="177" t="s">
        <v>256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269" t="s">
        <v>216</v>
      </c>
      <c r="V3" s="270"/>
      <c r="W3" s="270"/>
      <c r="X3" s="270"/>
    </row>
    <row r="4" spans="1:24" ht="40.5" customHeight="1">
      <c r="A4" s="271" t="s">
        <v>257</v>
      </c>
      <c r="B4" s="272"/>
      <c r="C4" s="272"/>
      <c r="D4" s="275" t="s">
        <v>258</v>
      </c>
      <c r="E4" s="276"/>
      <c r="F4" s="277"/>
      <c r="G4" s="275" t="s">
        <v>259</v>
      </c>
      <c r="H4" s="278"/>
      <c r="I4" s="278"/>
      <c r="J4" s="275" t="s">
        <v>260</v>
      </c>
      <c r="K4" s="278"/>
      <c r="L4" s="278"/>
      <c r="M4" s="275" t="s">
        <v>261</v>
      </c>
      <c r="N4" s="278"/>
      <c r="O4" s="278"/>
      <c r="P4" s="275" t="s">
        <v>262</v>
      </c>
      <c r="Q4" s="278"/>
      <c r="R4" s="278"/>
      <c r="S4" s="275" t="s">
        <v>263</v>
      </c>
      <c r="T4" s="278"/>
      <c r="U4" s="278"/>
      <c r="V4" s="275" t="s">
        <v>264</v>
      </c>
      <c r="W4" s="278"/>
      <c r="X4" s="279"/>
    </row>
    <row r="5" spans="1:24" ht="14.25" thickBot="1">
      <c r="A5" s="273"/>
      <c r="B5" s="274"/>
      <c r="C5" s="274"/>
      <c r="D5" s="287" t="s">
        <v>265</v>
      </c>
      <c r="E5" s="288"/>
      <c r="F5" s="289"/>
      <c r="G5" s="280" t="s">
        <v>266</v>
      </c>
      <c r="H5" s="281"/>
      <c r="I5" s="281"/>
      <c r="J5" s="280" t="s">
        <v>267</v>
      </c>
      <c r="K5" s="281"/>
      <c r="L5" s="281"/>
      <c r="M5" s="280" t="s">
        <v>268</v>
      </c>
      <c r="N5" s="281"/>
      <c r="O5" s="281"/>
      <c r="P5" s="280" t="s">
        <v>269</v>
      </c>
      <c r="Q5" s="281"/>
      <c r="R5" s="281"/>
      <c r="S5" s="280" t="s">
        <v>270</v>
      </c>
      <c r="T5" s="281"/>
      <c r="U5" s="281"/>
      <c r="V5" s="280" t="s">
        <v>271</v>
      </c>
      <c r="W5" s="281"/>
      <c r="X5" s="282"/>
    </row>
    <row r="6" spans="1:24">
      <c r="A6" s="178" t="s">
        <v>272</v>
      </c>
      <c r="B6" s="179"/>
      <c r="C6" s="180"/>
      <c r="D6" s="283">
        <v>53007.620940999994</v>
      </c>
      <c r="E6" s="284"/>
      <c r="F6" s="285"/>
      <c r="G6" s="283">
        <v>318.21514800000006</v>
      </c>
      <c r="H6" s="284"/>
      <c r="I6" s="285"/>
      <c r="J6" s="283">
        <v>631.97003300000006</v>
      </c>
      <c r="K6" s="284"/>
      <c r="L6" s="285"/>
      <c r="M6" s="283">
        <v>52693.866055999999</v>
      </c>
      <c r="N6" s="284"/>
      <c r="O6" s="285"/>
      <c r="P6" s="283">
        <v>10170.577954</v>
      </c>
      <c r="Q6" s="284"/>
      <c r="R6" s="285"/>
      <c r="S6" s="283">
        <v>362.15429699999999</v>
      </c>
      <c r="T6" s="284"/>
      <c r="U6" s="285"/>
      <c r="V6" s="283">
        <v>42523.288101999999</v>
      </c>
      <c r="W6" s="284"/>
      <c r="X6" s="286"/>
    </row>
    <row r="7" spans="1:24">
      <c r="A7" s="181"/>
      <c r="B7" s="182" t="s">
        <v>273</v>
      </c>
      <c r="C7" s="183"/>
      <c r="D7" s="293">
        <v>38302.614839000002</v>
      </c>
      <c r="E7" s="294"/>
      <c r="F7" s="295"/>
      <c r="G7" s="293">
        <v>2.6119379999999999</v>
      </c>
      <c r="H7" s="294"/>
      <c r="I7" s="295"/>
      <c r="J7" s="293">
        <v>0.19070199999987381</v>
      </c>
      <c r="K7" s="294"/>
      <c r="L7" s="295"/>
      <c r="M7" s="290">
        <v>38305.036075000004</v>
      </c>
      <c r="N7" s="291"/>
      <c r="O7" s="291"/>
      <c r="P7" s="290" t="s">
        <v>274</v>
      </c>
      <c r="Q7" s="291"/>
      <c r="R7" s="291"/>
      <c r="S7" s="290" t="s">
        <v>274</v>
      </c>
      <c r="T7" s="291"/>
      <c r="U7" s="291"/>
      <c r="V7" s="290">
        <v>38305.036075000004</v>
      </c>
      <c r="W7" s="291"/>
      <c r="X7" s="292"/>
    </row>
    <row r="8" spans="1:24">
      <c r="A8" s="181"/>
      <c r="B8" s="182" t="s">
        <v>275</v>
      </c>
      <c r="C8" s="183"/>
      <c r="D8" s="293">
        <v>7302.2926870000001</v>
      </c>
      <c r="E8" s="294"/>
      <c r="F8" s="295"/>
      <c r="G8" s="293">
        <v>272.24156900000003</v>
      </c>
      <c r="H8" s="294"/>
      <c r="I8" s="295"/>
      <c r="J8" s="293">
        <v>418.00663199999963</v>
      </c>
      <c r="K8" s="294"/>
      <c r="L8" s="295"/>
      <c r="M8" s="290">
        <v>7156.5276240000003</v>
      </c>
      <c r="N8" s="291"/>
      <c r="O8" s="291"/>
      <c r="P8" s="296">
        <v>5134.4656679999998</v>
      </c>
      <c r="Q8" s="297"/>
      <c r="R8" s="298"/>
      <c r="S8" s="290">
        <v>187.637317</v>
      </c>
      <c r="T8" s="291"/>
      <c r="U8" s="291"/>
      <c r="V8" s="290">
        <v>2022.061956</v>
      </c>
      <c r="W8" s="291"/>
      <c r="X8" s="292"/>
    </row>
    <row r="9" spans="1:24">
      <c r="A9" s="181"/>
      <c r="B9" s="182" t="s">
        <v>276</v>
      </c>
      <c r="C9" s="183"/>
      <c r="D9" s="293">
        <v>6594.0335660000001</v>
      </c>
      <c r="E9" s="294"/>
      <c r="F9" s="295"/>
      <c r="G9" s="293">
        <v>43.361640999999999</v>
      </c>
      <c r="H9" s="294"/>
      <c r="I9" s="295"/>
      <c r="J9" s="293">
        <v>186.91081900000063</v>
      </c>
      <c r="K9" s="294"/>
      <c r="L9" s="295"/>
      <c r="M9" s="290">
        <v>6450.4843879999999</v>
      </c>
      <c r="N9" s="291"/>
      <c r="O9" s="291"/>
      <c r="P9" s="293">
        <v>4723.1932180000003</v>
      </c>
      <c r="Q9" s="294"/>
      <c r="R9" s="295"/>
      <c r="S9" s="290">
        <v>163.23913999999999</v>
      </c>
      <c r="T9" s="291"/>
      <c r="U9" s="291"/>
      <c r="V9" s="290">
        <v>1727.29117</v>
      </c>
      <c r="W9" s="291"/>
      <c r="X9" s="292"/>
    </row>
    <row r="10" spans="1:24">
      <c r="A10" s="181"/>
      <c r="B10" s="182" t="s">
        <v>277</v>
      </c>
      <c r="C10" s="183"/>
      <c r="D10" s="293">
        <v>470.27919900000001</v>
      </c>
      <c r="E10" s="294"/>
      <c r="F10" s="295"/>
      <c r="G10" s="293" t="s">
        <v>274</v>
      </c>
      <c r="H10" s="294"/>
      <c r="I10" s="295"/>
      <c r="J10" s="293">
        <v>26.861879999999985</v>
      </c>
      <c r="K10" s="294"/>
      <c r="L10" s="295"/>
      <c r="M10" s="290">
        <v>443.41731900000002</v>
      </c>
      <c r="N10" s="291"/>
      <c r="O10" s="291"/>
      <c r="P10" s="290" t="s">
        <v>274</v>
      </c>
      <c r="Q10" s="291"/>
      <c r="R10" s="291"/>
      <c r="S10" s="290" t="s">
        <v>274</v>
      </c>
      <c r="T10" s="291"/>
      <c r="U10" s="291"/>
      <c r="V10" s="290">
        <v>443.41731900000002</v>
      </c>
      <c r="W10" s="291"/>
      <c r="X10" s="292"/>
    </row>
    <row r="11" spans="1:24">
      <c r="A11" s="181"/>
      <c r="B11" s="182" t="s">
        <v>278</v>
      </c>
      <c r="C11" s="183"/>
      <c r="D11" s="293">
        <v>198.94665000000001</v>
      </c>
      <c r="E11" s="294"/>
      <c r="F11" s="295"/>
      <c r="G11" s="293" t="s">
        <v>274</v>
      </c>
      <c r="H11" s="294"/>
      <c r="I11" s="295"/>
      <c r="J11" s="293" t="s">
        <v>274</v>
      </c>
      <c r="K11" s="294"/>
      <c r="L11" s="295"/>
      <c r="M11" s="290">
        <v>198.94665000000001</v>
      </c>
      <c r="N11" s="291"/>
      <c r="O11" s="291"/>
      <c r="P11" s="293">
        <v>198.94664900000001</v>
      </c>
      <c r="Q11" s="294"/>
      <c r="R11" s="295"/>
      <c r="S11" s="290" t="s">
        <v>274</v>
      </c>
      <c r="T11" s="291"/>
      <c r="U11" s="291"/>
      <c r="V11" s="290">
        <v>9.9999999999999995E-7</v>
      </c>
      <c r="W11" s="291"/>
      <c r="X11" s="292"/>
    </row>
    <row r="12" spans="1:24">
      <c r="A12" s="181"/>
      <c r="B12" s="182" t="s">
        <v>279</v>
      </c>
      <c r="C12" s="183"/>
      <c r="D12" s="293">
        <v>139.45400000000001</v>
      </c>
      <c r="E12" s="294"/>
      <c r="F12" s="295"/>
      <c r="G12" s="293" t="s">
        <v>274</v>
      </c>
      <c r="H12" s="294"/>
      <c r="I12" s="295"/>
      <c r="J12" s="293" t="s">
        <v>274</v>
      </c>
      <c r="K12" s="294"/>
      <c r="L12" s="295"/>
      <c r="M12" s="290">
        <v>139.45400000000001</v>
      </c>
      <c r="N12" s="291"/>
      <c r="O12" s="291"/>
      <c r="P12" s="293">
        <v>113.972419</v>
      </c>
      <c r="Q12" s="294"/>
      <c r="R12" s="295"/>
      <c r="S12" s="290">
        <v>11.277839999999999</v>
      </c>
      <c r="T12" s="291"/>
      <c r="U12" s="291"/>
      <c r="V12" s="290">
        <v>25.481580999999998</v>
      </c>
      <c r="W12" s="291"/>
      <c r="X12" s="292"/>
    </row>
    <row r="13" spans="1:24">
      <c r="A13" s="181"/>
      <c r="B13" s="182" t="s">
        <v>280</v>
      </c>
      <c r="C13" s="183"/>
      <c r="D13" s="293" t="s">
        <v>274</v>
      </c>
      <c r="E13" s="294"/>
      <c r="F13" s="295"/>
      <c r="G13" s="293" t="s">
        <v>274</v>
      </c>
      <c r="H13" s="294"/>
      <c r="I13" s="295"/>
      <c r="J13" s="293" t="s">
        <v>274</v>
      </c>
      <c r="K13" s="294"/>
      <c r="L13" s="295"/>
      <c r="M13" s="290" t="s">
        <v>274</v>
      </c>
      <c r="N13" s="291"/>
      <c r="O13" s="291"/>
      <c r="P13" s="293" t="s">
        <v>274</v>
      </c>
      <c r="Q13" s="294"/>
      <c r="R13" s="295"/>
      <c r="S13" s="290" t="s">
        <v>274</v>
      </c>
      <c r="T13" s="291"/>
      <c r="U13" s="291"/>
      <c r="V13" s="290" t="s">
        <v>274</v>
      </c>
      <c r="W13" s="291"/>
      <c r="X13" s="292"/>
    </row>
    <row r="14" spans="1:24">
      <c r="A14" s="181" t="s">
        <v>281</v>
      </c>
      <c r="B14" s="182"/>
      <c r="C14" s="183"/>
      <c r="D14" s="293">
        <v>82726.836265999998</v>
      </c>
      <c r="E14" s="294"/>
      <c r="F14" s="295"/>
      <c r="G14" s="293">
        <v>2554.1309769999998</v>
      </c>
      <c r="H14" s="294"/>
      <c r="I14" s="295"/>
      <c r="J14" s="293">
        <v>1014.7873820000041</v>
      </c>
      <c r="K14" s="294"/>
      <c r="L14" s="295"/>
      <c r="M14" s="293">
        <v>84266.179860999997</v>
      </c>
      <c r="N14" s="294"/>
      <c r="O14" s="295"/>
      <c r="P14" s="293">
        <v>34151.730362000002</v>
      </c>
      <c r="Q14" s="294"/>
      <c r="R14" s="295"/>
      <c r="S14" s="293">
        <v>1005.5245259999999</v>
      </c>
      <c r="T14" s="294"/>
      <c r="U14" s="295"/>
      <c r="V14" s="290">
        <v>50114.449499000002</v>
      </c>
      <c r="W14" s="291"/>
      <c r="X14" s="292"/>
    </row>
    <row r="15" spans="1:24">
      <c r="A15" s="181"/>
      <c r="B15" s="182" t="s">
        <v>273</v>
      </c>
      <c r="C15" s="183"/>
      <c r="D15" s="293">
        <v>36798.765890000002</v>
      </c>
      <c r="E15" s="294"/>
      <c r="F15" s="295"/>
      <c r="G15" s="293">
        <v>170.347317</v>
      </c>
      <c r="H15" s="294"/>
      <c r="I15" s="295"/>
      <c r="J15" s="293">
        <v>170.51070199999958</v>
      </c>
      <c r="K15" s="294"/>
      <c r="L15" s="295"/>
      <c r="M15" s="290">
        <v>36798.602505000003</v>
      </c>
      <c r="N15" s="291"/>
      <c r="O15" s="291"/>
      <c r="P15" s="290" t="s">
        <v>274</v>
      </c>
      <c r="Q15" s="291"/>
      <c r="R15" s="291"/>
      <c r="S15" s="290" t="s">
        <v>274</v>
      </c>
      <c r="T15" s="291"/>
      <c r="U15" s="291"/>
      <c r="V15" s="290">
        <v>36798.602505000003</v>
      </c>
      <c r="W15" s="291"/>
      <c r="X15" s="292"/>
    </row>
    <row r="16" spans="1:24">
      <c r="A16" s="181"/>
      <c r="B16" s="182" t="s">
        <v>275</v>
      </c>
      <c r="C16" s="183"/>
      <c r="D16" s="293">
        <v>2602.412472</v>
      </c>
      <c r="E16" s="294"/>
      <c r="F16" s="295"/>
      <c r="G16" s="293">
        <v>697.96320000000003</v>
      </c>
      <c r="H16" s="294"/>
      <c r="I16" s="295"/>
      <c r="J16" s="293">
        <v>697.96320000000014</v>
      </c>
      <c r="K16" s="294"/>
      <c r="L16" s="295"/>
      <c r="M16" s="290">
        <v>2602.412472</v>
      </c>
      <c r="N16" s="291"/>
      <c r="O16" s="291"/>
      <c r="P16" s="293">
        <v>2354.6754380000002</v>
      </c>
      <c r="Q16" s="294"/>
      <c r="R16" s="295"/>
      <c r="S16" s="290">
        <v>169.390243</v>
      </c>
      <c r="T16" s="291"/>
      <c r="U16" s="291"/>
      <c r="V16" s="290">
        <v>247.73703399999999</v>
      </c>
      <c r="W16" s="291"/>
      <c r="X16" s="292"/>
    </row>
    <row r="17" spans="1:24">
      <c r="A17" s="181"/>
      <c r="B17" s="182" t="s">
        <v>276</v>
      </c>
      <c r="C17" s="183"/>
      <c r="D17" s="293">
        <v>43325.657904</v>
      </c>
      <c r="E17" s="294"/>
      <c r="F17" s="295"/>
      <c r="G17" s="293">
        <v>1685.8204599999999</v>
      </c>
      <c r="H17" s="294"/>
      <c r="I17" s="295"/>
      <c r="J17" s="293">
        <v>146.31348000000435</v>
      </c>
      <c r="K17" s="294"/>
      <c r="L17" s="295"/>
      <c r="M17" s="290">
        <v>44865.164883999998</v>
      </c>
      <c r="N17" s="291"/>
      <c r="O17" s="291"/>
      <c r="P17" s="293">
        <v>31797.054924</v>
      </c>
      <c r="Q17" s="294"/>
      <c r="R17" s="295"/>
      <c r="S17" s="290">
        <v>836.13428299999998</v>
      </c>
      <c r="T17" s="291"/>
      <c r="U17" s="291"/>
      <c r="V17" s="290">
        <v>13068.10996</v>
      </c>
      <c r="W17" s="291"/>
      <c r="X17" s="292"/>
    </row>
    <row r="18" spans="1:24">
      <c r="A18" s="181" t="s">
        <v>282</v>
      </c>
      <c r="B18" s="182"/>
      <c r="C18" s="183"/>
      <c r="D18" s="293">
        <v>664.18658600000003</v>
      </c>
      <c r="E18" s="294"/>
      <c r="F18" s="295"/>
      <c r="G18" s="293">
        <v>212.546144</v>
      </c>
      <c r="H18" s="294"/>
      <c r="I18" s="295"/>
      <c r="J18" s="293">
        <v>47.500760000000014</v>
      </c>
      <c r="K18" s="294"/>
      <c r="L18" s="295"/>
      <c r="M18" s="290">
        <v>829.23197000000005</v>
      </c>
      <c r="N18" s="291"/>
      <c r="O18" s="291"/>
      <c r="P18" s="293">
        <v>497.87002699999999</v>
      </c>
      <c r="Q18" s="294"/>
      <c r="R18" s="295"/>
      <c r="S18" s="290">
        <v>40.544727000000002</v>
      </c>
      <c r="T18" s="291"/>
      <c r="U18" s="291"/>
      <c r="V18" s="290">
        <v>331.361943</v>
      </c>
      <c r="W18" s="291"/>
      <c r="X18" s="292"/>
    </row>
    <row r="19" spans="1:24">
      <c r="A19" s="181" t="s">
        <v>283</v>
      </c>
      <c r="B19" s="182"/>
      <c r="C19" s="183"/>
      <c r="D19" s="293" t="s">
        <v>274</v>
      </c>
      <c r="E19" s="294"/>
      <c r="F19" s="295"/>
      <c r="G19" s="293" t="s">
        <v>274</v>
      </c>
      <c r="H19" s="294"/>
      <c r="I19" s="295"/>
      <c r="J19" s="293" t="s">
        <v>274</v>
      </c>
      <c r="K19" s="294"/>
      <c r="L19" s="295"/>
      <c r="M19" s="290" t="s">
        <v>274</v>
      </c>
      <c r="N19" s="291"/>
      <c r="O19" s="291"/>
      <c r="P19" s="290" t="s">
        <v>274</v>
      </c>
      <c r="Q19" s="291"/>
      <c r="R19" s="291"/>
      <c r="S19" s="290" t="s">
        <v>274</v>
      </c>
      <c r="T19" s="291"/>
      <c r="U19" s="291"/>
      <c r="V19" s="290" t="s">
        <v>274</v>
      </c>
      <c r="W19" s="291"/>
      <c r="X19" s="292"/>
    </row>
    <row r="20" spans="1:24">
      <c r="A20" s="181" t="s">
        <v>284</v>
      </c>
      <c r="B20" s="182"/>
      <c r="C20" s="183"/>
      <c r="D20" s="293">
        <v>290.65022599999998</v>
      </c>
      <c r="E20" s="294"/>
      <c r="F20" s="295"/>
      <c r="G20" s="293">
        <v>95.091408000000001</v>
      </c>
      <c r="H20" s="294"/>
      <c r="I20" s="295"/>
      <c r="J20" s="293">
        <v>89.430983999999967</v>
      </c>
      <c r="K20" s="294"/>
      <c r="L20" s="295"/>
      <c r="M20" s="290">
        <v>296.31065000000001</v>
      </c>
      <c r="N20" s="291"/>
      <c r="O20" s="291"/>
      <c r="P20" s="293">
        <v>145.345361</v>
      </c>
      <c r="Q20" s="294"/>
      <c r="R20" s="295"/>
      <c r="S20" s="290">
        <v>47.958061999999998</v>
      </c>
      <c r="T20" s="291"/>
      <c r="U20" s="291"/>
      <c r="V20" s="290">
        <v>150.96528900000001</v>
      </c>
      <c r="W20" s="291"/>
      <c r="X20" s="292"/>
    </row>
    <row r="21" spans="1:24">
      <c r="A21" s="181" t="s">
        <v>285</v>
      </c>
      <c r="B21" s="182"/>
      <c r="C21" s="183"/>
      <c r="D21" s="293">
        <v>27.025777000000001</v>
      </c>
      <c r="E21" s="294"/>
      <c r="F21" s="295"/>
      <c r="G21" s="293">
        <v>4.73583</v>
      </c>
      <c r="H21" s="294"/>
      <c r="I21" s="295"/>
      <c r="J21" s="293">
        <v>13.171301</v>
      </c>
      <c r="K21" s="294"/>
      <c r="L21" s="295"/>
      <c r="M21" s="290">
        <v>18.590306000000002</v>
      </c>
      <c r="N21" s="291"/>
      <c r="O21" s="291"/>
      <c r="P21" s="299" t="s">
        <v>274</v>
      </c>
      <c r="Q21" s="300"/>
      <c r="R21" s="300"/>
      <c r="S21" s="290">
        <v>11.097701000000001</v>
      </c>
      <c r="T21" s="291"/>
      <c r="U21" s="291"/>
      <c r="V21" s="290">
        <v>18.590306000000002</v>
      </c>
      <c r="W21" s="291"/>
      <c r="X21" s="292"/>
    </row>
    <row r="22" spans="1:24">
      <c r="A22" s="181" t="s">
        <v>286</v>
      </c>
      <c r="B22" s="182"/>
      <c r="C22" s="183"/>
      <c r="D22" s="293">
        <v>11029.574193</v>
      </c>
      <c r="E22" s="294"/>
      <c r="F22" s="295"/>
      <c r="G22" s="293">
        <v>2845.0647439999998</v>
      </c>
      <c r="H22" s="294"/>
      <c r="I22" s="295"/>
      <c r="J22" s="293">
        <v>2232.4619029999994</v>
      </c>
      <c r="K22" s="294"/>
      <c r="L22" s="295"/>
      <c r="M22" s="290">
        <v>11642.177034</v>
      </c>
      <c r="N22" s="291"/>
      <c r="O22" s="291"/>
      <c r="P22" s="290" t="s">
        <v>274</v>
      </c>
      <c r="Q22" s="291"/>
      <c r="R22" s="291"/>
      <c r="S22" s="290" t="s">
        <v>274</v>
      </c>
      <c r="T22" s="291"/>
      <c r="U22" s="291"/>
      <c r="V22" s="290">
        <v>11642.177034</v>
      </c>
      <c r="W22" s="291"/>
      <c r="X22" s="292"/>
    </row>
    <row r="23" spans="1:24" ht="14.25" thickBot="1">
      <c r="A23" s="309" t="s">
        <v>287</v>
      </c>
      <c r="B23" s="310"/>
      <c r="C23" s="311"/>
      <c r="D23" s="301">
        <v>147745.893989</v>
      </c>
      <c r="E23" s="302"/>
      <c r="F23" s="303"/>
      <c r="G23" s="301">
        <v>6029.784251</v>
      </c>
      <c r="H23" s="302"/>
      <c r="I23" s="303"/>
      <c r="J23" s="301">
        <v>4029.3223630000034</v>
      </c>
      <c r="K23" s="302"/>
      <c r="L23" s="303"/>
      <c r="M23" s="301">
        <v>149746.35587699999</v>
      </c>
      <c r="N23" s="302"/>
      <c r="O23" s="303"/>
      <c r="P23" s="301">
        <v>44965.523703999999</v>
      </c>
      <c r="Q23" s="302"/>
      <c r="R23" s="303"/>
      <c r="S23" s="301">
        <v>1467.279313</v>
      </c>
      <c r="T23" s="302"/>
      <c r="U23" s="303"/>
      <c r="V23" s="301">
        <v>104780.832173</v>
      </c>
      <c r="W23" s="302"/>
      <c r="X23" s="304"/>
    </row>
    <row r="24" spans="1:24">
      <c r="A24" s="177"/>
      <c r="B24" s="177"/>
      <c r="C24" s="177"/>
      <c r="D24" s="177"/>
      <c r="E24" s="177"/>
      <c r="F24" s="177"/>
      <c r="G24" s="177" t="str">
        <f>IF($P$21="        －"," ","※ソフトウェアの減価償却は直接法により処理しておりますので、⑤列の数値は④列の数値の内数になります。")</f>
        <v xml:space="preserve"> </v>
      </c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</row>
    <row r="25" spans="1:24">
      <c r="A25" s="177"/>
      <c r="B25" s="177"/>
      <c r="C25" s="177"/>
      <c r="D25" s="177"/>
      <c r="E25" s="177"/>
      <c r="F25" s="177"/>
      <c r="G25" s="177" t="str">
        <f>IF($P$21="        －"," ","  よって「当期末残高」は「当期末取得原価」と同じ数値になります。")</f>
        <v xml:space="preserve"> </v>
      </c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</row>
    <row r="26" spans="1:24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</row>
    <row r="27" spans="1:24" ht="14.25" thickBot="1">
      <c r="A27" s="177" t="s">
        <v>288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269" t="s">
        <v>216</v>
      </c>
      <c r="P27" s="270"/>
      <c r="Q27" s="270"/>
      <c r="R27" s="270"/>
      <c r="S27" s="177"/>
      <c r="T27" s="177"/>
      <c r="U27" s="177"/>
      <c r="V27" s="177"/>
      <c r="W27" s="177"/>
      <c r="X27" s="177"/>
    </row>
    <row r="28" spans="1:24" ht="27" customHeight="1">
      <c r="A28" s="271" t="s">
        <v>257</v>
      </c>
      <c r="B28" s="272"/>
      <c r="C28" s="272"/>
      <c r="D28" s="305" t="s">
        <v>289</v>
      </c>
      <c r="E28" s="276"/>
      <c r="F28" s="277"/>
      <c r="G28" s="275" t="s">
        <v>259</v>
      </c>
      <c r="H28" s="278"/>
      <c r="I28" s="278"/>
      <c r="J28" s="275" t="s">
        <v>260</v>
      </c>
      <c r="K28" s="278"/>
      <c r="L28" s="278"/>
      <c r="M28" s="275" t="s">
        <v>290</v>
      </c>
      <c r="N28" s="278"/>
      <c r="O28" s="278"/>
      <c r="P28" s="275" t="s">
        <v>264</v>
      </c>
      <c r="Q28" s="278"/>
      <c r="R28" s="279"/>
      <c r="S28" s="177"/>
      <c r="T28" s="177"/>
      <c r="U28" s="177"/>
      <c r="V28" s="177"/>
      <c r="W28" s="177"/>
      <c r="X28" s="177"/>
    </row>
    <row r="29" spans="1:24" ht="14.25" thickBot="1">
      <c r="A29" s="273"/>
      <c r="B29" s="274"/>
      <c r="C29" s="274"/>
      <c r="D29" s="306" t="s">
        <v>291</v>
      </c>
      <c r="E29" s="307"/>
      <c r="F29" s="308"/>
      <c r="G29" s="312" t="s">
        <v>292</v>
      </c>
      <c r="H29" s="313"/>
      <c r="I29" s="313"/>
      <c r="J29" s="312" t="s">
        <v>293</v>
      </c>
      <c r="K29" s="313"/>
      <c r="L29" s="313"/>
      <c r="M29" s="312" t="s">
        <v>294</v>
      </c>
      <c r="N29" s="313"/>
      <c r="O29" s="313"/>
      <c r="P29" s="312" t="s">
        <v>295</v>
      </c>
      <c r="Q29" s="313"/>
      <c r="R29" s="314"/>
      <c r="S29" s="177"/>
      <c r="T29" s="177"/>
      <c r="U29" s="177"/>
      <c r="V29" s="177"/>
      <c r="W29" s="177"/>
      <c r="X29" s="177"/>
    </row>
    <row r="30" spans="1:24">
      <c r="A30" s="178" t="s">
        <v>272</v>
      </c>
      <c r="B30" s="179"/>
      <c r="C30" s="180"/>
      <c r="D30" s="283">
        <v>328.77100000000002</v>
      </c>
      <c r="E30" s="284"/>
      <c r="F30" s="285"/>
      <c r="G30" s="283" t="s">
        <v>274</v>
      </c>
      <c r="H30" s="284"/>
      <c r="I30" s="285"/>
      <c r="J30" s="283">
        <v>9.5920000000000414</v>
      </c>
      <c r="K30" s="284"/>
      <c r="L30" s="285"/>
      <c r="M30" s="283" t="s">
        <v>274</v>
      </c>
      <c r="N30" s="284"/>
      <c r="O30" s="285"/>
      <c r="P30" s="283">
        <v>319.17899999999997</v>
      </c>
      <c r="Q30" s="284"/>
      <c r="R30" s="286"/>
      <c r="S30" s="177"/>
      <c r="T30" s="177"/>
      <c r="U30" s="177"/>
      <c r="V30" s="177"/>
      <c r="W30" s="177"/>
      <c r="X30" s="177"/>
    </row>
    <row r="31" spans="1:24">
      <c r="A31" s="181"/>
      <c r="B31" s="182" t="s">
        <v>296</v>
      </c>
      <c r="C31" s="183"/>
      <c r="D31" s="293">
        <v>328.77100000000002</v>
      </c>
      <c r="E31" s="294"/>
      <c r="F31" s="295"/>
      <c r="G31" s="293" t="s">
        <v>274</v>
      </c>
      <c r="H31" s="294"/>
      <c r="I31" s="295"/>
      <c r="J31" s="293">
        <v>9.5920000000000414</v>
      </c>
      <c r="K31" s="294"/>
      <c r="L31" s="295"/>
      <c r="M31" s="290" t="s">
        <v>274</v>
      </c>
      <c r="N31" s="291"/>
      <c r="O31" s="291"/>
      <c r="P31" s="290">
        <v>319.17899999999997</v>
      </c>
      <c r="Q31" s="291"/>
      <c r="R31" s="292"/>
      <c r="S31" s="177"/>
      <c r="T31" s="177"/>
      <c r="U31" s="177"/>
      <c r="V31" s="177"/>
      <c r="W31" s="177"/>
      <c r="X31" s="177"/>
    </row>
    <row r="32" spans="1:24">
      <c r="A32" s="181"/>
      <c r="B32" s="182" t="s">
        <v>297</v>
      </c>
      <c r="C32" s="183"/>
      <c r="D32" s="293" t="s">
        <v>274</v>
      </c>
      <c r="E32" s="294"/>
      <c r="F32" s="295"/>
      <c r="G32" s="293" t="s">
        <v>274</v>
      </c>
      <c r="H32" s="294"/>
      <c r="I32" s="295"/>
      <c r="J32" s="293" t="s">
        <v>274</v>
      </c>
      <c r="K32" s="294"/>
      <c r="L32" s="295"/>
      <c r="M32" s="290" t="s">
        <v>274</v>
      </c>
      <c r="N32" s="291"/>
      <c r="O32" s="291"/>
      <c r="P32" s="290" t="s">
        <v>274</v>
      </c>
      <c r="Q32" s="291"/>
      <c r="R32" s="292"/>
      <c r="S32" s="177"/>
      <c r="T32" s="177"/>
      <c r="U32" s="177"/>
      <c r="V32" s="177"/>
      <c r="W32" s="177"/>
      <c r="X32" s="177"/>
    </row>
    <row r="33" spans="1:24">
      <c r="A33" s="181" t="s">
        <v>281</v>
      </c>
      <c r="B33" s="182"/>
      <c r="C33" s="183"/>
      <c r="D33" s="293">
        <v>3.2391760000000001</v>
      </c>
      <c r="E33" s="294"/>
      <c r="F33" s="295"/>
      <c r="G33" s="293" t="s">
        <v>274</v>
      </c>
      <c r="H33" s="294"/>
      <c r="I33" s="295"/>
      <c r="J33" s="293" t="s">
        <v>274</v>
      </c>
      <c r="K33" s="294"/>
      <c r="L33" s="295"/>
      <c r="M33" s="293" t="s">
        <v>274</v>
      </c>
      <c r="N33" s="294"/>
      <c r="O33" s="295"/>
      <c r="P33" s="293">
        <v>3.2391760000000001</v>
      </c>
      <c r="Q33" s="294"/>
      <c r="R33" s="315"/>
      <c r="S33" s="177"/>
      <c r="T33" s="177"/>
      <c r="U33" s="177"/>
      <c r="V33" s="177"/>
      <c r="W33" s="177"/>
      <c r="X33" s="177"/>
    </row>
    <row r="34" spans="1:24">
      <c r="A34" s="181"/>
      <c r="B34" s="182" t="s">
        <v>296</v>
      </c>
      <c r="C34" s="183"/>
      <c r="D34" s="293">
        <v>3.2391760000000001</v>
      </c>
      <c r="E34" s="294"/>
      <c r="F34" s="295"/>
      <c r="G34" s="293" t="s">
        <v>274</v>
      </c>
      <c r="H34" s="294"/>
      <c r="I34" s="295"/>
      <c r="J34" s="293" t="s">
        <v>274</v>
      </c>
      <c r="K34" s="294"/>
      <c r="L34" s="295"/>
      <c r="M34" s="290" t="s">
        <v>274</v>
      </c>
      <c r="N34" s="291"/>
      <c r="O34" s="291"/>
      <c r="P34" s="290">
        <v>3.2391760000000001</v>
      </c>
      <c r="Q34" s="291"/>
      <c r="R34" s="292"/>
      <c r="S34" s="177"/>
      <c r="T34" s="177"/>
      <c r="U34" s="177"/>
      <c r="V34" s="177"/>
      <c r="W34" s="177"/>
      <c r="X34" s="177"/>
    </row>
    <row r="35" spans="1:24">
      <c r="A35" s="181"/>
      <c r="B35" s="182" t="s">
        <v>297</v>
      </c>
      <c r="C35" s="183"/>
      <c r="D35" s="293" t="s">
        <v>274</v>
      </c>
      <c r="E35" s="294"/>
      <c r="F35" s="295"/>
      <c r="G35" s="293" t="s">
        <v>274</v>
      </c>
      <c r="H35" s="294"/>
      <c r="I35" s="295"/>
      <c r="J35" s="293" t="s">
        <v>274</v>
      </c>
      <c r="K35" s="294"/>
      <c r="L35" s="295"/>
      <c r="M35" s="290" t="s">
        <v>274</v>
      </c>
      <c r="N35" s="291"/>
      <c r="O35" s="291"/>
      <c r="P35" s="290" t="s">
        <v>274</v>
      </c>
      <c r="Q35" s="291"/>
      <c r="R35" s="292"/>
      <c r="S35" s="177"/>
      <c r="T35" s="177"/>
      <c r="U35" s="177"/>
      <c r="V35" s="177"/>
      <c r="W35" s="177"/>
      <c r="X35" s="177"/>
    </row>
    <row r="36" spans="1:24" ht="14.25" thickBot="1">
      <c r="A36" s="309" t="s">
        <v>287</v>
      </c>
      <c r="B36" s="310"/>
      <c r="C36" s="311"/>
      <c r="D36" s="301">
        <v>332.010176</v>
      </c>
      <c r="E36" s="302"/>
      <c r="F36" s="303"/>
      <c r="G36" s="301" t="s">
        <v>274</v>
      </c>
      <c r="H36" s="302"/>
      <c r="I36" s="303"/>
      <c r="J36" s="301">
        <v>9.5920000000000414</v>
      </c>
      <c r="K36" s="302"/>
      <c r="L36" s="303"/>
      <c r="M36" s="301" t="s">
        <v>274</v>
      </c>
      <c r="N36" s="302"/>
      <c r="O36" s="303"/>
      <c r="P36" s="301">
        <v>322.41817599999996</v>
      </c>
      <c r="Q36" s="302"/>
      <c r="R36" s="304"/>
      <c r="S36" s="177"/>
      <c r="T36" s="177"/>
      <c r="U36" s="177"/>
      <c r="V36" s="177"/>
      <c r="W36" s="177"/>
      <c r="X36" s="177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zoomScaleNormal="100" zoomScaleSheetLayoutView="100" workbookViewId="0"/>
  </sheetViews>
  <sheetFormatPr defaultRowHeight="20.100000000000001" customHeight="1"/>
  <cols>
    <col min="1" max="1" width="5" style="185" customWidth="1"/>
    <col min="2" max="11" width="3.625" style="185" customWidth="1"/>
    <col min="12" max="12" width="5.375" style="185" bestFit="1" customWidth="1"/>
    <col min="13" max="52" width="3.625" style="185" customWidth="1"/>
    <col min="53" max="256" width="9" style="185"/>
    <col min="257" max="257" width="5" style="185" customWidth="1"/>
    <col min="258" max="267" width="3.625" style="185" customWidth="1"/>
    <col min="268" max="268" width="5.375" style="185" bestFit="1" customWidth="1"/>
    <col min="269" max="308" width="3.625" style="185" customWidth="1"/>
    <col min="309" max="512" width="9" style="185"/>
    <col min="513" max="513" width="5" style="185" customWidth="1"/>
    <col min="514" max="523" width="3.625" style="185" customWidth="1"/>
    <col min="524" max="524" width="5.375" style="185" bestFit="1" customWidth="1"/>
    <col min="525" max="564" width="3.625" style="185" customWidth="1"/>
    <col min="565" max="768" width="9" style="185"/>
    <col min="769" max="769" width="5" style="185" customWidth="1"/>
    <col min="770" max="779" width="3.625" style="185" customWidth="1"/>
    <col min="780" max="780" width="5.375" style="185" bestFit="1" customWidth="1"/>
    <col min="781" max="820" width="3.625" style="185" customWidth="1"/>
    <col min="821" max="1024" width="9" style="185"/>
    <col min="1025" max="1025" width="5" style="185" customWidth="1"/>
    <col min="1026" max="1035" width="3.625" style="185" customWidth="1"/>
    <col min="1036" max="1036" width="5.375" style="185" bestFit="1" customWidth="1"/>
    <col min="1037" max="1076" width="3.625" style="185" customWidth="1"/>
    <col min="1077" max="1280" width="9" style="185"/>
    <col min="1281" max="1281" width="5" style="185" customWidth="1"/>
    <col min="1282" max="1291" width="3.625" style="185" customWidth="1"/>
    <col min="1292" max="1292" width="5.375" style="185" bestFit="1" customWidth="1"/>
    <col min="1293" max="1332" width="3.625" style="185" customWidth="1"/>
    <col min="1333" max="1536" width="9" style="185"/>
    <col min="1537" max="1537" width="5" style="185" customWidth="1"/>
    <col min="1538" max="1547" width="3.625" style="185" customWidth="1"/>
    <col min="1548" max="1548" width="5.375" style="185" bestFit="1" customWidth="1"/>
    <col min="1549" max="1588" width="3.625" style="185" customWidth="1"/>
    <col min="1589" max="1792" width="9" style="185"/>
    <col min="1793" max="1793" width="5" style="185" customWidth="1"/>
    <col min="1794" max="1803" width="3.625" style="185" customWidth="1"/>
    <col min="1804" max="1804" width="5.375" style="185" bestFit="1" customWidth="1"/>
    <col min="1805" max="1844" width="3.625" style="185" customWidth="1"/>
    <col min="1845" max="2048" width="9" style="185"/>
    <col min="2049" max="2049" width="5" style="185" customWidth="1"/>
    <col min="2050" max="2059" width="3.625" style="185" customWidth="1"/>
    <col min="2060" max="2060" width="5.375" style="185" bestFit="1" customWidth="1"/>
    <col min="2061" max="2100" width="3.625" style="185" customWidth="1"/>
    <col min="2101" max="2304" width="9" style="185"/>
    <col min="2305" max="2305" width="5" style="185" customWidth="1"/>
    <col min="2306" max="2315" width="3.625" style="185" customWidth="1"/>
    <col min="2316" max="2316" width="5.375" style="185" bestFit="1" customWidth="1"/>
    <col min="2317" max="2356" width="3.625" style="185" customWidth="1"/>
    <col min="2357" max="2560" width="9" style="185"/>
    <col min="2561" max="2561" width="5" style="185" customWidth="1"/>
    <col min="2562" max="2571" width="3.625" style="185" customWidth="1"/>
    <col min="2572" max="2572" width="5.375" style="185" bestFit="1" customWidth="1"/>
    <col min="2573" max="2612" width="3.625" style="185" customWidth="1"/>
    <col min="2613" max="2816" width="9" style="185"/>
    <col min="2817" max="2817" width="5" style="185" customWidth="1"/>
    <col min="2818" max="2827" width="3.625" style="185" customWidth="1"/>
    <col min="2828" max="2828" width="5.375" style="185" bestFit="1" customWidth="1"/>
    <col min="2829" max="2868" width="3.625" style="185" customWidth="1"/>
    <col min="2869" max="3072" width="9" style="185"/>
    <col min="3073" max="3073" width="5" style="185" customWidth="1"/>
    <col min="3074" max="3083" width="3.625" style="185" customWidth="1"/>
    <col min="3084" max="3084" width="5.375" style="185" bestFit="1" customWidth="1"/>
    <col min="3085" max="3124" width="3.625" style="185" customWidth="1"/>
    <col min="3125" max="3328" width="9" style="185"/>
    <col min="3329" max="3329" width="5" style="185" customWidth="1"/>
    <col min="3330" max="3339" width="3.625" style="185" customWidth="1"/>
    <col min="3340" max="3340" width="5.375" style="185" bestFit="1" customWidth="1"/>
    <col min="3341" max="3380" width="3.625" style="185" customWidth="1"/>
    <col min="3381" max="3584" width="9" style="185"/>
    <col min="3585" max="3585" width="5" style="185" customWidth="1"/>
    <col min="3586" max="3595" width="3.625" style="185" customWidth="1"/>
    <col min="3596" max="3596" width="5.375" style="185" bestFit="1" customWidth="1"/>
    <col min="3597" max="3636" width="3.625" style="185" customWidth="1"/>
    <col min="3637" max="3840" width="9" style="185"/>
    <col min="3841" max="3841" width="5" style="185" customWidth="1"/>
    <col min="3842" max="3851" width="3.625" style="185" customWidth="1"/>
    <col min="3852" max="3852" width="5.375" style="185" bestFit="1" customWidth="1"/>
    <col min="3853" max="3892" width="3.625" style="185" customWidth="1"/>
    <col min="3893" max="4096" width="9" style="185"/>
    <col min="4097" max="4097" width="5" style="185" customWidth="1"/>
    <col min="4098" max="4107" width="3.625" style="185" customWidth="1"/>
    <col min="4108" max="4108" width="5.375" style="185" bestFit="1" customWidth="1"/>
    <col min="4109" max="4148" width="3.625" style="185" customWidth="1"/>
    <col min="4149" max="4352" width="9" style="185"/>
    <col min="4353" max="4353" width="5" style="185" customWidth="1"/>
    <col min="4354" max="4363" width="3.625" style="185" customWidth="1"/>
    <col min="4364" max="4364" width="5.375" style="185" bestFit="1" customWidth="1"/>
    <col min="4365" max="4404" width="3.625" style="185" customWidth="1"/>
    <col min="4405" max="4608" width="9" style="185"/>
    <col min="4609" max="4609" width="5" style="185" customWidth="1"/>
    <col min="4610" max="4619" width="3.625" style="185" customWidth="1"/>
    <col min="4620" max="4620" width="5.375" style="185" bestFit="1" customWidth="1"/>
    <col min="4621" max="4660" width="3.625" style="185" customWidth="1"/>
    <col min="4661" max="4864" width="9" style="185"/>
    <col min="4865" max="4865" width="5" style="185" customWidth="1"/>
    <col min="4866" max="4875" width="3.625" style="185" customWidth="1"/>
    <col min="4876" max="4876" width="5.375" style="185" bestFit="1" customWidth="1"/>
    <col min="4877" max="4916" width="3.625" style="185" customWidth="1"/>
    <col min="4917" max="5120" width="9" style="185"/>
    <col min="5121" max="5121" width="5" style="185" customWidth="1"/>
    <col min="5122" max="5131" width="3.625" style="185" customWidth="1"/>
    <col min="5132" max="5132" width="5.375" style="185" bestFit="1" customWidth="1"/>
    <col min="5133" max="5172" width="3.625" style="185" customWidth="1"/>
    <col min="5173" max="5376" width="9" style="185"/>
    <col min="5377" max="5377" width="5" style="185" customWidth="1"/>
    <col min="5378" max="5387" width="3.625" style="185" customWidth="1"/>
    <col min="5388" max="5388" width="5.375" style="185" bestFit="1" customWidth="1"/>
    <col min="5389" max="5428" width="3.625" style="185" customWidth="1"/>
    <col min="5429" max="5632" width="9" style="185"/>
    <col min="5633" max="5633" width="5" style="185" customWidth="1"/>
    <col min="5634" max="5643" width="3.625" style="185" customWidth="1"/>
    <col min="5644" max="5644" width="5.375" style="185" bestFit="1" customWidth="1"/>
    <col min="5645" max="5684" width="3.625" style="185" customWidth="1"/>
    <col min="5685" max="5888" width="9" style="185"/>
    <col min="5889" max="5889" width="5" style="185" customWidth="1"/>
    <col min="5890" max="5899" width="3.625" style="185" customWidth="1"/>
    <col min="5900" max="5900" width="5.375" style="185" bestFit="1" customWidth="1"/>
    <col min="5901" max="5940" width="3.625" style="185" customWidth="1"/>
    <col min="5941" max="6144" width="9" style="185"/>
    <col min="6145" max="6145" width="5" style="185" customWidth="1"/>
    <col min="6146" max="6155" width="3.625" style="185" customWidth="1"/>
    <col min="6156" max="6156" width="5.375" style="185" bestFit="1" customWidth="1"/>
    <col min="6157" max="6196" width="3.625" style="185" customWidth="1"/>
    <col min="6197" max="6400" width="9" style="185"/>
    <col min="6401" max="6401" width="5" style="185" customWidth="1"/>
    <col min="6402" max="6411" width="3.625" style="185" customWidth="1"/>
    <col min="6412" max="6412" width="5.375" style="185" bestFit="1" customWidth="1"/>
    <col min="6413" max="6452" width="3.625" style="185" customWidth="1"/>
    <col min="6453" max="6656" width="9" style="185"/>
    <col min="6657" max="6657" width="5" style="185" customWidth="1"/>
    <col min="6658" max="6667" width="3.625" style="185" customWidth="1"/>
    <col min="6668" max="6668" width="5.375" style="185" bestFit="1" customWidth="1"/>
    <col min="6669" max="6708" width="3.625" style="185" customWidth="1"/>
    <col min="6709" max="6912" width="9" style="185"/>
    <col min="6913" max="6913" width="5" style="185" customWidth="1"/>
    <col min="6914" max="6923" width="3.625" style="185" customWidth="1"/>
    <col min="6924" max="6924" width="5.375" style="185" bestFit="1" customWidth="1"/>
    <col min="6925" max="6964" width="3.625" style="185" customWidth="1"/>
    <col min="6965" max="7168" width="9" style="185"/>
    <col min="7169" max="7169" width="5" style="185" customWidth="1"/>
    <col min="7170" max="7179" width="3.625" style="185" customWidth="1"/>
    <col min="7180" max="7180" width="5.375" style="185" bestFit="1" customWidth="1"/>
    <col min="7181" max="7220" width="3.625" style="185" customWidth="1"/>
    <col min="7221" max="7424" width="9" style="185"/>
    <col min="7425" max="7425" width="5" style="185" customWidth="1"/>
    <col min="7426" max="7435" width="3.625" style="185" customWidth="1"/>
    <col min="7436" max="7436" width="5.375" style="185" bestFit="1" customWidth="1"/>
    <col min="7437" max="7476" width="3.625" style="185" customWidth="1"/>
    <col min="7477" max="7680" width="9" style="185"/>
    <col min="7681" max="7681" width="5" style="185" customWidth="1"/>
    <col min="7682" max="7691" width="3.625" style="185" customWidth="1"/>
    <col min="7692" max="7692" width="5.375" style="185" bestFit="1" customWidth="1"/>
    <col min="7693" max="7732" width="3.625" style="185" customWidth="1"/>
    <col min="7733" max="7936" width="9" style="185"/>
    <col min="7937" max="7937" width="5" style="185" customWidth="1"/>
    <col min="7938" max="7947" width="3.625" style="185" customWidth="1"/>
    <col min="7948" max="7948" width="5.375" style="185" bestFit="1" customWidth="1"/>
    <col min="7949" max="7988" width="3.625" style="185" customWidth="1"/>
    <col min="7989" max="8192" width="9" style="185"/>
    <col min="8193" max="8193" width="5" style="185" customWidth="1"/>
    <col min="8194" max="8203" width="3.625" style="185" customWidth="1"/>
    <col min="8204" max="8204" width="5.375" style="185" bestFit="1" customWidth="1"/>
    <col min="8205" max="8244" width="3.625" style="185" customWidth="1"/>
    <col min="8245" max="8448" width="9" style="185"/>
    <col min="8449" max="8449" width="5" style="185" customWidth="1"/>
    <col min="8450" max="8459" width="3.625" style="185" customWidth="1"/>
    <col min="8460" max="8460" width="5.375" style="185" bestFit="1" customWidth="1"/>
    <col min="8461" max="8500" width="3.625" style="185" customWidth="1"/>
    <col min="8501" max="8704" width="9" style="185"/>
    <col min="8705" max="8705" width="5" style="185" customWidth="1"/>
    <col min="8706" max="8715" width="3.625" style="185" customWidth="1"/>
    <col min="8716" max="8716" width="5.375" style="185" bestFit="1" customWidth="1"/>
    <col min="8717" max="8756" width="3.625" style="185" customWidth="1"/>
    <col min="8757" max="8960" width="9" style="185"/>
    <col min="8961" max="8961" width="5" style="185" customWidth="1"/>
    <col min="8962" max="8971" width="3.625" style="185" customWidth="1"/>
    <col min="8972" max="8972" width="5.375" style="185" bestFit="1" customWidth="1"/>
    <col min="8973" max="9012" width="3.625" style="185" customWidth="1"/>
    <col min="9013" max="9216" width="9" style="185"/>
    <col min="9217" max="9217" width="5" style="185" customWidth="1"/>
    <col min="9218" max="9227" width="3.625" style="185" customWidth="1"/>
    <col min="9228" max="9228" width="5.375" style="185" bestFit="1" customWidth="1"/>
    <col min="9229" max="9268" width="3.625" style="185" customWidth="1"/>
    <col min="9269" max="9472" width="9" style="185"/>
    <col min="9473" max="9473" width="5" style="185" customWidth="1"/>
    <col min="9474" max="9483" width="3.625" style="185" customWidth="1"/>
    <col min="9484" max="9484" width="5.375" style="185" bestFit="1" customWidth="1"/>
    <col min="9485" max="9524" width="3.625" style="185" customWidth="1"/>
    <col min="9525" max="9728" width="9" style="185"/>
    <col min="9729" max="9729" width="5" style="185" customWidth="1"/>
    <col min="9730" max="9739" width="3.625" style="185" customWidth="1"/>
    <col min="9740" max="9740" width="5.375" style="185" bestFit="1" customWidth="1"/>
    <col min="9741" max="9780" width="3.625" style="185" customWidth="1"/>
    <col min="9781" max="9984" width="9" style="185"/>
    <col min="9985" max="9985" width="5" style="185" customWidth="1"/>
    <col min="9986" max="9995" width="3.625" style="185" customWidth="1"/>
    <col min="9996" max="9996" width="5.375" style="185" bestFit="1" customWidth="1"/>
    <col min="9997" max="10036" width="3.625" style="185" customWidth="1"/>
    <col min="10037" max="10240" width="9" style="185"/>
    <col min="10241" max="10241" width="5" style="185" customWidth="1"/>
    <col min="10242" max="10251" width="3.625" style="185" customWidth="1"/>
    <col min="10252" max="10252" width="5.375" style="185" bestFit="1" customWidth="1"/>
    <col min="10253" max="10292" width="3.625" style="185" customWidth="1"/>
    <col min="10293" max="10496" width="9" style="185"/>
    <col min="10497" max="10497" width="5" style="185" customWidth="1"/>
    <col min="10498" max="10507" width="3.625" style="185" customWidth="1"/>
    <col min="10508" max="10508" width="5.375" style="185" bestFit="1" customWidth="1"/>
    <col min="10509" max="10548" width="3.625" style="185" customWidth="1"/>
    <col min="10549" max="10752" width="9" style="185"/>
    <col min="10753" max="10753" width="5" style="185" customWidth="1"/>
    <col min="10754" max="10763" width="3.625" style="185" customWidth="1"/>
    <col min="10764" max="10764" width="5.375" style="185" bestFit="1" customWidth="1"/>
    <col min="10765" max="10804" width="3.625" style="185" customWidth="1"/>
    <col min="10805" max="11008" width="9" style="185"/>
    <col min="11009" max="11009" width="5" style="185" customWidth="1"/>
    <col min="11010" max="11019" width="3.625" style="185" customWidth="1"/>
    <col min="11020" max="11020" width="5.375" style="185" bestFit="1" customWidth="1"/>
    <col min="11021" max="11060" width="3.625" style="185" customWidth="1"/>
    <col min="11061" max="11264" width="9" style="185"/>
    <col min="11265" max="11265" width="5" style="185" customWidth="1"/>
    <col min="11266" max="11275" width="3.625" style="185" customWidth="1"/>
    <col min="11276" max="11276" width="5.375" style="185" bestFit="1" customWidth="1"/>
    <col min="11277" max="11316" width="3.625" style="185" customWidth="1"/>
    <col min="11317" max="11520" width="9" style="185"/>
    <col min="11521" max="11521" width="5" style="185" customWidth="1"/>
    <col min="11522" max="11531" width="3.625" style="185" customWidth="1"/>
    <col min="11532" max="11532" width="5.375" style="185" bestFit="1" customWidth="1"/>
    <col min="11533" max="11572" width="3.625" style="185" customWidth="1"/>
    <col min="11573" max="11776" width="9" style="185"/>
    <col min="11777" max="11777" width="5" style="185" customWidth="1"/>
    <col min="11778" max="11787" width="3.625" style="185" customWidth="1"/>
    <col min="11788" max="11788" width="5.375" style="185" bestFit="1" customWidth="1"/>
    <col min="11789" max="11828" width="3.625" style="185" customWidth="1"/>
    <col min="11829" max="12032" width="9" style="185"/>
    <col min="12033" max="12033" width="5" style="185" customWidth="1"/>
    <col min="12034" max="12043" width="3.625" style="185" customWidth="1"/>
    <col min="12044" max="12044" width="5.375" style="185" bestFit="1" customWidth="1"/>
    <col min="12045" max="12084" width="3.625" style="185" customWidth="1"/>
    <col min="12085" max="12288" width="9" style="185"/>
    <col min="12289" max="12289" width="5" style="185" customWidth="1"/>
    <col min="12290" max="12299" width="3.625" style="185" customWidth="1"/>
    <col min="12300" max="12300" width="5.375" style="185" bestFit="1" customWidth="1"/>
    <col min="12301" max="12340" width="3.625" style="185" customWidth="1"/>
    <col min="12341" max="12544" width="9" style="185"/>
    <col min="12545" max="12545" width="5" style="185" customWidth="1"/>
    <col min="12546" max="12555" width="3.625" style="185" customWidth="1"/>
    <col min="12556" max="12556" width="5.375" style="185" bestFit="1" customWidth="1"/>
    <col min="12557" max="12596" width="3.625" style="185" customWidth="1"/>
    <col min="12597" max="12800" width="9" style="185"/>
    <col min="12801" max="12801" width="5" style="185" customWidth="1"/>
    <col min="12802" max="12811" width="3.625" style="185" customWidth="1"/>
    <col min="12812" max="12812" width="5.375" style="185" bestFit="1" customWidth="1"/>
    <col min="12813" max="12852" width="3.625" style="185" customWidth="1"/>
    <col min="12853" max="13056" width="9" style="185"/>
    <col min="13057" max="13057" width="5" style="185" customWidth="1"/>
    <col min="13058" max="13067" width="3.625" style="185" customWidth="1"/>
    <col min="13068" max="13068" width="5.375" style="185" bestFit="1" customWidth="1"/>
    <col min="13069" max="13108" width="3.625" style="185" customWidth="1"/>
    <col min="13109" max="13312" width="9" style="185"/>
    <col min="13313" max="13313" width="5" style="185" customWidth="1"/>
    <col min="13314" max="13323" width="3.625" style="185" customWidth="1"/>
    <col min="13324" max="13324" width="5.375" style="185" bestFit="1" customWidth="1"/>
    <col min="13325" max="13364" width="3.625" style="185" customWidth="1"/>
    <col min="13365" max="13568" width="9" style="185"/>
    <col min="13569" max="13569" width="5" style="185" customWidth="1"/>
    <col min="13570" max="13579" width="3.625" style="185" customWidth="1"/>
    <col min="13580" max="13580" width="5.375" style="185" bestFit="1" customWidth="1"/>
    <col min="13581" max="13620" width="3.625" style="185" customWidth="1"/>
    <col min="13621" max="13824" width="9" style="185"/>
    <col min="13825" max="13825" width="5" style="185" customWidth="1"/>
    <col min="13826" max="13835" width="3.625" style="185" customWidth="1"/>
    <col min="13836" max="13836" width="5.375" style="185" bestFit="1" customWidth="1"/>
    <col min="13837" max="13876" width="3.625" style="185" customWidth="1"/>
    <col min="13877" max="14080" width="9" style="185"/>
    <col min="14081" max="14081" width="5" style="185" customWidth="1"/>
    <col min="14082" max="14091" width="3.625" style="185" customWidth="1"/>
    <col min="14092" max="14092" width="5.375" style="185" bestFit="1" customWidth="1"/>
    <col min="14093" max="14132" width="3.625" style="185" customWidth="1"/>
    <col min="14133" max="14336" width="9" style="185"/>
    <col min="14337" max="14337" width="5" style="185" customWidth="1"/>
    <col min="14338" max="14347" width="3.625" style="185" customWidth="1"/>
    <col min="14348" max="14348" width="5.375" style="185" bestFit="1" customWidth="1"/>
    <col min="14349" max="14388" width="3.625" style="185" customWidth="1"/>
    <col min="14389" max="14592" width="9" style="185"/>
    <col min="14593" max="14593" width="5" style="185" customWidth="1"/>
    <col min="14594" max="14603" width="3.625" style="185" customWidth="1"/>
    <col min="14604" max="14604" width="5.375" style="185" bestFit="1" customWidth="1"/>
    <col min="14605" max="14644" width="3.625" style="185" customWidth="1"/>
    <col min="14645" max="14848" width="9" style="185"/>
    <col min="14849" max="14849" width="5" style="185" customWidth="1"/>
    <col min="14850" max="14859" width="3.625" style="185" customWidth="1"/>
    <col min="14860" max="14860" width="5.375" style="185" bestFit="1" customWidth="1"/>
    <col min="14861" max="14900" width="3.625" style="185" customWidth="1"/>
    <col min="14901" max="15104" width="9" style="185"/>
    <col min="15105" max="15105" width="5" style="185" customWidth="1"/>
    <col min="15106" max="15115" width="3.625" style="185" customWidth="1"/>
    <col min="15116" max="15116" width="5.375" style="185" bestFit="1" customWidth="1"/>
    <col min="15117" max="15156" width="3.625" style="185" customWidth="1"/>
    <col min="15157" max="15360" width="9" style="185"/>
    <col min="15361" max="15361" width="5" style="185" customWidth="1"/>
    <col min="15362" max="15371" width="3.625" style="185" customWidth="1"/>
    <col min="15372" max="15372" width="5.375" style="185" bestFit="1" customWidth="1"/>
    <col min="15373" max="15412" width="3.625" style="185" customWidth="1"/>
    <col min="15413" max="15616" width="9" style="185"/>
    <col min="15617" max="15617" width="5" style="185" customWidth="1"/>
    <col min="15618" max="15627" width="3.625" style="185" customWidth="1"/>
    <col min="15628" max="15628" width="5.375" style="185" bestFit="1" customWidth="1"/>
    <col min="15629" max="15668" width="3.625" style="185" customWidth="1"/>
    <col min="15669" max="15872" width="9" style="185"/>
    <col min="15873" max="15873" width="5" style="185" customWidth="1"/>
    <col min="15874" max="15883" width="3.625" style="185" customWidth="1"/>
    <col min="15884" max="15884" width="5.375" style="185" bestFit="1" customWidth="1"/>
    <col min="15885" max="15924" width="3.625" style="185" customWidth="1"/>
    <col min="15925" max="16128" width="9" style="185"/>
    <col min="16129" max="16129" width="5" style="185" customWidth="1"/>
    <col min="16130" max="16139" width="3.625" style="185" customWidth="1"/>
    <col min="16140" max="16140" width="5.375" style="185" bestFit="1" customWidth="1"/>
    <col min="16141" max="16180" width="3.625" style="185" customWidth="1"/>
    <col min="16181" max="16384" width="9" style="185"/>
  </cols>
  <sheetData>
    <row r="1" spans="1:25" ht="18" customHeight="1">
      <c r="A1" s="184" t="s">
        <v>298</v>
      </c>
    </row>
    <row r="2" spans="1:25" ht="9.9499999999999993" customHeight="1">
      <c r="A2" s="184"/>
    </row>
    <row r="3" spans="1:25" ht="20.100000000000001" customHeight="1" thickBot="1">
      <c r="A3" s="185" t="s">
        <v>299</v>
      </c>
      <c r="U3" s="316" t="s">
        <v>216</v>
      </c>
      <c r="V3" s="317"/>
      <c r="W3" s="317"/>
      <c r="X3" s="317"/>
    </row>
    <row r="4" spans="1:25" ht="18.95" customHeight="1" thickBot="1">
      <c r="A4" s="318" t="s">
        <v>257</v>
      </c>
      <c r="B4" s="319"/>
      <c r="C4" s="319"/>
      <c r="D4" s="319"/>
      <c r="E4" s="319"/>
      <c r="F4" s="319"/>
      <c r="G4" s="319"/>
      <c r="H4" s="320" t="s">
        <v>300</v>
      </c>
      <c r="I4" s="321"/>
      <c r="J4" s="321"/>
      <c r="K4" s="320" t="s">
        <v>259</v>
      </c>
      <c r="L4" s="321"/>
      <c r="M4" s="321"/>
      <c r="N4" s="320" t="s">
        <v>260</v>
      </c>
      <c r="O4" s="321"/>
      <c r="P4" s="321"/>
      <c r="Q4" s="320" t="s">
        <v>264</v>
      </c>
      <c r="R4" s="321"/>
      <c r="S4" s="321"/>
      <c r="T4" s="322" t="s">
        <v>301</v>
      </c>
      <c r="U4" s="323"/>
      <c r="V4" s="320" t="s">
        <v>302</v>
      </c>
      <c r="W4" s="321"/>
      <c r="X4" s="324"/>
    </row>
    <row r="5" spans="1:25" ht="18" customHeight="1">
      <c r="A5" s="337" t="s">
        <v>303</v>
      </c>
      <c r="B5" s="338"/>
      <c r="C5" s="338"/>
      <c r="D5" s="338"/>
      <c r="E5" s="338"/>
      <c r="F5" s="338"/>
      <c r="G5" s="338"/>
      <c r="H5" s="339">
        <v>2628.3359999999998</v>
      </c>
      <c r="I5" s="340"/>
      <c r="J5" s="341"/>
      <c r="K5" s="339">
        <v>54.707999999999998</v>
      </c>
      <c r="L5" s="340"/>
      <c r="M5" s="341"/>
      <c r="N5" s="339">
        <v>135.98000000000002</v>
      </c>
      <c r="O5" s="340"/>
      <c r="P5" s="341"/>
      <c r="Q5" s="339">
        <v>2547.0640000000003</v>
      </c>
      <c r="R5" s="340"/>
      <c r="S5" s="341"/>
      <c r="T5" s="325" t="s">
        <v>304</v>
      </c>
      <c r="U5" s="325"/>
      <c r="V5" s="325">
        <v>2547.0640000000003</v>
      </c>
      <c r="W5" s="325"/>
      <c r="X5" s="326"/>
    </row>
    <row r="6" spans="1:25" ht="18" customHeight="1">
      <c r="A6" s="186"/>
      <c r="B6" s="327" t="s">
        <v>305</v>
      </c>
      <c r="C6" s="328"/>
      <c r="D6" s="328"/>
      <c r="E6" s="328"/>
      <c r="F6" s="328"/>
      <c r="G6" s="328"/>
      <c r="H6" s="329">
        <v>703.03099999999995</v>
      </c>
      <c r="I6" s="330"/>
      <c r="J6" s="331"/>
      <c r="K6" s="329">
        <v>52.006</v>
      </c>
      <c r="L6" s="330"/>
      <c r="M6" s="331"/>
      <c r="N6" s="329">
        <v>65.817999999999998</v>
      </c>
      <c r="O6" s="330"/>
      <c r="P6" s="331"/>
      <c r="Q6" s="329">
        <v>689.21899999999994</v>
      </c>
      <c r="R6" s="330"/>
      <c r="S6" s="331"/>
      <c r="T6" s="332" t="s">
        <v>248</v>
      </c>
      <c r="U6" s="333"/>
      <c r="V6" s="334">
        <v>689.21899999999994</v>
      </c>
      <c r="W6" s="335"/>
      <c r="X6" s="336"/>
      <c r="Y6" s="186"/>
    </row>
    <row r="7" spans="1:25" ht="18" customHeight="1">
      <c r="A7" s="186"/>
      <c r="B7" s="351" t="s">
        <v>306</v>
      </c>
      <c r="C7" s="352"/>
      <c r="D7" s="352"/>
      <c r="E7" s="352"/>
      <c r="F7" s="352"/>
      <c r="G7" s="353"/>
      <c r="H7" s="329">
        <v>1864.124</v>
      </c>
      <c r="I7" s="330"/>
      <c r="J7" s="331"/>
      <c r="K7" s="329">
        <v>2.7010000000000001</v>
      </c>
      <c r="L7" s="330"/>
      <c r="M7" s="331"/>
      <c r="N7" s="329">
        <v>20.117000000000001</v>
      </c>
      <c r="O7" s="330"/>
      <c r="P7" s="331"/>
      <c r="Q7" s="329">
        <v>1846.7080000000001</v>
      </c>
      <c r="R7" s="330"/>
      <c r="S7" s="331"/>
      <c r="T7" s="348" t="s">
        <v>248</v>
      </c>
      <c r="U7" s="349"/>
      <c r="V7" s="329">
        <v>1846.7080000000001</v>
      </c>
      <c r="W7" s="330"/>
      <c r="X7" s="342"/>
      <c r="Y7" s="186"/>
    </row>
    <row r="8" spans="1:25" ht="20.100000000000001" customHeight="1">
      <c r="A8" s="186"/>
      <c r="B8" s="343" t="s">
        <v>307</v>
      </c>
      <c r="C8" s="344"/>
      <c r="D8" s="344"/>
      <c r="E8" s="344"/>
      <c r="F8" s="344"/>
      <c r="G8" s="344"/>
      <c r="H8" s="329">
        <v>0</v>
      </c>
      <c r="I8" s="330"/>
      <c r="J8" s="331"/>
      <c r="K8" s="329">
        <v>0</v>
      </c>
      <c r="L8" s="330"/>
      <c r="M8" s="331"/>
      <c r="N8" s="329">
        <v>0</v>
      </c>
      <c r="O8" s="330"/>
      <c r="P8" s="331"/>
      <c r="Q8" s="345" t="s">
        <v>304</v>
      </c>
      <c r="R8" s="346"/>
      <c r="S8" s="347"/>
      <c r="T8" s="348" t="s">
        <v>248</v>
      </c>
      <c r="U8" s="349"/>
      <c r="V8" s="345" t="s">
        <v>304</v>
      </c>
      <c r="W8" s="346"/>
      <c r="X8" s="350"/>
    </row>
    <row r="9" spans="1:25" ht="18" customHeight="1" thickBot="1">
      <c r="A9" s="187"/>
      <c r="B9" s="377" t="s">
        <v>308</v>
      </c>
      <c r="C9" s="378"/>
      <c r="D9" s="378"/>
      <c r="E9" s="378"/>
      <c r="F9" s="378"/>
      <c r="G9" s="378"/>
      <c r="H9" s="366">
        <v>61.180999999999997</v>
      </c>
      <c r="I9" s="367"/>
      <c r="J9" s="379"/>
      <c r="K9" s="366">
        <v>1E-3</v>
      </c>
      <c r="L9" s="367"/>
      <c r="M9" s="379"/>
      <c r="N9" s="366">
        <v>50.045000000000002</v>
      </c>
      <c r="O9" s="367"/>
      <c r="P9" s="379"/>
      <c r="Q9" s="366">
        <v>11.136999999999993</v>
      </c>
      <c r="R9" s="367"/>
      <c r="S9" s="379"/>
      <c r="T9" s="380" t="s">
        <v>248</v>
      </c>
      <c r="U9" s="381"/>
      <c r="V9" s="366">
        <v>11.136999999999993</v>
      </c>
      <c r="W9" s="367"/>
      <c r="X9" s="368"/>
    </row>
    <row r="10" spans="1:25" ht="18" customHeight="1" thickBot="1">
      <c r="A10" s="369" t="s">
        <v>287</v>
      </c>
      <c r="B10" s="370"/>
      <c r="C10" s="370"/>
      <c r="D10" s="370"/>
      <c r="E10" s="370"/>
      <c r="F10" s="370"/>
      <c r="G10" s="371"/>
      <c r="H10" s="372">
        <v>2628.3359999999998</v>
      </c>
      <c r="I10" s="373"/>
      <c r="J10" s="374"/>
      <c r="K10" s="372">
        <v>54.707999999999998</v>
      </c>
      <c r="L10" s="373"/>
      <c r="M10" s="374"/>
      <c r="N10" s="372">
        <v>135.98000000000002</v>
      </c>
      <c r="O10" s="373"/>
      <c r="P10" s="374"/>
      <c r="Q10" s="372">
        <v>2547.0640000000003</v>
      </c>
      <c r="R10" s="373"/>
      <c r="S10" s="374"/>
      <c r="T10" s="375" t="s">
        <v>248</v>
      </c>
      <c r="U10" s="375"/>
      <c r="V10" s="372">
        <v>2547.0640000000003</v>
      </c>
      <c r="W10" s="373"/>
      <c r="X10" s="376"/>
    </row>
    <row r="11" spans="1:25" ht="18" customHeight="1">
      <c r="A11" s="188"/>
      <c r="B11" s="189"/>
      <c r="C11" s="189"/>
      <c r="D11" s="189"/>
      <c r="E11" s="189"/>
      <c r="F11" s="189"/>
      <c r="G11" s="189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1"/>
      <c r="U11" s="191"/>
      <c r="V11" s="190"/>
      <c r="W11" s="190"/>
      <c r="X11" s="190"/>
    </row>
    <row r="12" spans="1:25" ht="18" customHeight="1"/>
    <row r="13" spans="1:25" ht="18" customHeight="1">
      <c r="A13" s="184" t="s">
        <v>309</v>
      </c>
      <c r="B13" s="192"/>
      <c r="C13" s="193"/>
      <c r="D13" s="193"/>
      <c r="E13" s="193"/>
      <c r="F13" s="193"/>
      <c r="G13" s="193"/>
      <c r="H13" s="194"/>
      <c r="I13" s="195"/>
      <c r="J13" s="195"/>
      <c r="K13" s="194"/>
      <c r="L13" s="195"/>
      <c r="M13" s="195"/>
      <c r="N13" s="194"/>
      <c r="O13" s="195"/>
      <c r="P13" s="195"/>
      <c r="Q13" s="194"/>
      <c r="R13" s="195"/>
      <c r="S13" s="195"/>
      <c r="T13" s="194"/>
      <c r="U13" s="195"/>
      <c r="V13" s="194"/>
      <c r="W13" s="195"/>
      <c r="X13" s="195"/>
    </row>
    <row r="14" spans="1:25" ht="9.9499999999999993" customHeight="1">
      <c r="A14" s="184"/>
      <c r="B14" s="192"/>
      <c r="C14" s="193"/>
      <c r="D14" s="193"/>
      <c r="E14" s="193"/>
      <c r="F14" s="193"/>
      <c r="G14" s="193"/>
      <c r="H14" s="194"/>
      <c r="I14" s="195"/>
      <c r="J14" s="195"/>
      <c r="K14" s="194"/>
      <c r="L14" s="195"/>
      <c r="M14" s="195"/>
      <c r="N14" s="194"/>
      <c r="O14" s="195"/>
      <c r="P14" s="195"/>
      <c r="Q14" s="194"/>
      <c r="R14" s="195"/>
      <c r="S14" s="195"/>
      <c r="T14" s="194"/>
      <c r="U14" s="195"/>
      <c r="V14" s="194"/>
      <c r="W14" s="195"/>
      <c r="X14" s="195"/>
    </row>
    <row r="15" spans="1:25" ht="18" customHeight="1" thickBot="1">
      <c r="A15" s="185" t="s">
        <v>299</v>
      </c>
      <c r="B15" s="192"/>
      <c r="C15" s="193"/>
      <c r="D15" s="193"/>
      <c r="E15" s="193"/>
      <c r="F15" s="193"/>
      <c r="G15" s="193"/>
      <c r="H15" s="194"/>
      <c r="I15" s="195"/>
      <c r="J15" s="195"/>
      <c r="K15" s="196"/>
      <c r="L15" s="197"/>
      <c r="M15" s="197"/>
      <c r="N15" s="197"/>
      <c r="O15" s="195"/>
      <c r="P15" s="195"/>
      <c r="Q15" s="194"/>
      <c r="R15" s="195"/>
      <c r="S15" s="195"/>
      <c r="T15" s="354" t="s">
        <v>216</v>
      </c>
      <c r="U15" s="355"/>
      <c r="V15" s="355"/>
      <c r="W15" s="355"/>
      <c r="X15" s="195"/>
    </row>
    <row r="16" spans="1:25" ht="18" customHeight="1" thickBot="1">
      <c r="A16" s="356" t="s">
        <v>257</v>
      </c>
      <c r="B16" s="357"/>
      <c r="C16" s="358"/>
      <c r="D16" s="359" t="s">
        <v>310</v>
      </c>
      <c r="E16" s="360"/>
      <c r="F16" s="360"/>
      <c r="G16" s="360"/>
      <c r="H16" s="360"/>
      <c r="I16" s="360"/>
      <c r="J16" s="360"/>
      <c r="K16" s="360"/>
      <c r="L16" s="361"/>
      <c r="M16" s="362" t="s">
        <v>311</v>
      </c>
      <c r="N16" s="363"/>
      <c r="O16" s="363"/>
      <c r="P16" s="364"/>
      <c r="Q16" s="362" t="s">
        <v>312</v>
      </c>
      <c r="R16" s="363"/>
      <c r="S16" s="363"/>
      <c r="T16" s="364"/>
      <c r="U16" s="362" t="s">
        <v>313</v>
      </c>
      <c r="V16" s="363"/>
      <c r="W16" s="363"/>
      <c r="X16" s="365"/>
    </row>
    <row r="17" spans="1:24" ht="18" customHeight="1">
      <c r="A17" s="414" t="s">
        <v>314</v>
      </c>
      <c r="B17" s="415"/>
      <c r="C17" s="416"/>
      <c r="D17" s="423" t="s">
        <v>315</v>
      </c>
      <c r="E17" s="424"/>
      <c r="F17" s="424"/>
      <c r="G17" s="424"/>
      <c r="H17" s="424"/>
      <c r="I17" s="424"/>
      <c r="J17" s="424"/>
      <c r="K17" s="424"/>
      <c r="L17" s="425"/>
      <c r="M17" s="426">
        <v>5050.7887000000001</v>
      </c>
      <c r="N17" s="427"/>
      <c r="O17" s="427"/>
      <c r="P17" s="428"/>
      <c r="Q17" s="429" t="s">
        <v>304</v>
      </c>
      <c r="R17" s="430"/>
      <c r="S17" s="430"/>
      <c r="T17" s="431"/>
      <c r="U17" s="432"/>
      <c r="V17" s="433"/>
      <c r="W17" s="433"/>
      <c r="X17" s="434"/>
    </row>
    <row r="18" spans="1:24" ht="18" customHeight="1">
      <c r="A18" s="417"/>
      <c r="B18" s="418"/>
      <c r="C18" s="419"/>
      <c r="D18" s="382" t="s">
        <v>316</v>
      </c>
      <c r="E18" s="383"/>
      <c r="F18" s="383"/>
      <c r="G18" s="383"/>
      <c r="H18" s="383"/>
      <c r="I18" s="383"/>
      <c r="J18" s="383"/>
      <c r="K18" s="383"/>
      <c r="L18" s="384"/>
      <c r="M18" s="385">
        <v>650</v>
      </c>
      <c r="N18" s="386"/>
      <c r="O18" s="386"/>
      <c r="P18" s="387"/>
      <c r="Q18" s="385" t="s">
        <v>248</v>
      </c>
      <c r="R18" s="386"/>
      <c r="S18" s="386"/>
      <c r="T18" s="387"/>
      <c r="U18" s="388"/>
      <c r="V18" s="389"/>
      <c r="W18" s="389"/>
      <c r="X18" s="390"/>
    </row>
    <row r="19" spans="1:24" ht="18" customHeight="1">
      <c r="A19" s="417"/>
      <c r="B19" s="418"/>
      <c r="C19" s="419"/>
      <c r="D19" s="382" t="s">
        <v>317</v>
      </c>
      <c r="E19" s="383"/>
      <c r="F19" s="383"/>
      <c r="G19" s="383"/>
      <c r="H19" s="383"/>
      <c r="I19" s="383"/>
      <c r="J19" s="383"/>
      <c r="K19" s="383"/>
      <c r="L19" s="384"/>
      <c r="M19" s="385">
        <v>500</v>
      </c>
      <c r="N19" s="386"/>
      <c r="O19" s="386"/>
      <c r="P19" s="387"/>
      <c r="Q19" s="385" t="s">
        <v>248</v>
      </c>
      <c r="R19" s="386"/>
      <c r="S19" s="386"/>
      <c r="T19" s="387"/>
      <c r="U19" s="388"/>
      <c r="V19" s="389"/>
      <c r="W19" s="389"/>
      <c r="X19" s="390"/>
    </row>
    <row r="20" spans="1:24" ht="18" customHeight="1">
      <c r="A20" s="417"/>
      <c r="B20" s="418"/>
      <c r="C20" s="419"/>
      <c r="D20" s="382" t="s">
        <v>318</v>
      </c>
      <c r="E20" s="383"/>
      <c r="F20" s="383"/>
      <c r="G20" s="383"/>
      <c r="H20" s="383"/>
      <c r="I20" s="383"/>
      <c r="J20" s="383"/>
      <c r="K20" s="383"/>
      <c r="L20" s="384"/>
      <c r="M20" s="385">
        <v>216.31</v>
      </c>
      <c r="N20" s="386"/>
      <c r="O20" s="386"/>
      <c r="P20" s="387"/>
      <c r="Q20" s="385" t="s">
        <v>248</v>
      </c>
      <c r="R20" s="386"/>
      <c r="S20" s="386"/>
      <c r="T20" s="387"/>
      <c r="U20" s="388"/>
      <c r="V20" s="389"/>
      <c r="W20" s="389"/>
      <c r="X20" s="390"/>
    </row>
    <row r="21" spans="1:24" ht="18" customHeight="1">
      <c r="A21" s="417"/>
      <c r="B21" s="418"/>
      <c r="C21" s="419"/>
      <c r="D21" s="382" t="s">
        <v>319</v>
      </c>
      <c r="E21" s="383"/>
      <c r="F21" s="383"/>
      <c r="G21" s="383"/>
      <c r="H21" s="383"/>
      <c r="I21" s="383"/>
      <c r="J21" s="383"/>
      <c r="K21" s="383"/>
      <c r="L21" s="384"/>
      <c r="M21" s="385">
        <v>200</v>
      </c>
      <c r="N21" s="386"/>
      <c r="O21" s="386"/>
      <c r="P21" s="387"/>
      <c r="Q21" s="385" t="s">
        <v>248</v>
      </c>
      <c r="R21" s="386"/>
      <c r="S21" s="386"/>
      <c r="T21" s="387"/>
      <c r="U21" s="388"/>
      <c r="V21" s="389"/>
      <c r="W21" s="389"/>
      <c r="X21" s="390"/>
    </row>
    <row r="22" spans="1:24" ht="18" customHeight="1">
      <c r="A22" s="417"/>
      <c r="B22" s="418"/>
      <c r="C22" s="419"/>
      <c r="D22" s="382" t="s">
        <v>320</v>
      </c>
      <c r="E22" s="383"/>
      <c r="F22" s="383"/>
      <c r="G22" s="383"/>
      <c r="H22" s="383"/>
      <c r="I22" s="383"/>
      <c r="J22" s="383"/>
      <c r="K22" s="383"/>
      <c r="L22" s="384"/>
      <c r="M22" s="385">
        <v>190.97999999999956</v>
      </c>
      <c r="N22" s="386"/>
      <c r="O22" s="386"/>
      <c r="P22" s="387"/>
      <c r="Q22" s="385" t="s">
        <v>248</v>
      </c>
      <c r="R22" s="386"/>
      <c r="S22" s="386"/>
      <c r="T22" s="387"/>
      <c r="U22" s="388"/>
      <c r="V22" s="389"/>
      <c r="W22" s="389"/>
      <c r="X22" s="390"/>
    </row>
    <row r="23" spans="1:24" ht="18" customHeight="1" thickBot="1">
      <c r="A23" s="420"/>
      <c r="B23" s="421"/>
      <c r="C23" s="422"/>
      <c r="D23" s="391" t="s">
        <v>321</v>
      </c>
      <c r="E23" s="392"/>
      <c r="F23" s="392"/>
      <c r="G23" s="392"/>
      <c r="H23" s="392"/>
      <c r="I23" s="392"/>
      <c r="J23" s="392"/>
      <c r="K23" s="392"/>
      <c r="L23" s="393"/>
      <c r="M23" s="394">
        <v>6808.0787</v>
      </c>
      <c r="N23" s="395"/>
      <c r="O23" s="395"/>
      <c r="P23" s="396"/>
      <c r="Q23" s="394" t="s">
        <v>248</v>
      </c>
      <c r="R23" s="395"/>
      <c r="S23" s="395"/>
      <c r="T23" s="396"/>
      <c r="U23" s="394"/>
      <c r="V23" s="395"/>
      <c r="W23" s="395"/>
      <c r="X23" s="397"/>
    </row>
    <row r="24" spans="1:24" ht="18" customHeight="1" thickTop="1">
      <c r="A24" s="398" t="s">
        <v>322</v>
      </c>
      <c r="B24" s="399"/>
      <c r="C24" s="400"/>
      <c r="D24" s="407" t="s">
        <v>323</v>
      </c>
      <c r="E24" s="408"/>
      <c r="F24" s="408"/>
      <c r="G24" s="408"/>
      <c r="H24" s="408"/>
      <c r="I24" s="408"/>
      <c r="J24" s="408"/>
      <c r="K24" s="408"/>
      <c r="L24" s="409"/>
      <c r="M24" s="410">
        <v>459</v>
      </c>
      <c r="N24" s="411"/>
      <c r="O24" s="411"/>
      <c r="P24" s="412"/>
      <c r="Q24" s="410" t="s">
        <v>248</v>
      </c>
      <c r="R24" s="411"/>
      <c r="S24" s="411"/>
      <c r="T24" s="412"/>
      <c r="U24" s="410"/>
      <c r="V24" s="411"/>
      <c r="W24" s="411"/>
      <c r="X24" s="413"/>
    </row>
    <row r="25" spans="1:24" ht="18" customHeight="1">
      <c r="A25" s="401"/>
      <c r="B25" s="402"/>
      <c r="C25" s="403"/>
      <c r="D25" s="382" t="s">
        <v>324</v>
      </c>
      <c r="E25" s="383"/>
      <c r="F25" s="383"/>
      <c r="G25" s="383"/>
      <c r="H25" s="383"/>
      <c r="I25" s="383"/>
      <c r="J25" s="383"/>
      <c r="K25" s="383"/>
      <c r="L25" s="384"/>
      <c r="M25" s="385">
        <v>108</v>
      </c>
      <c r="N25" s="386"/>
      <c r="O25" s="386"/>
      <c r="P25" s="387"/>
      <c r="Q25" s="385" t="s">
        <v>248</v>
      </c>
      <c r="R25" s="386"/>
      <c r="S25" s="386"/>
      <c r="T25" s="387"/>
      <c r="U25" s="385"/>
      <c r="V25" s="386"/>
      <c r="W25" s="386"/>
      <c r="X25" s="449"/>
    </row>
    <row r="26" spans="1:24" ht="18" customHeight="1" thickBot="1">
      <c r="A26" s="404"/>
      <c r="B26" s="405"/>
      <c r="C26" s="406"/>
      <c r="D26" s="450" t="s">
        <v>321</v>
      </c>
      <c r="E26" s="451"/>
      <c r="F26" s="451"/>
      <c r="G26" s="451"/>
      <c r="H26" s="451"/>
      <c r="I26" s="451"/>
      <c r="J26" s="451"/>
      <c r="K26" s="451"/>
      <c r="L26" s="452"/>
      <c r="M26" s="394">
        <v>567</v>
      </c>
      <c r="N26" s="395"/>
      <c r="O26" s="395"/>
      <c r="P26" s="396"/>
      <c r="Q26" s="394" t="s">
        <v>248</v>
      </c>
      <c r="R26" s="395"/>
      <c r="S26" s="395"/>
      <c r="T26" s="396"/>
      <c r="U26" s="394"/>
      <c r="V26" s="395"/>
      <c r="W26" s="395"/>
      <c r="X26" s="397"/>
    </row>
    <row r="27" spans="1:24" ht="18" customHeight="1" thickTop="1" thickBot="1">
      <c r="A27" s="435" t="s">
        <v>325</v>
      </c>
      <c r="B27" s="436"/>
      <c r="C27" s="436"/>
      <c r="D27" s="436"/>
      <c r="E27" s="436"/>
      <c r="F27" s="436"/>
      <c r="G27" s="436"/>
      <c r="H27" s="436"/>
      <c r="I27" s="436"/>
      <c r="J27" s="436"/>
      <c r="K27" s="436"/>
      <c r="L27" s="437"/>
      <c r="M27" s="438">
        <v>7375.0787</v>
      </c>
      <c r="N27" s="439"/>
      <c r="O27" s="439"/>
      <c r="P27" s="440"/>
      <c r="Q27" s="441" t="s">
        <v>248</v>
      </c>
      <c r="R27" s="442"/>
      <c r="S27" s="442"/>
      <c r="T27" s="443"/>
      <c r="U27" s="441"/>
      <c r="V27" s="442"/>
      <c r="W27" s="442"/>
      <c r="X27" s="444"/>
    </row>
    <row r="28" spans="1:24" ht="18" customHeight="1">
      <c r="A28" s="198"/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</row>
    <row r="29" spans="1:24" ht="18" customHeight="1">
      <c r="B29" s="192"/>
      <c r="C29" s="193"/>
      <c r="D29" s="193"/>
      <c r="E29" s="193"/>
      <c r="F29" s="193"/>
      <c r="G29" s="193"/>
      <c r="H29" s="194"/>
      <c r="I29" s="195"/>
      <c r="J29" s="195"/>
      <c r="K29" s="194"/>
      <c r="L29" s="195"/>
      <c r="M29" s="195"/>
      <c r="N29" s="194"/>
      <c r="O29" s="195"/>
      <c r="P29" s="195"/>
      <c r="Q29" s="194"/>
      <c r="R29" s="195"/>
      <c r="S29" s="195"/>
      <c r="T29" s="194"/>
      <c r="U29" s="195"/>
      <c r="V29" s="194"/>
      <c r="W29" s="195"/>
      <c r="X29" s="195"/>
    </row>
    <row r="30" spans="1:24" ht="18" customHeight="1">
      <c r="A30" s="184" t="s">
        <v>326</v>
      </c>
      <c r="B30" s="192"/>
      <c r="C30" s="193"/>
      <c r="D30" s="193"/>
      <c r="E30" s="193"/>
      <c r="F30" s="193"/>
      <c r="G30" s="193"/>
      <c r="H30" s="194"/>
      <c r="I30" s="195"/>
      <c r="J30" s="195"/>
      <c r="K30" s="194"/>
      <c r="L30" s="195"/>
      <c r="M30" s="195"/>
      <c r="N30" s="194"/>
      <c r="O30" s="195"/>
      <c r="P30" s="195"/>
      <c r="Q30" s="194"/>
      <c r="R30" s="195"/>
      <c r="S30" s="195"/>
      <c r="T30" s="194"/>
      <c r="U30" s="195"/>
      <c r="V30" s="194"/>
      <c r="W30" s="195"/>
      <c r="X30" s="195"/>
    </row>
    <row r="31" spans="1:24" ht="9.9499999999999993" customHeight="1">
      <c r="B31" s="192"/>
      <c r="C31" s="193"/>
      <c r="D31" s="193"/>
      <c r="E31" s="193"/>
      <c r="F31" s="193"/>
      <c r="G31" s="193"/>
      <c r="H31" s="194"/>
      <c r="I31" s="195"/>
      <c r="J31" s="195"/>
      <c r="K31" s="194"/>
      <c r="L31" s="195"/>
      <c r="M31" s="195"/>
      <c r="N31" s="194"/>
      <c r="O31" s="195"/>
      <c r="P31" s="195"/>
      <c r="Q31" s="194"/>
      <c r="R31" s="195"/>
      <c r="S31" s="195"/>
      <c r="T31" s="194"/>
      <c r="U31" s="195"/>
      <c r="V31" s="194"/>
      <c r="W31" s="195"/>
      <c r="X31" s="195"/>
    </row>
    <row r="32" spans="1:24" ht="18" customHeight="1" thickBot="1">
      <c r="A32" s="185" t="s">
        <v>299</v>
      </c>
      <c r="B32" s="192"/>
      <c r="C32" s="193"/>
      <c r="D32" s="193"/>
      <c r="E32" s="193"/>
      <c r="F32" s="193"/>
      <c r="G32" s="193"/>
      <c r="H32" s="194"/>
      <c r="I32" s="195"/>
      <c r="J32" s="195"/>
      <c r="K32" s="354" t="s">
        <v>216</v>
      </c>
      <c r="L32" s="445"/>
      <c r="M32" s="445"/>
      <c r="N32" s="445"/>
      <c r="O32" s="195"/>
      <c r="P32" s="195"/>
      <c r="Q32" s="194"/>
      <c r="R32" s="195"/>
      <c r="S32" s="195"/>
      <c r="T32" s="194"/>
      <c r="U32" s="195"/>
      <c r="V32" s="194"/>
      <c r="W32" s="195"/>
      <c r="X32" s="195"/>
    </row>
    <row r="33" spans="1:25" ht="18" customHeight="1" thickBot="1">
      <c r="A33" s="356" t="s">
        <v>327</v>
      </c>
      <c r="B33" s="446"/>
      <c r="C33" s="446"/>
      <c r="D33" s="446"/>
      <c r="E33" s="446"/>
      <c r="F33" s="446"/>
      <c r="G33" s="446"/>
      <c r="H33" s="446"/>
      <c r="I33" s="446"/>
      <c r="J33" s="446"/>
      <c r="K33" s="447"/>
      <c r="L33" s="359" t="s">
        <v>328</v>
      </c>
      <c r="M33" s="446"/>
      <c r="N33" s="448"/>
      <c r="O33" s="195"/>
      <c r="P33" s="195"/>
      <c r="Q33" s="194"/>
      <c r="R33" s="195"/>
      <c r="S33" s="195"/>
      <c r="T33" s="194"/>
      <c r="U33" s="195"/>
      <c r="V33" s="194"/>
      <c r="W33" s="195"/>
      <c r="X33" s="195"/>
    </row>
    <row r="34" spans="1:25" ht="18" customHeight="1">
      <c r="A34" s="473" t="s">
        <v>329</v>
      </c>
      <c r="B34" s="474"/>
      <c r="C34" s="474"/>
      <c r="D34" s="474"/>
      <c r="E34" s="474"/>
      <c r="F34" s="474"/>
      <c r="G34" s="474"/>
      <c r="H34" s="474"/>
      <c r="I34" s="474"/>
      <c r="J34" s="474"/>
      <c r="K34" s="475"/>
      <c r="L34" s="476">
        <v>762.55416200000002</v>
      </c>
      <c r="M34" s="477"/>
      <c r="N34" s="478"/>
      <c r="O34" s="201"/>
      <c r="P34" s="201"/>
      <c r="Q34" s="194"/>
      <c r="R34" s="201"/>
      <c r="S34" s="201"/>
      <c r="T34" s="194"/>
      <c r="U34" s="201"/>
      <c r="V34" s="194"/>
      <c r="W34" s="201"/>
      <c r="X34" s="201"/>
    </row>
    <row r="35" spans="1:25" ht="18" customHeight="1" thickBot="1">
      <c r="A35" s="479" t="s">
        <v>330</v>
      </c>
      <c r="B35" s="480"/>
      <c r="C35" s="480"/>
      <c r="D35" s="480"/>
      <c r="E35" s="480"/>
      <c r="F35" s="480"/>
      <c r="G35" s="480"/>
      <c r="H35" s="480"/>
      <c r="I35" s="480"/>
      <c r="J35" s="480"/>
      <c r="K35" s="481"/>
      <c r="L35" s="482">
        <v>243.62188499999999</v>
      </c>
      <c r="M35" s="483"/>
      <c r="N35" s="484"/>
      <c r="O35" s="201"/>
      <c r="P35" s="201"/>
      <c r="Q35" s="194"/>
      <c r="R35" s="201"/>
      <c r="S35" s="201"/>
      <c r="T35" s="194"/>
      <c r="U35" s="201"/>
      <c r="V35" s="194"/>
      <c r="W35" s="201"/>
      <c r="X35" s="201"/>
    </row>
    <row r="36" spans="1:25" ht="18" customHeight="1" thickBot="1">
      <c r="A36" s="485" t="s">
        <v>287</v>
      </c>
      <c r="B36" s="486"/>
      <c r="C36" s="486"/>
      <c r="D36" s="486"/>
      <c r="E36" s="486"/>
      <c r="F36" s="486"/>
      <c r="G36" s="486"/>
      <c r="H36" s="486"/>
      <c r="I36" s="486"/>
      <c r="J36" s="486"/>
      <c r="K36" s="486"/>
      <c r="L36" s="487">
        <v>1006.176047</v>
      </c>
      <c r="M36" s="488"/>
      <c r="N36" s="489"/>
      <c r="O36" s="195"/>
      <c r="P36" s="195"/>
      <c r="Q36" s="194"/>
      <c r="R36" s="195"/>
      <c r="S36" s="195"/>
      <c r="T36" s="194"/>
      <c r="U36" s="195"/>
      <c r="V36" s="194"/>
      <c r="W36" s="195"/>
      <c r="X36" s="195"/>
    </row>
    <row r="37" spans="1:25" ht="18" customHeight="1">
      <c r="A37" s="202"/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4"/>
      <c r="M37" s="205"/>
      <c r="N37" s="205"/>
      <c r="O37" s="195"/>
      <c r="P37" s="195"/>
      <c r="Q37" s="194"/>
      <c r="R37" s="195"/>
      <c r="S37" s="195"/>
      <c r="T37" s="194"/>
      <c r="U37" s="195"/>
      <c r="V37" s="194"/>
      <c r="W37" s="195"/>
      <c r="X37" s="195"/>
    </row>
    <row r="38" spans="1:25" ht="18" customHeight="1"/>
    <row r="39" spans="1:25" ht="18" customHeight="1">
      <c r="A39" s="184" t="s">
        <v>331</v>
      </c>
    </row>
    <row r="40" spans="1:25" ht="9.9499999999999993" customHeight="1">
      <c r="A40" s="184"/>
    </row>
    <row r="41" spans="1:25" ht="15" customHeight="1" thickBot="1">
      <c r="A41" s="185" t="s">
        <v>299</v>
      </c>
      <c r="U41" s="316" t="s">
        <v>216</v>
      </c>
      <c r="V41" s="317"/>
      <c r="W41" s="317"/>
      <c r="X41" s="317"/>
    </row>
    <row r="42" spans="1:25" ht="18" customHeight="1">
      <c r="A42" s="453" t="s">
        <v>257</v>
      </c>
      <c r="B42" s="454"/>
      <c r="C42" s="454"/>
      <c r="D42" s="455"/>
      <c r="E42" s="459" t="s">
        <v>332</v>
      </c>
      <c r="F42" s="460"/>
      <c r="G42" s="460"/>
      <c r="H42" s="461"/>
      <c r="I42" s="459" t="s">
        <v>333</v>
      </c>
      <c r="J42" s="460"/>
      <c r="K42" s="460"/>
      <c r="L42" s="461"/>
      <c r="M42" s="465" t="s">
        <v>334</v>
      </c>
      <c r="N42" s="466"/>
      <c r="O42" s="466"/>
      <c r="P42" s="466"/>
      <c r="Q42" s="466"/>
      <c r="R42" s="466"/>
      <c r="S42" s="466"/>
      <c r="T42" s="467"/>
      <c r="U42" s="459" t="s">
        <v>264</v>
      </c>
      <c r="V42" s="460"/>
      <c r="W42" s="460"/>
      <c r="X42" s="468"/>
    </row>
    <row r="43" spans="1:25" ht="18" customHeight="1" thickBot="1">
      <c r="A43" s="456"/>
      <c r="B43" s="457"/>
      <c r="C43" s="457"/>
      <c r="D43" s="458"/>
      <c r="E43" s="462"/>
      <c r="F43" s="463"/>
      <c r="G43" s="463"/>
      <c r="H43" s="464"/>
      <c r="I43" s="462"/>
      <c r="J43" s="463"/>
      <c r="K43" s="463"/>
      <c r="L43" s="464"/>
      <c r="M43" s="470" t="s">
        <v>335</v>
      </c>
      <c r="N43" s="471"/>
      <c r="O43" s="471"/>
      <c r="P43" s="472"/>
      <c r="Q43" s="470" t="s">
        <v>336</v>
      </c>
      <c r="R43" s="471"/>
      <c r="S43" s="471"/>
      <c r="T43" s="472"/>
      <c r="U43" s="462"/>
      <c r="V43" s="463"/>
      <c r="W43" s="463"/>
      <c r="X43" s="469"/>
    </row>
    <row r="44" spans="1:25" ht="18" customHeight="1">
      <c r="A44" s="497" t="s">
        <v>337</v>
      </c>
      <c r="B44" s="498"/>
      <c r="C44" s="498"/>
      <c r="D44" s="499"/>
      <c r="E44" s="500">
        <v>1415.9429479999999</v>
      </c>
      <c r="F44" s="501"/>
      <c r="G44" s="501"/>
      <c r="H44" s="502"/>
      <c r="I44" s="500">
        <v>14.700813</v>
      </c>
      <c r="J44" s="501"/>
      <c r="K44" s="501"/>
      <c r="L44" s="502"/>
      <c r="M44" s="500" t="s">
        <v>248</v>
      </c>
      <c r="N44" s="501"/>
      <c r="O44" s="501"/>
      <c r="P44" s="502"/>
      <c r="Q44" s="500">
        <v>4.7053999999999999E-2</v>
      </c>
      <c r="R44" s="501"/>
      <c r="S44" s="501"/>
      <c r="T44" s="502"/>
      <c r="U44" s="503">
        <v>1430.5967069999999</v>
      </c>
      <c r="V44" s="504"/>
      <c r="W44" s="504"/>
      <c r="X44" s="505"/>
    </row>
    <row r="45" spans="1:25" ht="18" customHeight="1">
      <c r="A45" s="490" t="s">
        <v>338</v>
      </c>
      <c r="B45" s="491"/>
      <c r="C45" s="491"/>
      <c r="D45" s="492"/>
      <c r="E45" s="493">
        <v>405</v>
      </c>
      <c r="F45" s="494"/>
      <c r="G45" s="494"/>
      <c r="H45" s="495"/>
      <c r="I45" s="493" t="s">
        <v>248</v>
      </c>
      <c r="J45" s="494"/>
      <c r="K45" s="494"/>
      <c r="L45" s="495"/>
      <c r="M45" s="493" t="s">
        <v>248</v>
      </c>
      <c r="N45" s="494"/>
      <c r="O45" s="494"/>
      <c r="P45" s="495"/>
      <c r="Q45" s="493">
        <v>23.722919000000001</v>
      </c>
      <c r="R45" s="494"/>
      <c r="S45" s="494"/>
      <c r="T45" s="495"/>
      <c r="U45" s="493">
        <v>381.27708100000001</v>
      </c>
      <c r="V45" s="494"/>
      <c r="W45" s="494"/>
      <c r="X45" s="496"/>
    </row>
    <row r="46" spans="1:25" ht="18" customHeight="1">
      <c r="A46" s="490" t="s">
        <v>339</v>
      </c>
      <c r="B46" s="491"/>
      <c r="C46" s="491"/>
      <c r="D46" s="492"/>
      <c r="E46" s="493">
        <v>363.63556199999999</v>
      </c>
      <c r="F46" s="494"/>
      <c r="G46" s="494"/>
      <c r="H46" s="495"/>
      <c r="I46" s="493">
        <v>368.06119799999999</v>
      </c>
      <c r="J46" s="494"/>
      <c r="K46" s="494"/>
      <c r="L46" s="495"/>
      <c r="M46" s="493">
        <v>363.63556200000005</v>
      </c>
      <c r="N46" s="494"/>
      <c r="O46" s="494"/>
      <c r="P46" s="495"/>
      <c r="Q46" s="493" t="s">
        <v>304</v>
      </c>
      <c r="R46" s="494"/>
      <c r="S46" s="494"/>
      <c r="T46" s="495"/>
      <c r="U46" s="515">
        <v>368.06119799999999</v>
      </c>
      <c r="V46" s="516"/>
      <c r="W46" s="516"/>
      <c r="X46" s="517"/>
    </row>
    <row r="47" spans="1:25" ht="18" customHeight="1" thickBot="1">
      <c r="A47" s="506" t="s">
        <v>340</v>
      </c>
      <c r="B47" s="507"/>
      <c r="C47" s="507"/>
      <c r="D47" s="508"/>
      <c r="E47" s="509">
        <v>5877.6715100000001</v>
      </c>
      <c r="F47" s="510"/>
      <c r="G47" s="510"/>
      <c r="H47" s="511"/>
      <c r="I47" s="509">
        <v>616.96512399999995</v>
      </c>
      <c r="J47" s="510"/>
      <c r="K47" s="510"/>
      <c r="L47" s="511"/>
      <c r="M47" s="509">
        <v>514.20778700000028</v>
      </c>
      <c r="N47" s="510"/>
      <c r="O47" s="510"/>
      <c r="P47" s="511"/>
      <c r="Q47" s="509">
        <v>327.72617100000002</v>
      </c>
      <c r="R47" s="510"/>
      <c r="S47" s="510"/>
      <c r="T47" s="511"/>
      <c r="U47" s="512">
        <v>5652.7026759999999</v>
      </c>
      <c r="V47" s="513"/>
      <c r="W47" s="513"/>
      <c r="X47" s="514"/>
      <c r="Y47" s="206"/>
    </row>
    <row r="48" spans="1:25" ht="18" customHeight="1">
      <c r="A48" s="207" t="s">
        <v>341</v>
      </c>
      <c r="B48" s="208"/>
      <c r="C48" s="209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6"/>
    </row>
    <row r="49" ht="18" customHeight="1"/>
  </sheetData>
  <mergeCells count="143">
    <mergeCell ref="A47:D47"/>
    <mergeCell ref="E47:H47"/>
    <mergeCell ref="I47:L47"/>
    <mergeCell ref="M47:P47"/>
    <mergeCell ref="Q47:T47"/>
    <mergeCell ref="U47:X47"/>
    <mergeCell ref="A46:D46"/>
    <mergeCell ref="E46:H46"/>
    <mergeCell ref="I46:L46"/>
    <mergeCell ref="M46:P46"/>
    <mergeCell ref="Q46:T46"/>
    <mergeCell ref="U46:X46"/>
    <mergeCell ref="A45:D45"/>
    <mergeCell ref="E45:H45"/>
    <mergeCell ref="I45:L45"/>
    <mergeCell ref="M45:P45"/>
    <mergeCell ref="Q45:T45"/>
    <mergeCell ref="U45:X45"/>
    <mergeCell ref="A44:D44"/>
    <mergeCell ref="E44:H44"/>
    <mergeCell ref="I44:L44"/>
    <mergeCell ref="M44:P44"/>
    <mergeCell ref="Q44:T44"/>
    <mergeCell ref="U44:X44"/>
    <mergeCell ref="U41:X41"/>
    <mergeCell ref="A42:D43"/>
    <mergeCell ref="E42:H43"/>
    <mergeCell ref="I42:L43"/>
    <mergeCell ref="M42:T42"/>
    <mergeCell ref="U42:X43"/>
    <mergeCell ref="M43:P43"/>
    <mergeCell ref="Q43:T43"/>
    <mergeCell ref="A34:K34"/>
    <mergeCell ref="L34:N34"/>
    <mergeCell ref="A35:K35"/>
    <mergeCell ref="L35:N35"/>
    <mergeCell ref="A36:K36"/>
    <mergeCell ref="L36:N36"/>
    <mergeCell ref="A27:L27"/>
    <mergeCell ref="M27:P27"/>
    <mergeCell ref="Q27:T27"/>
    <mergeCell ref="U27:X27"/>
    <mergeCell ref="K32:N32"/>
    <mergeCell ref="A33:K33"/>
    <mergeCell ref="L33:N33"/>
    <mergeCell ref="M25:P25"/>
    <mergeCell ref="Q25:T25"/>
    <mergeCell ref="U25:X25"/>
    <mergeCell ref="D26:L26"/>
    <mergeCell ref="M26:P26"/>
    <mergeCell ref="Q26:T26"/>
    <mergeCell ref="U26:X26"/>
    <mergeCell ref="D23:L23"/>
    <mergeCell ref="M23:P23"/>
    <mergeCell ref="Q23:T23"/>
    <mergeCell ref="U23:X23"/>
    <mergeCell ref="A24:C26"/>
    <mergeCell ref="D24:L24"/>
    <mergeCell ref="M24:P24"/>
    <mergeCell ref="Q24:T24"/>
    <mergeCell ref="U24:X24"/>
    <mergeCell ref="D25:L25"/>
    <mergeCell ref="A17:C23"/>
    <mergeCell ref="D17:L17"/>
    <mergeCell ref="M17:P17"/>
    <mergeCell ref="Q17:T17"/>
    <mergeCell ref="U17:X17"/>
    <mergeCell ref="D18:L18"/>
    <mergeCell ref="M18:P18"/>
    <mergeCell ref="Q18:T18"/>
    <mergeCell ref="U18:X18"/>
    <mergeCell ref="D21:L21"/>
    <mergeCell ref="M21:P21"/>
    <mergeCell ref="Q21:T21"/>
    <mergeCell ref="U21:X21"/>
    <mergeCell ref="D22:L22"/>
    <mergeCell ref="M22:P22"/>
    <mergeCell ref="Q22:T22"/>
    <mergeCell ref="U22:X22"/>
    <mergeCell ref="M19:P19"/>
    <mergeCell ref="Q19:T19"/>
    <mergeCell ref="U19:X19"/>
    <mergeCell ref="D20:L20"/>
    <mergeCell ref="M20:P20"/>
    <mergeCell ref="Q20:T20"/>
    <mergeCell ref="U20:X20"/>
    <mergeCell ref="D19:L19"/>
    <mergeCell ref="T15:W15"/>
    <mergeCell ref="A16:C16"/>
    <mergeCell ref="D16:L16"/>
    <mergeCell ref="M16:P16"/>
    <mergeCell ref="Q16:T16"/>
    <mergeCell ref="U16:X16"/>
    <mergeCell ref="V9:X9"/>
    <mergeCell ref="A10:G10"/>
    <mergeCell ref="H10:J10"/>
    <mergeCell ref="K10:M10"/>
    <mergeCell ref="N10:P10"/>
    <mergeCell ref="Q10:S10"/>
    <mergeCell ref="T10:U10"/>
    <mergeCell ref="V10:X10"/>
    <mergeCell ref="B9:G9"/>
    <mergeCell ref="H9:J9"/>
    <mergeCell ref="K9:M9"/>
    <mergeCell ref="N9:P9"/>
    <mergeCell ref="Q9:S9"/>
    <mergeCell ref="T9:U9"/>
    <mergeCell ref="V7:X7"/>
    <mergeCell ref="B8:G8"/>
    <mergeCell ref="H8:J8"/>
    <mergeCell ref="K8:M8"/>
    <mergeCell ref="N8:P8"/>
    <mergeCell ref="Q8:S8"/>
    <mergeCell ref="T8:U8"/>
    <mergeCell ref="V8:X8"/>
    <mergeCell ref="B7:G7"/>
    <mergeCell ref="H7:J7"/>
    <mergeCell ref="K7:M7"/>
    <mergeCell ref="N7:P7"/>
    <mergeCell ref="Q7:S7"/>
    <mergeCell ref="T7:U7"/>
    <mergeCell ref="B6:G6"/>
    <mergeCell ref="H6:J6"/>
    <mergeCell ref="K6:M6"/>
    <mergeCell ref="N6:P6"/>
    <mergeCell ref="Q6:S6"/>
    <mergeCell ref="T6:U6"/>
    <mergeCell ref="V6:X6"/>
    <mergeCell ref="A5:G5"/>
    <mergeCell ref="H5:J5"/>
    <mergeCell ref="K5:M5"/>
    <mergeCell ref="N5:P5"/>
    <mergeCell ref="Q5:S5"/>
    <mergeCell ref="T5:U5"/>
    <mergeCell ref="U3:X3"/>
    <mergeCell ref="A4:G4"/>
    <mergeCell ref="H4:J4"/>
    <mergeCell ref="K4:M4"/>
    <mergeCell ref="N4:P4"/>
    <mergeCell ref="Q4:S4"/>
    <mergeCell ref="T4:U4"/>
    <mergeCell ref="V4:X4"/>
    <mergeCell ref="V5:X5"/>
  </mergeCells>
  <phoneticPr fontId="37"/>
  <pageMargins left="0.7" right="0.7" top="0.75" bottom="0.75" header="0.3" footer="0.3"/>
  <pageSetup paperSize="9" orientation="landscape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dcterms:created xsi:type="dcterms:W3CDTF">2014-08-27T05:50:22Z</dcterms:created>
  <dcterms:modified xsi:type="dcterms:W3CDTF">2017-09-11T04:57:50Z</dcterms:modified>
</cp:coreProperties>
</file>