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11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基金附属明細表ほか!$A$1:$Y$19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M17" i="8" l="1"/>
  <c r="M16" i="8"/>
  <c r="A25" i="7" l="1"/>
  <c r="A24" i="7"/>
</calcChain>
</file>

<file path=xl/sharedStrings.xml><?xml version="1.0" encoding="utf-8"?>
<sst xmlns="http://schemas.openxmlformats.org/spreadsheetml/2006/main" count="1060" uniqueCount="360">
  <si>
    <t>会計</t>
    <rPh sb="0" eb="2">
      <t>カイケイ</t>
    </rPh>
    <phoneticPr fontId="5"/>
  </si>
  <si>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</si>
  <si>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</si>
  <si>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科目</t>
    <rPh sb="0" eb="1">
      <t>カ</t>
    </rPh>
    <rPh sb="1" eb="2">
      <t>モク</t>
    </rPh>
    <phoneticPr fontId="5"/>
  </si>
  <si>
    <t>差</t>
    <rPh sb="0" eb="1">
      <t>サ</t>
    </rPh>
    <phoneticPr fontId="5"/>
  </si>
  <si>
    <t>（Ａ）</t>
    <phoneticPr fontId="4"/>
  </si>
  <si>
    <t>（Ｂ）</t>
    <phoneticPr fontId="4"/>
  </si>
  <si>
    <t>（ＡーＢ）</t>
    <phoneticPr fontId="4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</si>
  <si>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</si>
  <si>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</si>
  <si>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</si>
  <si>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</si>
  <si>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</si>
  <si>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</si>
  <si>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</si>
  <si>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</si>
  <si>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</si>
  <si>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</si>
  <si>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</si>
  <si>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</si>
  <si>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</si>
  <si>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</si>
  <si>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</si>
  <si>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</si>
  <si>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</si>
  <si>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</si>
  <si>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</si>
  <si>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</si>
  <si>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</si>
  <si>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</si>
  <si>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</si>
  <si>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</si>
  <si>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</si>
  <si>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</si>
  <si>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</si>
  <si>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</si>
  <si>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</si>
  <si>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</si>
  <si>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</si>
  <si>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</si>
  <si>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</si>
  <si>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</si>
  <si>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</si>
  <si>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</si>
  <si>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</si>
  <si>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</si>
  <si>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</si>
  <si>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</si>
  <si>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</si>
  <si>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</si>
  <si>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</si>
  <si>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</si>
  <si>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</si>
  <si>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</si>
  <si>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</si>
  <si>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</si>
  <si>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4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</si>
  <si>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</si>
  <si>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</si>
  <si>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</si>
  <si>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重要物品</t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</si>
  <si>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</si>
  <si>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</si>
  <si>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ソフトウェア</t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</si>
  <si>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</si>
  <si>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</si>
  <si>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</si>
  <si>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</si>
  <si>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</si>
  <si>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</si>
  <si>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</si>
  <si>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</si>
  <si>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</si>
  <si>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</si>
  <si>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</si>
  <si>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</si>
  <si>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</si>
  <si>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行政コスト計算書</t>
    <rPh sb="0" eb="2">
      <t>ギョウセイ</t>
    </rPh>
    <rPh sb="5" eb="8">
      <t>ケイサンショ</t>
    </rPh>
    <phoneticPr fontId="5"/>
  </si>
  <si>
    <t>差　（ＡーＢ）</t>
    <rPh sb="0" eb="1">
      <t>サ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</si>
  <si>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</si>
  <si>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</si>
  <si>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</si>
  <si>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</si>
  <si>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</si>
  <si>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</si>
  <si>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</si>
  <si>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</si>
  <si>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</si>
  <si>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</si>
  <si>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</si>
  <si>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</si>
  <si>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</si>
  <si>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</si>
  <si>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</si>
  <si>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</si>
  <si>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</si>
  <si>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</si>
  <si>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</si>
  <si>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</si>
  <si>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</si>
  <si>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</si>
  <si>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</si>
  <si>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</si>
  <si>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</si>
  <si>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</si>
  <si>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</si>
  <si>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</si>
  <si>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</si>
  <si>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</si>
  <si>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</si>
  <si>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</si>
  <si>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</si>
  <si>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</si>
  <si>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</si>
  <si>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</si>
  <si>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</si>
  <si>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</si>
  <si>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</si>
  <si>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</si>
  <si>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</si>
  <si>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</si>
  <si>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</si>
  <si>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</si>
  <si>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</si>
  <si>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</si>
  <si>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</si>
  <si>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</si>
  <si>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</si>
  <si>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</si>
  <si>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</si>
  <si>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</si>
  <si>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</si>
  <si>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</si>
  <si>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</si>
  <si>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</si>
  <si>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</si>
  <si>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</si>
  <si>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</si>
  <si>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</si>
  <si>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</si>
  <si>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</si>
  <si>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再計</t>
    <rPh sb="0" eb="1">
      <t>サイ</t>
    </rPh>
    <rPh sb="1" eb="2">
      <t>ケイ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</si>
  <si>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</si>
  <si>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</si>
  <si>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会　　計</t>
    <rPh sb="0" eb="1">
      <t>カイ</t>
    </rPh>
    <rPh sb="3" eb="4">
      <t>ケイ</t>
    </rPh>
    <phoneticPr fontId="5"/>
  </si>
  <si>
    <t>キャッシュ・フロー計算書</t>
    <rPh sb="9" eb="12">
      <t>ケイサンショ</t>
    </rPh>
    <phoneticPr fontId="5"/>
  </si>
  <si>
    <t>科　　　　　　目</t>
    <rPh sb="0" eb="1">
      <t>カ</t>
    </rPh>
    <rPh sb="7" eb="8">
      <t>モク</t>
    </rPh>
    <phoneticPr fontId="5"/>
  </si>
  <si>
    <t>（Ａ）</t>
    <phoneticPr fontId="4"/>
  </si>
  <si>
    <t>（Ｂ）</t>
    <phoneticPr fontId="4"/>
  </si>
  <si>
    <t>（ＡーＢ）</t>
    <phoneticPr fontId="4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</si>
  <si>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</si>
  <si>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</si>
  <si>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</si>
  <si>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</si>
  <si>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</si>
  <si>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</si>
  <si>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</si>
  <si>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</si>
  <si>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</si>
  <si>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</si>
  <si>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</si>
  <si>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</si>
  <si>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</si>
  <si>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</si>
  <si>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</si>
  <si>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</si>
  <si>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</si>
  <si>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</si>
  <si>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</si>
  <si>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</si>
  <si>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</si>
  <si>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</si>
  <si>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</si>
  <si>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</si>
  <si>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</si>
  <si>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</si>
  <si>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</si>
  <si>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</si>
  <si>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</si>
  <si>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</si>
  <si>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</si>
  <si>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</si>
  <si>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</si>
  <si>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</si>
  <si>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</si>
  <si>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</si>
  <si>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</si>
  <si>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</si>
  <si>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</si>
  <si>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</si>
  <si>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</si>
  <si>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</si>
  <si>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</si>
  <si>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</si>
  <si>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</si>
  <si>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</si>
  <si>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形式収支</t>
    <rPh sb="0" eb="2">
      <t>ケイシキ</t>
    </rPh>
    <rPh sb="2" eb="4">
      <t>シュウシ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</si>
  <si>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</si>
  <si>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</si>
  <si>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（公共施設等整備）</t>
    <phoneticPr fontId="4"/>
  </si>
  <si>
    <t>交通安全対策特別交付金</t>
    <phoneticPr fontId="5"/>
  </si>
  <si>
    <t>（行政支出充当）</t>
    <phoneticPr fontId="4"/>
  </si>
  <si>
    <t>繰出金</t>
    <phoneticPr fontId="5"/>
  </si>
  <si>
    <t>受取利息及び配当金</t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</si>
  <si>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</si>
  <si>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</si>
  <si>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区　分</t>
    <rPh sb="0" eb="1">
      <t>ク</t>
    </rPh>
    <rPh sb="2" eb="3">
      <t>ブン</t>
    </rPh>
    <phoneticPr fontId="5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</si>
  <si>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</si>
  <si>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</si>
  <si>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</si>
  <si>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</si>
  <si>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</si>
  <si>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</si>
  <si>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</si>
  <si>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</si>
  <si>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</si>
  <si>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会　　　計：</t>
    <rPh sb="0" eb="1">
      <t>カイ</t>
    </rPh>
    <rPh sb="4" eb="5">
      <t>ケイ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</si>
  <si>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4"/>
  </si>
  <si>
    <t>区　　　　分</t>
    <rPh sb="0" eb="1">
      <t>ク</t>
    </rPh>
    <rPh sb="5" eb="6">
      <t>ブン</t>
    </rPh>
    <phoneticPr fontId="4"/>
  </si>
  <si>
    <t>純資産増加</t>
    <rPh sb="0" eb="3">
      <t>ジュンシサン</t>
    </rPh>
    <rPh sb="3" eb="5">
      <t>ゾウカ</t>
    </rPh>
    <phoneticPr fontId="4"/>
  </si>
  <si>
    <t>純資産減少</t>
    <rPh sb="0" eb="1">
      <t>ジュン</t>
    </rPh>
    <rPh sb="1" eb="3">
      <t>シサン</t>
    </rPh>
    <rPh sb="3" eb="5">
      <t>ゲンショウ</t>
    </rPh>
    <phoneticPr fontId="4"/>
  </si>
  <si>
    <t>増加－減少</t>
    <rPh sb="0" eb="2">
      <t>ゾウカ</t>
    </rPh>
    <rPh sb="3" eb="5">
      <t>ゲンショウ</t>
    </rPh>
    <phoneticPr fontId="4"/>
  </si>
  <si>
    <t>残 高</t>
    <rPh sb="0" eb="1">
      <t>ザン</t>
    </rPh>
    <rPh sb="2" eb="3">
      <t>コウ</t>
    </rPh>
    <phoneticPr fontId="4"/>
  </si>
  <si>
    <t>主な増減要因</t>
    <rPh sb="0" eb="1">
      <t>オモ</t>
    </rPh>
    <rPh sb="2" eb="4">
      <t>ゾウゲン</t>
    </rPh>
    <rPh sb="4" eb="6">
      <t>ヨウイン</t>
    </rPh>
    <phoneticPr fontId="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</si>
  <si>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4"/>
  </si>
  <si>
    <t>【当期増減内容】</t>
    <rPh sb="1" eb="3">
      <t>トウキ</t>
    </rPh>
    <rPh sb="3" eb="5">
      <t>ゾウゲン</t>
    </rPh>
    <rPh sb="5" eb="7">
      <t>ナイヨウ</t>
    </rPh>
    <phoneticPr fontId="4"/>
  </si>
  <si>
    <t>Ⅰ</t>
    <phoneticPr fontId="4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</si>
  <si>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4"/>
  </si>
  <si>
    <t>①</t>
    <phoneticPr fontId="27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</si>
  <si>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4"/>
  </si>
  <si>
    <t>②</t>
    <phoneticPr fontId="27"/>
  </si>
  <si>
    <t>インフラ資産（建設仮勘定を含む）</t>
    <rPh sb="4" eb="6">
      <t>シサン</t>
    </rPh>
    <phoneticPr fontId="4"/>
  </si>
  <si>
    <t>③</t>
    <phoneticPr fontId="27"/>
  </si>
  <si>
    <t>その他</t>
    <rPh sb="2" eb="3">
      <t>タ</t>
    </rPh>
    <phoneticPr fontId="4"/>
  </si>
  <si>
    <t>小　　　計</t>
    <rPh sb="0" eb="1">
      <t>ショウ</t>
    </rPh>
    <rPh sb="4" eb="5">
      <t>ケイ</t>
    </rPh>
    <phoneticPr fontId="4"/>
  </si>
  <si>
    <t>Ⅱ</t>
    <phoneticPr fontId="4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</si>
  <si>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4"/>
  </si>
  <si>
    <t>特別債</t>
    <rPh sb="0" eb="2">
      <t>トクベツ</t>
    </rPh>
    <rPh sb="2" eb="3">
      <t>サイ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</si>
  <si>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</si>
  <si>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4"/>
  </si>
  <si>
    <t>Ⅲ</t>
    <phoneticPr fontId="4"/>
  </si>
  <si>
    <t>その他の増減</t>
    <rPh sb="2" eb="3">
      <t>タ</t>
    </rPh>
    <rPh sb="4" eb="6">
      <t>ゾウゲン</t>
    </rPh>
    <phoneticPr fontId="4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</si>
  <si>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4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</si>
  <si>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4"/>
  </si>
  <si>
    <t>Ⅰ～Ⅲの増減合計</t>
    <rPh sb="4" eb="6">
      <t>ゾウゲン</t>
    </rPh>
    <rPh sb="6" eb="8">
      <t>ゴウケイ</t>
    </rPh>
    <phoneticPr fontId="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</si>
  <si>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4"/>
  </si>
  <si>
    <t>平成26年度</t>
    <rPh sb="0" eb="2">
      <t>ヘイセイ</t>
    </rPh>
    <rPh sb="4" eb="5">
      <t>ネン</t>
    </rPh>
    <rPh sb="5" eb="6">
      <t>ド</t>
    </rPh>
    <phoneticPr fontId="5"/>
  </si>
  <si>
    <t>（平成２８年３月３１日現在）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</si>
  <si>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</si>
  <si>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自　平成２７年４月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5"/>
  </si>
  <si>
    <t>至　平成２８年３月３１日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5"/>
  </si>
  <si>
    <t>平成27年度　（Ａ）</t>
    <rPh sb="0" eb="2">
      <t>ヘイセイ</t>
    </rPh>
    <rPh sb="4" eb="6">
      <t>ネンド</t>
    </rPh>
    <phoneticPr fontId="5"/>
  </si>
  <si>
    <t>平成26年度　（Ｂ）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</si>
  <si>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4"/>
  </si>
  <si>
    <t>過年度修正損</t>
    <rPh sb="0" eb="3">
      <t>カネンド</t>
    </rPh>
    <rPh sb="3" eb="5">
      <t>シュウセイ</t>
    </rPh>
    <rPh sb="5" eb="6">
      <t>ソン</t>
    </rPh>
    <phoneticPr fontId="4"/>
  </si>
  <si>
    <t>－</t>
  </si>
  <si>
    <t>日本万国博覧会記念公園事業特別会計</t>
    <phoneticPr fontId="4"/>
  </si>
  <si>
    <t>事業実施等による資産の増 +1,265
管理する資産の減価償却 -377</t>
  </si>
  <si>
    <t>基金の積増し +1,228</t>
  </si>
  <si>
    <t>歳計現金等の減 -187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</si>
  <si>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4"/>
  </si>
  <si>
    <t>（日本万国博覧会記念公園事業特別会計）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</si>
  <si>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4"/>
  </si>
  <si>
    <t>（単位：百万円）</t>
    <rPh sb="1" eb="3">
      <t>タンイ</t>
    </rPh>
    <rPh sb="4" eb="7">
      <t>ヒャクマンエン</t>
    </rPh>
    <phoneticPr fontId="4"/>
  </si>
  <si>
    <t>区分</t>
    <rPh sb="0" eb="2">
      <t>クブン</t>
    </rPh>
    <phoneticPr fontId="4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</si>
  <si>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</si>
  <si>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</si>
  <si>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5">
      <t>ゲンショウガク</t>
    </rPh>
    <phoneticPr fontId="4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</si>
  <si>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4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</si>
  <si>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4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</si>
  <si>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</si>
  <si>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</si>
  <si>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①</t>
    <phoneticPr fontId="4"/>
  </si>
  <si>
    <t>②</t>
    <phoneticPr fontId="4"/>
  </si>
  <si>
    <t>③</t>
    <phoneticPr fontId="4"/>
  </si>
  <si>
    <t>④＝①＋②－③</t>
    <phoneticPr fontId="4"/>
  </si>
  <si>
    <t>⑤</t>
    <phoneticPr fontId="4"/>
  </si>
  <si>
    <t>⑥</t>
    <phoneticPr fontId="4"/>
  </si>
  <si>
    <t>④－⑤</t>
    <phoneticPr fontId="4"/>
  </si>
  <si>
    <t>事業用資産</t>
    <rPh sb="0" eb="3">
      <t>ジギョウヨウ</t>
    </rPh>
    <rPh sb="3" eb="5">
      <t>シサン</t>
    </rPh>
    <phoneticPr fontId="4"/>
  </si>
  <si>
    <t>土地</t>
    <rPh sb="0" eb="2">
      <t>トチ</t>
    </rPh>
    <phoneticPr fontId="4"/>
  </si>
  <si>
    <t xml:space="preserve">           -</t>
  </si>
  <si>
    <t>建物</t>
    <rPh sb="0" eb="2">
      <t>タテモノ</t>
    </rPh>
    <phoneticPr fontId="4"/>
  </si>
  <si>
    <t>工作物</t>
    <rPh sb="0" eb="3">
      <t>コウサクブツ</t>
    </rPh>
    <phoneticPr fontId="4"/>
  </si>
  <si>
    <t>立木竹</t>
    <rPh sb="0" eb="1">
      <t>タ</t>
    </rPh>
    <rPh sb="1" eb="2">
      <t>キ</t>
    </rPh>
    <rPh sb="2" eb="3">
      <t>タケ</t>
    </rPh>
    <phoneticPr fontId="4"/>
  </si>
  <si>
    <t>船舶</t>
    <rPh sb="0" eb="2">
      <t>センパク</t>
    </rPh>
    <phoneticPr fontId="4"/>
  </si>
  <si>
    <t>浮標等</t>
    <rPh sb="0" eb="2">
      <t>フヒョウ</t>
    </rPh>
    <rPh sb="2" eb="3">
      <t>ナド</t>
    </rPh>
    <phoneticPr fontId="4"/>
  </si>
  <si>
    <t>航空機</t>
    <rPh sb="0" eb="3">
      <t>コウクウキ</t>
    </rPh>
    <phoneticPr fontId="4"/>
  </si>
  <si>
    <t>インフラ資産</t>
    <rPh sb="4" eb="6">
      <t>シサン</t>
    </rPh>
    <phoneticPr fontId="4"/>
  </si>
  <si>
    <t>重要物品</t>
    <rPh sb="0" eb="2">
      <t>ジュウヨウ</t>
    </rPh>
    <rPh sb="2" eb="4">
      <t>ブッピン</t>
    </rPh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</si>
  <si>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</si>
  <si>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</si>
  <si>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</si>
  <si>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</si>
  <si>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合計</t>
    <rPh sb="0" eb="2">
      <t>ゴウケイ</t>
    </rPh>
    <phoneticPr fontId="4"/>
  </si>
  <si>
    <t>固定資産（無形）</t>
    <rPh sb="0" eb="2">
      <t>コテイ</t>
    </rPh>
    <rPh sb="2" eb="4">
      <t>シサン</t>
    </rPh>
    <rPh sb="5" eb="7">
      <t>ムケイ</t>
    </rPh>
    <phoneticPr fontId="4"/>
  </si>
  <si>
    <t>当期償却額</t>
    <rPh sb="0" eb="2">
      <t>トウキ</t>
    </rPh>
    <rPh sb="2" eb="4">
      <t>ショウキャク</t>
    </rPh>
    <rPh sb="4" eb="5">
      <t>ガク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</si>
  <si>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</si>
  <si>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</si>
  <si>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</si>
  <si>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</si>
  <si>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①＋②－③</t>
    <phoneticPr fontId="4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</si>
  <si>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</si>
  <si>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</si>
  <si>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4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</si>
  <si>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rPh sb="14" eb="16">
      <t>トクベツ</t>
    </rPh>
    <rPh sb="16" eb="18">
      <t>カイケイ</t>
    </rPh>
    <phoneticPr fontId="4"/>
  </si>
  <si>
    <t>前期末残高</t>
    <rPh sb="0" eb="1">
      <t>ゼン</t>
    </rPh>
    <rPh sb="1" eb="3">
      <t>キマツ</t>
    </rPh>
    <rPh sb="3" eb="5">
      <t>ザンダカ</t>
    </rPh>
    <phoneticPr fontId="4"/>
  </si>
  <si>
    <t>差引</t>
    <rPh sb="0" eb="2">
      <t>サシヒ</t>
    </rPh>
    <phoneticPr fontId="4"/>
  </si>
  <si>
    <t>その他の基金</t>
    <rPh sb="1" eb="2">
      <t>タ</t>
    </rPh>
    <rPh sb="3" eb="5">
      <t>キキン</t>
    </rPh>
    <phoneticPr fontId="4"/>
  </si>
  <si>
    <t>日本万国博覧会記念公園事業</t>
    <phoneticPr fontId="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</si>
  <si>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4"/>
  </si>
  <si>
    <t>前期末残高</t>
    <rPh sb="0" eb="1">
      <t>マエ</t>
    </rPh>
    <rPh sb="1" eb="3">
      <t>キマツ</t>
    </rPh>
    <rPh sb="3" eb="5">
      <t>ザンダカ</t>
    </rPh>
    <phoneticPr fontId="4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</si>
  <si>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</si>
  <si>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4">
      <t>ゲンショウ</t>
    </rPh>
    <rPh sb="4" eb="5">
      <t>ガク</t>
    </rPh>
    <phoneticPr fontId="4"/>
  </si>
  <si>
    <t>（目的使用）</t>
    <rPh sb="1" eb="3">
      <t>モクテキ</t>
    </rPh>
    <rPh sb="3" eb="5">
      <t>シヨウ</t>
    </rPh>
    <phoneticPr fontId="4"/>
  </si>
  <si>
    <t>（その他）</t>
    <rPh sb="3" eb="4">
      <t>タ</t>
    </rPh>
    <phoneticPr fontId="4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</si>
  <si>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4"/>
  </si>
  <si>
    <t>－</t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</si>
  <si>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</si>
  <si>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</si>
  <si>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</si>
  <si>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</si>
  <si>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phoneticPr fontId="4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</si>
  <si>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"/>
  </si>
  <si>
    <t>ア　固定資産の増減</t>
    <rPh sb="2" eb="4">
      <t>コテイ</t>
    </rPh>
    <rPh sb="4" eb="6">
      <t>シサン</t>
    </rPh>
    <rPh sb="7" eb="9">
      <t>ゾウゲン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</si>
  <si>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</si>
  <si>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</si>
  <si>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"/>
  </si>
  <si>
    <t>減損損失</t>
    <rPh sb="0" eb="2">
      <t>ゲンソン</t>
    </rPh>
    <rPh sb="2" eb="4">
      <t>ソンシツ</t>
    </rPh>
    <phoneticPr fontId="4"/>
  </si>
  <si>
    <t>出資金評価減</t>
    <rPh sb="0" eb="3">
      <t>シュッシキン</t>
    </rPh>
    <rPh sb="3" eb="5">
      <t>ヒョウカ</t>
    </rPh>
    <rPh sb="5" eb="6">
      <t>ゲン</t>
    </rPh>
    <phoneticPr fontId="4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</si>
  <si>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</si>
  <si>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"/>
  </si>
  <si>
    <t>重要物品の受入</t>
    <rPh sb="0" eb="2">
      <t>ジュウヨウ</t>
    </rPh>
    <rPh sb="2" eb="4">
      <t>ブッピン</t>
    </rPh>
    <rPh sb="5" eb="7">
      <t>ウケイ</t>
    </rPh>
    <phoneticPr fontId="4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</si>
  <si>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</si>
  <si>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</si>
  <si>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</si>
  <si>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</si>
  <si>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</si>
  <si>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4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</si>
  <si>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4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</si>
  <si>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</si>
  <si>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</si>
  <si>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</si>
  <si>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"/>
  </si>
  <si>
    <t>地方債発行差金</t>
    <rPh sb="0" eb="3">
      <t>チホウサイ</t>
    </rPh>
    <rPh sb="3" eb="5">
      <t>ハッコウ</t>
    </rPh>
    <rPh sb="5" eb="7">
      <t>サキン</t>
    </rPh>
    <phoneticPr fontId="4"/>
  </si>
  <si>
    <t>エ　投資的経費の財源</t>
    <rPh sb="2" eb="5">
      <t>トウシテキ</t>
    </rPh>
    <rPh sb="5" eb="7">
      <t>ケイヒ</t>
    </rPh>
    <rPh sb="8" eb="10">
      <t>ザイゲン</t>
    </rPh>
    <phoneticPr fontId="4"/>
  </si>
  <si>
    <t>国庫支出金</t>
    <rPh sb="0" eb="2">
      <t>コッコ</t>
    </rPh>
    <rPh sb="2" eb="5">
      <t>シシュツキン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</si>
  <si>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</si>
  <si>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</si>
  <si>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</si>
  <si>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"/>
  </si>
  <si>
    <t>キ　その他の取引項目</t>
    <rPh sb="4" eb="5">
      <t>タ</t>
    </rPh>
    <rPh sb="6" eb="8">
      <t>トリヒキ</t>
    </rPh>
    <rPh sb="8" eb="10">
      <t>コウモク</t>
    </rPh>
    <phoneticPr fontId="4"/>
  </si>
  <si>
    <t>その他の行政収入</t>
    <rPh sb="2" eb="3">
      <t>タ</t>
    </rPh>
    <rPh sb="4" eb="6">
      <t>ギョウセイ</t>
    </rPh>
    <rPh sb="6" eb="8">
      <t>シュウニュウ</t>
    </rPh>
    <phoneticPr fontId="4"/>
  </si>
  <si>
    <t>その他の行政費用</t>
    <rPh sb="2" eb="3">
      <t>タ</t>
    </rPh>
    <rPh sb="4" eb="6">
      <t>ギョウセイ</t>
    </rPh>
    <rPh sb="6" eb="8">
      <t>ヒヨウ</t>
    </rPh>
    <phoneticPr fontId="4"/>
  </si>
  <si>
    <t>その他の特別収入</t>
    <rPh sb="2" eb="3">
      <t>タ</t>
    </rPh>
    <rPh sb="4" eb="6">
      <t>トクベツ</t>
    </rPh>
    <rPh sb="6" eb="8">
      <t>シュウニュウ</t>
    </rPh>
    <phoneticPr fontId="4"/>
  </si>
  <si>
    <t>その他の特別費用</t>
    <rPh sb="2" eb="3">
      <t>タ</t>
    </rPh>
    <rPh sb="4" eb="6">
      <t>トクベツ</t>
    </rPh>
    <rPh sb="6" eb="8">
      <t>ヒヨウ</t>
    </rPh>
    <phoneticPr fontId="4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</si>
  <si>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"/>
  </si>
  <si>
    <t>還付未済金の増加（減少）</t>
    <rPh sb="0" eb="2">
      <t>カンプ</t>
    </rPh>
    <rPh sb="2" eb="4">
      <t>ミサイ</t>
    </rPh>
    <rPh sb="4" eb="5">
      <t>キン</t>
    </rPh>
    <rPh sb="6" eb="8">
      <t>ゾウカ</t>
    </rPh>
    <rPh sb="9" eb="11">
      <t>ゲンショウ</t>
    </rPh>
    <phoneticPr fontId="4"/>
  </si>
  <si>
    <t>－</t>
    <phoneticPr fontId="64"/>
  </si>
  <si>
    <t>－</t>
    <phoneticPr fontId="6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</si>
</sst>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6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66" applyNumberFormat="0" applyAlignment="0" applyProtection="0">
      <alignment vertical="center"/>
    </xf>
    <xf numFmtId="0" fontId="46" fillId="7" borderId="66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4" fillId="8" borderId="67" applyNumberFormat="0" applyFont="0" applyAlignment="0" applyProtection="0">
      <alignment vertical="center"/>
    </xf>
    <xf numFmtId="0" fontId="28" fillId="8" borderId="67" applyNumberFormat="0" applyFont="0" applyAlignment="0" applyProtection="0">
      <alignment vertical="center"/>
    </xf>
    <xf numFmtId="0" fontId="48" fillId="0" borderId="65" applyNumberFormat="0" applyFill="0" applyAlignment="0" applyProtection="0">
      <alignment vertical="center"/>
    </xf>
    <xf numFmtId="0" fontId="48" fillId="0" borderId="65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6" borderId="63" applyNumberFormat="0" applyAlignment="0" applyProtection="0">
      <alignment vertical="center"/>
    </xf>
    <xf numFmtId="0" fontId="50" fillId="6" borderId="6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53" fillId="0" borderId="60" applyNumberFormat="0" applyFill="0" applyAlignment="0" applyProtection="0">
      <alignment vertical="center"/>
    </xf>
    <xf numFmtId="0" fontId="53" fillId="0" borderId="60" applyNumberFormat="0" applyFill="0" applyAlignment="0" applyProtection="0">
      <alignment vertical="center"/>
    </xf>
    <xf numFmtId="0" fontId="54" fillId="0" borderId="61" applyNumberFormat="0" applyFill="0" applyAlignment="0" applyProtection="0">
      <alignment vertical="center"/>
    </xf>
    <xf numFmtId="0" fontId="54" fillId="0" borderId="61" applyNumberFormat="0" applyFill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8" applyNumberFormat="0" applyFill="0" applyAlignment="0" applyProtection="0">
      <alignment vertical="center"/>
    </xf>
    <xf numFmtId="0" fontId="29" fillId="0" borderId="68" applyNumberFormat="0" applyFill="0" applyAlignment="0" applyProtection="0">
      <alignment vertical="center"/>
    </xf>
    <xf numFmtId="0" fontId="56" fillId="6" borderId="64" applyNumberFormat="0" applyAlignment="0" applyProtection="0">
      <alignment vertical="center"/>
    </xf>
    <xf numFmtId="0" fontId="56" fillId="6" borderId="6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63" applyNumberFormat="0" applyAlignment="0" applyProtection="0">
      <alignment vertical="center"/>
    </xf>
    <xf numFmtId="0" fontId="58" fillId="5" borderId="63" applyNumberFormat="0" applyAlignment="0" applyProtection="0">
      <alignment vertical="center"/>
    </xf>
    <xf numFmtId="0" fontId="41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0">
    <xf numFmtId="0" fontId="0" fillId="0" borderId="0" xfId="0">
      <alignment vertical="center"/>
    </xf>
    <xf numFmtId="0" fontId="7" fillId="0" borderId="0" xfId="4" applyFont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top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176" fontId="13" fillId="0" borderId="1" xfId="1" applyNumberFormat="1" applyFont="1" applyBorder="1" applyAlignment="1">
      <alignment horizontal="center" vertical="center" justifyLastLine="1"/>
    </xf>
    <xf numFmtId="176" fontId="13" fillId="0" borderId="2" xfId="1" applyNumberFormat="1" applyFont="1" applyBorder="1" applyAlignment="1">
      <alignment horizontal="center" vertical="center" justifyLastLine="1"/>
    </xf>
    <xf numFmtId="176" fontId="13" fillId="0" borderId="3" xfId="1" applyNumberFormat="1" applyFont="1" applyBorder="1" applyAlignment="1">
      <alignment horizontal="center" vertical="center" justifyLastLine="1"/>
    </xf>
    <xf numFmtId="176" fontId="13" fillId="0" borderId="4" xfId="1" applyNumberFormat="1" applyFont="1" applyBorder="1" applyAlignment="1">
      <alignment horizontal="center" vertical="center" justifyLastLine="1"/>
    </xf>
    <xf numFmtId="176" fontId="13" fillId="0" borderId="5" xfId="1" applyNumberFormat="1" applyFont="1" applyBorder="1" applyAlignment="1">
      <alignment horizontal="center" vertical="center" justifyLastLine="1"/>
    </xf>
    <xf numFmtId="176" fontId="13" fillId="0" borderId="6" xfId="1" applyNumberFormat="1" applyFont="1" applyBorder="1" applyAlignment="1">
      <alignment horizontal="center" vertical="center" justifyLastLine="1"/>
    </xf>
    <xf numFmtId="0" fontId="3" fillId="0" borderId="7" xfId="4" applyFont="1" applyFill="1" applyBorder="1">
      <alignment vertical="center"/>
    </xf>
    <xf numFmtId="0" fontId="3" fillId="0" borderId="0" xfId="4" applyFont="1" applyFill="1" applyBorder="1">
      <alignment vertical="center"/>
    </xf>
    <xf numFmtId="0" fontId="3" fillId="0" borderId="8" xfId="4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13" fillId="0" borderId="7" xfId="4" applyFont="1" applyFill="1" applyBorder="1">
      <alignment vertical="center"/>
    </xf>
    <xf numFmtId="0" fontId="13" fillId="0" borderId="0" xfId="4" applyFont="1" applyFill="1" applyBorder="1">
      <alignment vertical="center"/>
    </xf>
    <xf numFmtId="0" fontId="13" fillId="0" borderId="8" xfId="4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9" xfId="1" applyNumberFormat="1" applyFont="1" applyFill="1" applyBorder="1" applyAlignment="1">
      <alignment horizontal="right" vertical="center" shrinkToFit="1"/>
    </xf>
    <xf numFmtId="0" fontId="9" fillId="0" borderId="0" xfId="4" applyFont="1" applyBorder="1">
      <alignment vertical="center"/>
    </xf>
    <xf numFmtId="0" fontId="11" fillId="0" borderId="0" xfId="4" applyFont="1" applyFill="1" applyBorder="1">
      <alignment vertical="center"/>
    </xf>
    <xf numFmtId="0" fontId="16" fillId="0" borderId="0" xfId="4" applyFont="1" applyFill="1" applyBorder="1">
      <alignment vertical="center"/>
    </xf>
    <xf numFmtId="0" fontId="16" fillId="0" borderId="8" xfId="4" applyFont="1" applyFill="1" applyBorder="1">
      <alignment vertical="center"/>
    </xf>
    <xf numFmtId="0" fontId="9" fillId="0" borderId="0" xfId="4" applyFont="1" applyFill="1" applyBorder="1">
      <alignment vertical="center"/>
    </xf>
    <xf numFmtId="0" fontId="16" fillId="0" borderId="0" xfId="4" applyFont="1" applyBorder="1">
      <alignment vertical="center"/>
    </xf>
    <xf numFmtId="0" fontId="16" fillId="0" borderId="0" xfId="6" applyFont="1" applyFill="1" applyBorder="1">
      <alignment vertical="center"/>
    </xf>
    <xf numFmtId="0" fontId="16" fillId="0" borderId="8" xfId="6" applyFont="1" applyFill="1" applyBorder="1">
      <alignment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3" fillId="0" borderId="8" xfId="4" applyFont="1" applyFill="1" applyBorder="1" applyAlignment="1">
      <alignment vertical="center" shrinkToFit="1"/>
    </xf>
    <xf numFmtId="0" fontId="17" fillId="0" borderId="0" xfId="4" applyFont="1" applyFill="1" applyBorder="1">
      <alignment vertical="center"/>
    </xf>
    <xf numFmtId="0" fontId="13" fillId="0" borderId="14" xfId="4" applyFont="1" applyFill="1" applyBorder="1">
      <alignment vertical="center"/>
    </xf>
    <xf numFmtId="0" fontId="13" fillId="0" borderId="15" xfId="4" applyFont="1" applyFill="1" applyBorder="1">
      <alignment vertical="center"/>
    </xf>
    <xf numFmtId="0" fontId="13" fillId="0" borderId="16" xfId="4" applyFont="1" applyFill="1" applyBorder="1">
      <alignment vertical="center"/>
    </xf>
    <xf numFmtId="176" fontId="3" fillId="0" borderId="11" xfId="1" applyNumberFormat="1" applyFont="1" applyFill="1" applyBorder="1" applyAlignment="1">
      <alignment horizontal="right" vertical="center" shrinkToFit="1"/>
    </xf>
    <xf numFmtId="176" fontId="3" fillId="0" borderId="12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176" fontId="11" fillId="0" borderId="0" xfId="1" applyNumberFormat="1" applyFont="1" applyBorder="1">
      <alignment vertical="center"/>
    </xf>
    <xf numFmtId="0" fontId="11" fillId="0" borderId="0" xfId="4" applyFont="1" applyBorder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176" fontId="9" fillId="0" borderId="0" xfId="1" applyNumberFormat="1" applyFont="1">
      <alignment vertical="center"/>
    </xf>
    <xf numFmtId="0" fontId="3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distributed" vertical="center"/>
    </xf>
    <xf numFmtId="0" fontId="20" fillId="0" borderId="0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 justifyLastLine="1"/>
    </xf>
    <xf numFmtId="0" fontId="11" fillId="0" borderId="21" xfId="4" applyFont="1" applyBorder="1" applyAlignment="1">
      <alignment horizontal="center" vertical="center" justifyLastLine="1"/>
    </xf>
    <xf numFmtId="0" fontId="18" fillId="0" borderId="7" xfId="4" applyFont="1" applyBorder="1">
      <alignment vertical="center"/>
    </xf>
    <xf numFmtId="0" fontId="18" fillId="0" borderId="0" xfId="4" applyFont="1" applyBorder="1">
      <alignment vertical="center"/>
    </xf>
    <xf numFmtId="177" fontId="3" fillId="0" borderId="9" xfId="4" applyNumberFormat="1" applyFont="1" applyBorder="1" applyAlignment="1">
      <alignment horizontal="right" vertical="center"/>
    </xf>
    <xf numFmtId="177" fontId="3" fillId="0" borderId="10" xfId="4" applyNumberFormat="1" applyFont="1" applyBorder="1" applyAlignment="1">
      <alignment horizontal="right" vertical="center"/>
    </xf>
    <xf numFmtId="0" fontId="6" fillId="0" borderId="7" xfId="4" applyFont="1" applyBorder="1">
      <alignment vertical="center"/>
    </xf>
    <xf numFmtId="0" fontId="6" fillId="0" borderId="0" xfId="4" applyFont="1" applyBorder="1">
      <alignment vertical="center"/>
    </xf>
    <xf numFmtId="0" fontId="18" fillId="0" borderId="22" xfId="4" applyFont="1" applyBorder="1">
      <alignment vertical="center"/>
    </xf>
    <xf numFmtId="0" fontId="18" fillId="0" borderId="23" xfId="4" applyFont="1" applyBorder="1">
      <alignment vertical="center"/>
    </xf>
    <xf numFmtId="177" fontId="3" fillId="0" borderId="24" xfId="4" applyNumberFormat="1" applyFont="1" applyBorder="1" applyAlignment="1">
      <alignment horizontal="right" vertical="center"/>
    </xf>
    <xf numFmtId="177" fontId="3" fillId="0" borderId="25" xfId="4" applyNumberFormat="1" applyFont="1" applyBorder="1" applyAlignment="1">
      <alignment horizontal="right" vertical="center"/>
    </xf>
    <xf numFmtId="177" fontId="3" fillId="0" borderId="24" xfId="4" applyNumberFormat="1" applyFont="1" applyFill="1" applyBorder="1" applyAlignment="1">
      <alignment horizontal="right" vertical="center"/>
    </xf>
    <xf numFmtId="177" fontId="3" fillId="0" borderId="25" xfId="4" applyNumberFormat="1" applyFont="1" applyFill="1" applyBorder="1" applyAlignment="1">
      <alignment horizontal="right" vertical="center"/>
    </xf>
    <xf numFmtId="0" fontId="18" fillId="0" borderId="26" xfId="4" applyFont="1" applyBorder="1">
      <alignment vertical="center"/>
    </xf>
    <xf numFmtId="0" fontId="18" fillId="0" borderId="27" xfId="4" applyFont="1" applyBorder="1">
      <alignment vertical="center"/>
    </xf>
    <xf numFmtId="176" fontId="3" fillId="0" borderId="24" xfId="1" applyNumberFormat="1" applyFont="1" applyFill="1" applyBorder="1" applyAlignment="1">
      <alignment horizontal="right" vertical="center"/>
    </xf>
    <xf numFmtId="176" fontId="3" fillId="0" borderId="25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28" xfId="1" applyNumberFormat="1" applyFont="1" applyBorder="1" applyAlignment="1">
      <alignment horizontal="right" vertical="center"/>
    </xf>
    <xf numFmtId="0" fontId="18" fillId="0" borderId="29" xfId="4" applyFont="1" applyBorder="1">
      <alignment vertical="center"/>
    </xf>
    <xf numFmtId="0" fontId="18" fillId="0" borderId="30" xfId="4" applyFont="1" applyBorder="1">
      <alignment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0" fontId="2" fillId="0" borderId="0" xfId="4" applyAlignment="1">
      <alignment horizontal="distributed" vertical="center"/>
    </xf>
    <xf numFmtId="0" fontId="11" fillId="0" borderId="0" xfId="4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18" fillId="0" borderId="8" xfId="4" applyFont="1" applyBorder="1">
      <alignment vertical="center"/>
    </xf>
    <xf numFmtId="177" fontId="18" fillId="0" borderId="0" xfId="4" applyNumberFormat="1" applyFont="1" applyBorder="1">
      <alignment vertical="center"/>
    </xf>
    <xf numFmtId="177" fontId="18" fillId="0" borderId="9" xfId="4" applyNumberFormat="1" applyFont="1" applyBorder="1">
      <alignment vertical="center"/>
    </xf>
    <xf numFmtId="177" fontId="18" fillId="0" borderId="10" xfId="4" applyNumberFormat="1" applyFont="1" applyBorder="1">
      <alignment vertical="center"/>
    </xf>
    <xf numFmtId="0" fontId="18" fillId="0" borderId="0" xfId="4" applyFont="1" applyAlignment="1">
      <alignment horizontal="center" vertical="center"/>
    </xf>
    <xf numFmtId="0" fontId="6" fillId="0" borderId="8" xfId="4" applyFont="1" applyBorder="1">
      <alignment vertical="center"/>
    </xf>
    <xf numFmtId="0" fontId="21" fillId="0" borderId="0" xfId="4" applyFont="1" applyBorder="1" applyAlignment="1">
      <alignment horizontal="left"/>
    </xf>
    <xf numFmtId="0" fontId="21" fillId="0" borderId="8" xfId="4" applyFont="1" applyBorder="1" applyAlignment="1">
      <alignment horizontal="left"/>
    </xf>
    <xf numFmtId="0" fontId="19" fillId="0" borderId="0" xfId="4" applyFont="1" applyBorder="1">
      <alignment vertical="center"/>
    </xf>
    <xf numFmtId="0" fontId="21" fillId="0" borderId="0" xfId="4" applyFont="1" applyBorder="1">
      <alignment vertical="center"/>
    </xf>
    <xf numFmtId="176" fontId="13" fillId="0" borderId="32" xfId="1" applyNumberFormat="1" applyFont="1" applyFill="1" applyBorder="1" applyAlignment="1">
      <alignment horizontal="right" vertical="center"/>
    </xf>
    <xf numFmtId="0" fontId="22" fillId="0" borderId="8" xfId="4" applyFont="1" applyBorder="1">
      <alignment vertical="center"/>
    </xf>
    <xf numFmtId="0" fontId="22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32" xfId="1" applyNumberFormat="1" applyFont="1" applyFill="1" applyBorder="1" applyAlignment="1">
      <alignment horizontal="right" vertical="center"/>
    </xf>
    <xf numFmtId="0" fontId="18" fillId="0" borderId="33" xfId="4" applyFont="1" applyBorder="1">
      <alignment vertical="center"/>
    </xf>
    <xf numFmtId="0" fontId="23" fillId="0" borderId="22" xfId="4" applyFont="1" applyBorder="1">
      <alignment vertical="center"/>
    </xf>
    <xf numFmtId="177" fontId="18" fillId="0" borderId="0" xfId="4" applyNumberFormat="1" applyFont="1" applyFill="1" applyBorder="1">
      <alignment vertical="center"/>
    </xf>
    <xf numFmtId="177" fontId="18" fillId="0" borderId="9" xfId="4" applyNumberFormat="1" applyFont="1" applyFill="1" applyBorder="1">
      <alignment vertical="center"/>
    </xf>
    <xf numFmtId="177" fontId="18" fillId="0" borderId="10" xfId="4" applyNumberFormat="1" applyFont="1" applyFill="1" applyBorder="1">
      <alignment vertical="center"/>
    </xf>
    <xf numFmtId="0" fontId="24" fillId="0" borderId="0" xfId="4" applyFont="1" applyBorder="1">
      <alignment vertical="center"/>
    </xf>
    <xf numFmtId="0" fontId="18" fillId="0" borderId="34" xfId="4" applyFont="1" applyBorder="1">
      <alignment vertical="center"/>
    </xf>
    <xf numFmtId="0" fontId="18" fillId="0" borderId="35" xfId="4" applyFont="1" applyBorder="1">
      <alignment vertical="center"/>
    </xf>
    <xf numFmtId="176" fontId="3" fillId="0" borderId="36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3" fillId="0" borderId="0" xfId="4" applyFont="1" applyAlignment="1">
      <alignment horizontal="center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18" xfId="1" applyNumberFormat="1" applyFont="1" applyFill="1" applyBorder="1" applyAlignment="1">
      <alignment horizontal="right"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32" fillId="0" borderId="0" xfId="7" applyFont="1">
      <alignment vertical="center"/>
    </xf>
    <xf numFmtId="0" fontId="28" fillId="0" borderId="0" xfId="7">
      <alignment vertical="center"/>
    </xf>
    <xf numFmtId="0" fontId="33" fillId="0" borderId="0" xfId="7" applyFont="1">
      <alignment vertical="center"/>
    </xf>
    <xf numFmtId="0" fontId="28" fillId="0" borderId="0" xfId="7" applyFont="1" applyAlignment="1">
      <alignment horizontal="right" vertical="center"/>
    </xf>
    <xf numFmtId="0" fontId="33" fillId="0" borderId="0" xfId="7" applyFont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9" fillId="0" borderId="0" xfId="7" applyFont="1" applyAlignment="1">
      <alignment horizontal="right" vertical="center"/>
    </xf>
    <xf numFmtId="0" fontId="15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29" fillId="0" borderId="0" xfId="11" applyFont="1" applyAlignment="1">
      <alignment vertical="center"/>
    </xf>
    <xf numFmtId="0" fontId="26" fillId="0" borderId="0" xfId="4" applyFont="1" applyBorder="1" applyAlignment="1">
      <alignment vertical="center"/>
    </xf>
    <xf numFmtId="0" fontId="30" fillId="0" borderId="0" xfId="9" applyFont="1">
      <alignment vertical="center"/>
    </xf>
    <xf numFmtId="0" fontId="31" fillId="0" borderId="0" xfId="9" applyFont="1">
      <alignment vertical="center"/>
    </xf>
    <xf numFmtId="0" fontId="28" fillId="0" borderId="0" xfId="7" applyAlignment="1">
      <alignment vertical="center"/>
    </xf>
    <xf numFmtId="0" fontId="28" fillId="0" borderId="11" xfId="7" applyFont="1" applyBorder="1" applyAlignment="1">
      <alignment vertical="top" wrapText="1"/>
    </xf>
    <xf numFmtId="0" fontId="28" fillId="0" borderId="11" xfId="7" applyFont="1" applyBorder="1" applyAlignment="1">
      <alignment vertical="center" wrapText="1"/>
    </xf>
    <xf numFmtId="0" fontId="28" fillId="0" borderId="23" xfId="7" applyFont="1" applyBorder="1" applyAlignment="1">
      <alignment vertical="top" wrapText="1"/>
    </xf>
    <xf numFmtId="0" fontId="28" fillId="0" borderId="23" xfId="7" applyFont="1" applyBorder="1" applyAlignment="1">
      <alignment vertical="center" wrapText="1"/>
    </xf>
    <xf numFmtId="0" fontId="28" fillId="0" borderId="0" xfId="7" applyFont="1" applyAlignment="1">
      <alignment vertical="center"/>
    </xf>
    <xf numFmtId="0" fontId="28" fillId="0" borderId="0" xfId="7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28" fillId="0" borderId="23" xfId="7" applyFont="1" applyBorder="1" applyAlignment="1">
      <alignment horizontal="center" vertical="center" wrapText="1"/>
    </xf>
    <xf numFmtId="0" fontId="28" fillId="0" borderId="33" xfId="7" applyFont="1" applyBorder="1" applyAlignment="1">
      <alignment horizontal="center" vertical="center" wrapText="1"/>
    </xf>
    <xf numFmtId="0" fontId="28" fillId="0" borderId="23" xfId="9" applyFont="1" applyBorder="1" applyAlignment="1">
      <alignment horizontal="center" vertical="center" wrapText="1"/>
    </xf>
    <xf numFmtId="0" fontId="28" fillId="0" borderId="33" xfId="9" applyFont="1" applyBorder="1" applyAlignment="1">
      <alignment horizontal="center" vertical="center" wrapText="1"/>
    </xf>
    <xf numFmtId="0" fontId="28" fillId="0" borderId="11" xfId="7" applyFont="1" applyBorder="1" applyAlignment="1">
      <alignment horizontal="center" vertical="center" wrapText="1"/>
    </xf>
    <xf numFmtId="0" fontId="28" fillId="0" borderId="0" xfId="5">
      <alignment vertical="center"/>
    </xf>
    <xf numFmtId="0" fontId="37" fillId="0" borderId="0" xfId="5" applyFont="1">
      <alignment vertical="center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0" fontId="34" fillId="0" borderId="0" xfId="0" applyFont="1" applyFill="1">
      <alignment vertical="center"/>
    </xf>
    <xf numFmtId="0" fontId="37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7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7" fillId="0" borderId="0" xfId="0" applyFont="1" applyFill="1">
      <alignment vertical="center"/>
    </xf>
    <xf numFmtId="176" fontId="38" fillId="0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8" fillId="0" borderId="56" xfId="0" quotePrefix="1" applyFont="1" applyFill="1" applyBorder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Fill="1" applyBorder="1">
      <alignment vertical="center"/>
    </xf>
    <xf numFmtId="176" fontId="37" fillId="0" borderId="0" xfId="0" applyNumberFormat="1" applyFont="1" applyFill="1">
      <alignment vertical="center"/>
    </xf>
    <xf numFmtId="0" fontId="3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0" fillId="0" borderId="0" xfId="5" applyFont="1" applyFill="1" applyBorder="1">
      <alignment vertical="center"/>
    </xf>
    <xf numFmtId="0" fontId="61" fillId="0" borderId="0" xfId="5" applyFont="1" applyFill="1" applyBorder="1">
      <alignment vertical="center"/>
    </xf>
    <xf numFmtId="0" fontId="61" fillId="0" borderId="0" xfId="5" applyFont="1" applyFill="1" applyBorder="1" applyAlignment="1">
      <alignment horizontal="right" vertical="center"/>
    </xf>
    <xf numFmtId="0" fontId="62" fillId="0" borderId="0" xfId="5" applyFont="1" applyFill="1" applyBorder="1">
      <alignment vertical="center"/>
    </xf>
    <xf numFmtId="0" fontId="63" fillId="0" borderId="0" xfId="5" applyFont="1" applyFill="1" applyBorder="1" applyAlignment="1">
      <alignment horizontal="right"/>
    </xf>
    <xf numFmtId="176" fontId="62" fillId="0" borderId="0" xfId="117" applyNumberFormat="1" applyFont="1" applyFill="1" applyBorder="1" applyAlignment="1">
      <alignment horizontal="right" vertical="center"/>
    </xf>
    <xf numFmtId="0" fontId="61" fillId="0" borderId="15" xfId="5" applyFont="1" applyFill="1" applyBorder="1">
      <alignment vertical="center"/>
    </xf>
    <xf numFmtId="176" fontId="19" fillId="0" borderId="0" xfId="117" applyNumberFormat="1" applyFont="1" applyFill="1" applyBorder="1" applyAlignment="1">
      <alignment horizontal="right" vertical="center"/>
    </xf>
    <xf numFmtId="176" fontId="19" fillId="0" borderId="27" xfId="117" applyNumberFormat="1" applyFont="1" applyFill="1" applyBorder="1" applyAlignment="1">
      <alignment horizontal="right" vertical="center"/>
    </xf>
    <xf numFmtId="0" fontId="19" fillId="0" borderId="0" xfId="117" applyFont="1" applyFill="1" applyBorder="1" applyAlignment="1">
      <alignment horizontal="right" vertical="center"/>
    </xf>
    <xf numFmtId="176" fontId="43" fillId="0" borderId="0" xfId="117" applyNumberFormat="1" applyFont="1" applyFill="1" applyBorder="1" applyAlignment="1">
      <alignment horizontal="right" vertical="center"/>
    </xf>
    <xf numFmtId="0" fontId="61" fillId="0" borderId="0" xfId="117" applyNumberFormat="1" applyFont="1" applyFill="1" applyBorder="1" applyAlignment="1">
      <alignment vertical="center"/>
    </xf>
    <xf numFmtId="176" fontId="61" fillId="0" borderId="0" xfId="5" applyNumberFormat="1" applyFont="1" applyFill="1" applyBorder="1" applyAlignment="1">
      <alignment horizontal="right" vertical="center"/>
    </xf>
    <xf numFmtId="0" fontId="3" fillId="0" borderId="22" xfId="4" applyFont="1" applyFill="1" applyBorder="1" applyAlignment="1">
      <alignment horizontal="center" vertical="center"/>
    </xf>
    <xf numFmtId="0" fontId="15" fillId="0" borderId="23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29" xfId="4" applyFont="1" applyFill="1" applyBorder="1" applyAlignment="1">
      <alignment horizontal="center" vertical="center"/>
    </xf>
    <xf numFmtId="0" fontId="18" fillId="0" borderId="30" xfId="4" applyFont="1" applyFill="1" applyBorder="1" applyAlignment="1">
      <alignment horizontal="center" vertical="center"/>
    </xf>
    <xf numFmtId="0" fontId="18" fillId="0" borderId="34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9" fillId="0" borderId="0" xfId="4" applyFont="1" applyAlignment="1">
      <alignment horizontal="distributed" vertical="center"/>
    </xf>
    <xf numFmtId="0" fontId="2" fillId="0" borderId="0" xfId="4" applyAlignment="1">
      <alignment horizontal="distributed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3" fillId="0" borderId="37" xfId="4" applyFont="1" applyBorder="1" applyAlignment="1">
      <alignment horizontal="center" vertical="center" justifyLastLine="1"/>
    </xf>
    <xf numFmtId="0" fontId="13" fillId="0" borderId="38" xfId="4" applyFont="1" applyBorder="1" applyAlignment="1">
      <alignment horizontal="center" vertical="center" justifyLastLine="1"/>
    </xf>
    <xf numFmtId="0" fontId="13" fillId="0" borderId="39" xfId="4" applyFont="1" applyBorder="1" applyAlignment="1">
      <alignment horizontal="center" vertical="center" justifyLastLine="1"/>
    </xf>
    <xf numFmtId="0" fontId="13" fillId="0" borderId="40" xfId="4" applyFont="1" applyBorder="1" applyAlignment="1">
      <alignment horizontal="center" vertical="center" justifyLastLine="1"/>
    </xf>
    <xf numFmtId="0" fontId="13" fillId="0" borderId="41" xfId="4" applyFont="1" applyBorder="1" applyAlignment="1">
      <alignment horizontal="center" vertical="center" justifyLastLine="1"/>
    </xf>
    <xf numFmtId="0" fontId="13" fillId="0" borderId="42" xfId="4" applyFont="1" applyBorder="1" applyAlignment="1">
      <alignment horizontal="center" vertical="center" justifyLastLine="1"/>
    </xf>
    <xf numFmtId="0" fontId="3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 applyBorder="1" applyAlignment="1">
      <alignment vertical="center"/>
    </xf>
    <xf numFmtId="0" fontId="6" fillId="0" borderId="43" xfId="4" applyFont="1" applyBorder="1" applyAlignment="1">
      <alignment horizontal="distributed" vertical="center" justifyLastLine="1"/>
    </xf>
    <xf numFmtId="0" fontId="6" fillId="0" borderId="44" xfId="4" applyFont="1" applyBorder="1" applyAlignment="1">
      <alignment horizontal="distributed" vertical="center" justifyLastLine="1"/>
    </xf>
    <xf numFmtId="0" fontId="20" fillId="0" borderId="0" xfId="4" applyFont="1" applyBorder="1" applyAlignment="1">
      <alignment vertical="center"/>
    </xf>
    <xf numFmtId="0" fontId="20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left" wrapText="1"/>
    </xf>
    <xf numFmtId="0" fontId="19" fillId="0" borderId="8" xfId="4" applyFont="1" applyBorder="1" applyAlignment="1">
      <alignment horizontal="left" wrapText="1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0" fontId="19" fillId="0" borderId="0" xfId="4" applyFont="1" applyBorder="1" applyAlignment="1">
      <alignment horizontal="right" vertical="top" wrapText="1"/>
    </xf>
    <xf numFmtId="0" fontId="19" fillId="0" borderId="8" xfId="4" applyFont="1" applyBorder="1" applyAlignment="1">
      <alignment horizontal="right" vertical="top" wrapText="1"/>
    </xf>
    <xf numFmtId="0" fontId="21" fillId="0" borderId="0" xfId="4" applyFont="1" applyBorder="1" applyAlignment="1">
      <alignment horizontal="right" vertical="top"/>
    </xf>
    <xf numFmtId="0" fontId="21" fillId="0" borderId="8" xfId="4" applyFont="1" applyBorder="1" applyAlignment="1">
      <alignment horizontal="right" vertical="top"/>
    </xf>
    <xf numFmtId="0" fontId="3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0" fontId="6" fillId="0" borderId="37" xfId="4" applyFont="1" applyBorder="1" applyAlignment="1">
      <alignment horizontal="center" vertical="center" wrapText="1" justifyLastLine="1"/>
    </xf>
    <xf numFmtId="0" fontId="6" fillId="0" borderId="38" xfId="4" applyFont="1" applyBorder="1" applyAlignment="1">
      <alignment horizontal="center" vertical="center" wrapText="1" justifyLastLine="1"/>
    </xf>
    <xf numFmtId="0" fontId="6" fillId="0" borderId="39" xfId="4" applyFont="1" applyBorder="1" applyAlignment="1">
      <alignment horizontal="center" vertical="center" wrapText="1" justifyLastLine="1"/>
    </xf>
    <xf numFmtId="0" fontId="6" fillId="0" borderId="40" xfId="4" applyFont="1" applyBorder="1" applyAlignment="1">
      <alignment horizontal="center" vertical="center" wrapText="1" justifyLastLine="1"/>
    </xf>
    <xf numFmtId="0" fontId="6" fillId="0" borderId="41" xfId="4" applyFont="1" applyBorder="1" applyAlignment="1">
      <alignment horizontal="center" vertical="center" wrapText="1" justifyLastLine="1"/>
    </xf>
    <xf numFmtId="0" fontId="6" fillId="0" borderId="42" xfId="4" applyFont="1" applyBorder="1" applyAlignment="1">
      <alignment horizontal="center" vertical="center" wrapText="1" justifyLastLine="1"/>
    </xf>
    <xf numFmtId="0" fontId="28" fillId="0" borderId="11" xfId="7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5" fillId="0" borderId="0" xfId="4" applyFont="1" applyBorder="1" applyAlignment="1">
      <alignment vertical="center"/>
    </xf>
    <xf numFmtId="0" fontId="28" fillId="0" borderId="11" xfId="7" applyFont="1" applyBorder="1" applyAlignment="1">
      <alignment vertical="center" wrapText="1"/>
    </xf>
    <xf numFmtId="0" fontId="28" fillId="0" borderId="23" xfId="7" applyFont="1" applyBorder="1" applyAlignment="1">
      <alignment vertical="center" wrapText="1"/>
    </xf>
    <xf numFmtId="0" fontId="28" fillId="0" borderId="11" xfId="7" applyFont="1" applyBorder="1" applyAlignment="1">
      <alignment horizontal="right" vertical="center"/>
    </xf>
    <xf numFmtId="0" fontId="28" fillId="0" borderId="23" xfId="7" applyFont="1" applyBorder="1" applyAlignment="1">
      <alignment horizontal="right" vertical="center"/>
    </xf>
    <xf numFmtId="0" fontId="28" fillId="0" borderId="33" xfId="7" applyFont="1" applyBorder="1" applyAlignment="1">
      <alignment horizontal="right" vertical="center"/>
    </xf>
    <xf numFmtId="176" fontId="28" fillId="0" borderId="11" xfId="7" applyNumberFormat="1" applyFont="1" applyBorder="1" applyAlignment="1">
      <alignment horizontal="right" vertical="center" shrinkToFit="1"/>
    </xf>
    <xf numFmtId="176" fontId="28" fillId="0" borderId="23" xfId="7" applyNumberFormat="1" applyFont="1" applyBorder="1" applyAlignment="1">
      <alignment horizontal="right" vertical="center" shrinkToFit="1"/>
    </xf>
    <xf numFmtId="176" fontId="28" fillId="0" borderId="33" xfId="7" applyNumberFormat="1" applyFont="1" applyBorder="1" applyAlignment="1">
      <alignment horizontal="right" vertical="center" shrinkToFit="1"/>
    </xf>
    <xf numFmtId="0" fontId="28" fillId="0" borderId="23" xfId="7" applyFont="1" applyBorder="1" applyAlignment="1">
      <alignment horizontal="center" vertical="center" wrapText="1"/>
    </xf>
    <xf numFmtId="0" fontId="28" fillId="0" borderId="33" xfId="7" applyFont="1" applyBorder="1" applyAlignment="1">
      <alignment horizontal="center" vertical="center" wrapText="1"/>
    </xf>
    <xf numFmtId="0" fontId="28" fillId="0" borderId="33" xfId="7" applyFont="1" applyBorder="1" applyAlignment="1">
      <alignment vertical="center" wrapText="1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33" xfId="1" applyNumberFormat="1" applyFont="1" applyFill="1" applyBorder="1" applyAlignment="1">
      <alignment horizontal="right" vertical="center"/>
    </xf>
    <xf numFmtId="0" fontId="28" fillId="0" borderId="11" xfId="7" applyFont="1" applyBorder="1" applyAlignment="1">
      <alignment horizontal="center" vertical="center"/>
    </xf>
    <xf numFmtId="0" fontId="28" fillId="0" borderId="23" xfId="7" applyFont="1" applyBorder="1" applyAlignment="1">
      <alignment horizontal="center" vertical="center"/>
    </xf>
    <xf numFmtId="0" fontId="28" fillId="0" borderId="33" xfId="7" applyFont="1" applyBorder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28" fillId="0" borderId="11" xfId="9" applyFont="1" applyBorder="1" applyAlignment="1">
      <alignment horizontal="center" vertical="center"/>
    </xf>
    <xf numFmtId="0" fontId="28" fillId="0" borderId="23" xfId="9" applyFont="1" applyBorder="1" applyAlignment="1">
      <alignment horizontal="center" vertical="center"/>
    </xf>
    <xf numFmtId="0" fontId="28" fillId="0" borderId="33" xfId="9" applyFont="1" applyBorder="1" applyAlignment="1">
      <alignment horizontal="center" vertical="center"/>
    </xf>
    <xf numFmtId="0" fontId="28" fillId="0" borderId="11" xfId="7" applyFont="1" applyBorder="1" applyAlignment="1">
      <alignment horizontal="center" vertical="center" wrapText="1"/>
    </xf>
    <xf numFmtId="0" fontId="37" fillId="0" borderId="2" xfId="5" applyFont="1" applyBorder="1" applyAlignment="1">
      <alignment horizontal="center" vertical="center" wrapText="1"/>
    </xf>
    <xf numFmtId="0" fontId="28" fillId="0" borderId="2" xfId="5" applyBorder="1" applyAlignment="1">
      <alignment horizontal="center" vertical="center"/>
    </xf>
    <xf numFmtId="0" fontId="28" fillId="0" borderId="48" xfId="5" applyBorder="1" applyAlignment="1">
      <alignment horizontal="center" vertical="center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38" fillId="0" borderId="0" xfId="5" applyFont="1" applyAlignment="1">
      <alignment horizontal="right"/>
    </xf>
    <xf numFmtId="0" fontId="28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8" fillId="0" borderId="47" xfId="5" applyBorder="1" applyAlignment="1">
      <alignment horizontal="distributed" vertical="center" justifyLastLine="1"/>
    </xf>
    <xf numFmtId="0" fontId="28" fillId="0" borderId="49" xfId="5" applyBorder="1" applyAlignment="1">
      <alignment horizontal="distributed" vertical="center" justifyLastLine="1"/>
    </xf>
    <xf numFmtId="0" fontId="28" fillId="0" borderId="17" xfId="5" applyBorder="1" applyAlignment="1">
      <alignment horizontal="distributed" vertical="center" justifyLastLine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176" fontId="37" fillId="0" borderId="51" xfId="14" applyNumberFormat="1" applyFont="1" applyBorder="1" applyAlignment="1">
      <alignment vertical="center"/>
    </xf>
    <xf numFmtId="176" fontId="37" fillId="0" borderId="52" xfId="14" applyNumberFormat="1" applyFont="1" applyBorder="1" applyAlignment="1">
      <alignment vertical="center"/>
    </xf>
    <xf numFmtId="176" fontId="37" fillId="0" borderId="54" xfId="14" applyNumberFormat="1" applyFont="1" applyBorder="1" applyAlignment="1">
      <alignment vertical="center"/>
    </xf>
    <xf numFmtId="176" fontId="37" fillId="0" borderId="11" xfId="14" applyNumberFormat="1" applyFont="1" applyBorder="1" applyAlignment="1">
      <alignment vertical="center"/>
    </xf>
    <xf numFmtId="176" fontId="37" fillId="0" borderId="23" xfId="14" applyNumberFormat="1" applyFont="1" applyBorder="1" applyAlignment="1">
      <alignment vertical="center"/>
    </xf>
    <xf numFmtId="176" fontId="37" fillId="0" borderId="33" xfId="14" applyNumberFormat="1" applyFont="1" applyBorder="1" applyAlignment="1">
      <alignment vertical="center"/>
    </xf>
    <xf numFmtId="176" fontId="37" fillId="0" borderId="12" xfId="14" applyNumberFormat="1" applyFont="1" applyBorder="1" applyAlignment="1">
      <alignment vertical="center"/>
    </xf>
    <xf numFmtId="0" fontId="28" fillId="0" borderId="12" xfId="5" applyBorder="1" applyAlignment="1">
      <alignment vertical="center"/>
    </xf>
    <xf numFmtId="176" fontId="37" fillId="0" borderId="12" xfId="14" applyNumberFormat="1" applyFont="1" applyFill="1" applyBorder="1" applyAlignment="1">
      <alignment vertical="center"/>
    </xf>
    <xf numFmtId="0" fontId="28" fillId="0" borderId="12" xfId="5" applyFill="1" applyBorder="1" applyAlignment="1">
      <alignment vertical="center"/>
    </xf>
    <xf numFmtId="0" fontId="28" fillId="0" borderId="28" xfId="5" applyBorder="1" applyAlignment="1">
      <alignment vertical="center"/>
    </xf>
    <xf numFmtId="176" fontId="37" fillId="0" borderId="53" xfId="14" applyNumberFormat="1" applyFont="1" applyBorder="1" applyAlignment="1">
      <alignment vertical="center"/>
    </xf>
    <xf numFmtId="176" fontId="37" fillId="0" borderId="51" xfId="14" applyNumberFormat="1" applyFont="1" applyFill="1" applyBorder="1" applyAlignment="1">
      <alignment vertical="center"/>
    </xf>
    <xf numFmtId="176" fontId="37" fillId="0" borderId="52" xfId="14" applyNumberFormat="1" applyFont="1" applyFill="1" applyBorder="1" applyAlignment="1">
      <alignment vertical="center"/>
    </xf>
    <xf numFmtId="176" fontId="37" fillId="0" borderId="53" xfId="14" applyNumberFormat="1" applyFont="1" applyFill="1" applyBorder="1" applyAlignment="1">
      <alignment vertical="center"/>
    </xf>
    <xf numFmtId="176" fontId="37" fillId="0" borderId="11" xfId="14" applyNumberFormat="1" applyFont="1" applyFill="1" applyBorder="1" applyAlignment="1">
      <alignment vertical="center"/>
    </xf>
    <xf numFmtId="176" fontId="37" fillId="0" borderId="23" xfId="14" applyNumberFormat="1" applyFont="1" applyFill="1" applyBorder="1" applyAlignment="1">
      <alignment vertical="center"/>
    </xf>
    <xf numFmtId="176" fontId="37" fillId="0" borderId="33" xfId="14" applyNumberFormat="1" applyFont="1" applyFill="1" applyBorder="1" applyAlignment="1">
      <alignment vertical="center"/>
    </xf>
    <xf numFmtId="176" fontId="37" fillId="0" borderId="13" xfId="14" applyNumberFormat="1" applyFont="1" applyBorder="1" applyAlignment="1">
      <alignment vertical="center"/>
    </xf>
    <xf numFmtId="179" fontId="37" fillId="0" borderId="12" xfId="14" applyNumberFormat="1" applyFont="1" applyFill="1" applyBorder="1" applyAlignment="1">
      <alignment vertical="center"/>
    </xf>
    <xf numFmtId="179" fontId="28" fillId="0" borderId="12" xfId="5" applyNumberFormat="1" applyFill="1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19" xfId="14" applyNumberFormat="1" applyFont="1" applyBorder="1" applyAlignment="1">
      <alignment vertical="center"/>
    </xf>
    <xf numFmtId="176" fontId="37" fillId="0" borderId="30" xfId="14" applyNumberFormat="1" applyFont="1" applyBorder="1" applyAlignment="1">
      <alignment vertical="center"/>
    </xf>
    <xf numFmtId="176" fontId="37" fillId="0" borderId="34" xfId="14" applyNumberFormat="1" applyFont="1" applyBorder="1" applyAlignment="1">
      <alignment vertical="center"/>
    </xf>
    <xf numFmtId="176" fontId="37" fillId="0" borderId="19" xfId="14" applyNumberFormat="1" applyFont="1" applyFill="1" applyBorder="1" applyAlignment="1">
      <alignment vertical="center"/>
    </xf>
    <xf numFmtId="176" fontId="37" fillId="0" borderId="30" xfId="14" applyNumberFormat="1" applyFont="1" applyFill="1" applyBorder="1" applyAlignment="1">
      <alignment vertical="center"/>
    </xf>
    <xf numFmtId="176" fontId="37" fillId="0" borderId="34" xfId="14" applyNumberFormat="1" applyFont="1" applyFill="1" applyBorder="1" applyAlignment="1">
      <alignment vertical="center"/>
    </xf>
    <xf numFmtId="176" fontId="37" fillId="0" borderId="18" xfId="14" applyNumberFormat="1" applyFont="1" applyBorder="1" applyAlignment="1">
      <alignment vertical="center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7" fillId="0" borderId="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176" fontId="41" fillId="0" borderId="17" xfId="0" applyNumberFormat="1" applyFont="1" applyFill="1" applyBorder="1" applyAlignment="1">
      <alignment horizontal="right" vertical="center"/>
    </xf>
    <xf numFmtId="176" fontId="33" fillId="0" borderId="17" xfId="0" applyNumberFormat="1" applyFont="1" applyFill="1" applyBorder="1" applyAlignment="1">
      <alignment horizontal="right" vertical="center"/>
    </xf>
    <xf numFmtId="176" fontId="33" fillId="0" borderId="31" xfId="0" applyNumberFormat="1" applyFont="1" applyFill="1" applyBorder="1" applyAlignment="1">
      <alignment horizontal="right" vertical="center"/>
    </xf>
    <xf numFmtId="0" fontId="37" fillId="0" borderId="59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1" fillId="0" borderId="12" xfId="0" applyNumberFormat="1" applyFont="1" applyFill="1" applyBorder="1" applyAlignment="1">
      <alignment horizontal="right" vertical="center"/>
    </xf>
    <xf numFmtId="176" fontId="33" fillId="0" borderId="12" xfId="0" applyNumberFormat="1" applyFont="1" applyFill="1" applyBorder="1" applyAlignment="1">
      <alignment horizontal="right" vertical="center"/>
    </xf>
    <xf numFmtId="176" fontId="33" fillId="0" borderId="28" xfId="0" applyNumberFormat="1" applyFont="1" applyFill="1" applyBorder="1" applyAlignment="1">
      <alignment horizontal="right" vertical="center"/>
    </xf>
    <xf numFmtId="0" fontId="37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1" fillId="0" borderId="19" xfId="0" applyNumberFormat="1" applyFont="1" applyFill="1" applyBorder="1" applyAlignment="1">
      <alignment horizontal="right" vertical="center"/>
    </xf>
    <xf numFmtId="176" fontId="41" fillId="0" borderId="30" xfId="0" applyNumberFormat="1" applyFont="1" applyFill="1" applyBorder="1" applyAlignment="1">
      <alignment horizontal="right" vertical="center"/>
    </xf>
    <xf numFmtId="176" fontId="41" fillId="0" borderId="34" xfId="0" applyNumberFormat="1" applyFont="1" applyFill="1" applyBorder="1" applyAlignment="1">
      <alignment horizontal="right" vertical="center"/>
    </xf>
    <xf numFmtId="176" fontId="37" fillId="0" borderId="17" xfId="0" applyNumberFormat="1" applyFon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38" fillId="0" borderId="0" xfId="0" applyFont="1" applyFill="1" applyAlignment="1">
      <alignment horizontal="right"/>
    </xf>
    <xf numFmtId="0" fontId="0" fillId="0" borderId="0" xfId="0" applyFill="1" applyAlignment="1"/>
    <xf numFmtId="0" fontId="37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7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37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justifyLastLine="1"/>
    </xf>
    <xf numFmtId="0" fontId="37" fillId="0" borderId="17" xfId="0" applyFont="1" applyFill="1" applyBorder="1" applyAlignment="1">
      <alignment horizontal="center" vertical="center" justifyLastLine="1"/>
    </xf>
    <xf numFmtId="176" fontId="37" fillId="0" borderId="19" xfId="0" applyNumberFormat="1" applyFont="1" applyFill="1" applyBorder="1" applyAlignment="1">
      <alignment horizontal="right" vertical="center"/>
    </xf>
    <xf numFmtId="176" fontId="37" fillId="0" borderId="30" xfId="0" applyNumberFormat="1" applyFont="1" applyFill="1" applyBorder="1" applyAlignment="1">
      <alignment horizontal="right" vertical="center"/>
    </xf>
    <xf numFmtId="176" fontId="37" fillId="0" borderId="34" xfId="0" applyNumberFormat="1" applyFont="1" applyFill="1" applyBorder="1" applyAlignment="1">
      <alignment horizontal="right" vertical="center"/>
    </xf>
    <xf numFmtId="176" fontId="37" fillId="0" borderId="17" xfId="0" applyNumberFormat="1" applyFont="1" applyFill="1" applyBorder="1" applyAlignment="1">
      <alignment horizontal="right" vertical="center"/>
    </xf>
    <xf numFmtId="176" fontId="37" fillId="0" borderId="12" xfId="0" applyNumberFormat="1" applyFon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28" xfId="0" applyNumberFormat="1" applyFill="1" applyBorder="1" applyAlignment="1">
      <alignment vertical="center"/>
    </xf>
    <xf numFmtId="0" fontId="37" fillId="0" borderId="12" xfId="0" applyFont="1" applyFill="1" applyBorder="1" applyAlignment="1">
      <alignment horizontal="center" vertical="center"/>
    </xf>
    <xf numFmtId="176" fontId="37" fillId="0" borderId="11" xfId="0" applyNumberFormat="1" applyFont="1" applyFill="1" applyBorder="1" applyAlignment="1">
      <alignment horizontal="right" vertical="center"/>
    </xf>
    <xf numFmtId="176" fontId="37" fillId="0" borderId="23" xfId="0" applyNumberFormat="1" applyFont="1" applyFill="1" applyBorder="1" applyAlignment="1">
      <alignment horizontal="right" vertical="center"/>
    </xf>
    <xf numFmtId="176" fontId="37" fillId="0" borderId="33" xfId="0" applyNumberFormat="1" applyFont="1" applyFill="1" applyBorder="1" applyAlignment="1">
      <alignment horizontal="right" vertical="center"/>
    </xf>
    <xf numFmtId="176" fontId="37" fillId="0" borderId="12" xfId="0" applyNumberFormat="1" applyFont="1" applyFill="1" applyBorder="1" applyAlignment="1">
      <alignment horizontal="right" vertical="center"/>
    </xf>
    <xf numFmtId="0" fontId="38" fillId="0" borderId="26" xfId="0" quotePrefix="1" applyFont="1" applyFill="1" applyBorder="1" applyAlignment="1">
      <alignment horizontal="center" vertical="center"/>
    </xf>
    <xf numFmtId="0" fontId="38" fillId="0" borderId="23" xfId="0" quotePrefix="1" applyFont="1" applyFill="1" applyBorder="1" applyAlignment="1">
      <alignment horizontal="center" vertical="center"/>
    </xf>
    <xf numFmtId="0" fontId="38" fillId="0" borderId="33" xfId="0" quotePrefix="1" applyFont="1" applyFill="1" applyBorder="1" applyAlignment="1">
      <alignment horizontal="center" vertical="center"/>
    </xf>
    <xf numFmtId="176" fontId="42" fillId="0" borderId="11" xfId="0" applyNumberFormat="1" applyFon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176" fontId="41" fillId="0" borderId="46" xfId="0" applyNumberFormat="1" applyFont="1" applyFill="1" applyBorder="1" applyAlignment="1">
      <alignment horizontal="center" vertical="center" justifyLastLine="1"/>
    </xf>
    <xf numFmtId="176" fontId="41" fillId="0" borderId="47" xfId="0" applyNumberFormat="1" applyFont="1" applyFill="1" applyBorder="1" applyAlignment="1">
      <alignment horizontal="center" vertical="center" justifyLastLine="1"/>
    </xf>
    <xf numFmtId="0" fontId="41" fillId="0" borderId="47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/>
    </xf>
  </cellXfs>
  <cellStyles count="118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3" xfId="71"/>
    <cellStyle name="リンク セル 2" xfId="72"/>
    <cellStyle name="リンク セル 3" xfId="73"/>
    <cellStyle name="悪い 2" xfId="74"/>
    <cellStyle name="悪い 3" xfId="75"/>
    <cellStyle name="計算 2" xfId="76"/>
    <cellStyle name="計算 3" xfId="77"/>
    <cellStyle name="警告文 2" xfId="78"/>
    <cellStyle name="警告文 3" xfId="79"/>
    <cellStyle name="桁区切り 2" xfId="1"/>
    <cellStyle name="桁区切り 2 2" xfId="14"/>
    <cellStyle name="桁区切り 2 3" xfId="80"/>
    <cellStyle name="桁区切り 2 4" xfId="81"/>
    <cellStyle name="桁区切り 3" xfId="2"/>
    <cellStyle name="桁区切り 3 2" xfId="82"/>
    <cellStyle name="桁区切り 3 3" xfId="83"/>
    <cellStyle name="桁区切り 4" xfId="3"/>
    <cellStyle name="桁区切り 4 2" xfId="84"/>
    <cellStyle name="桁区切り 5" xfId="15"/>
    <cellStyle name="桁区切り 5 2" xfId="85"/>
    <cellStyle name="桁区切り 6" xfId="86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入力 2" xfId="101"/>
    <cellStyle name="入力 3" xfId="102"/>
    <cellStyle name="標準" xfId="0" builtinId="0"/>
    <cellStyle name="標準 10" xfId="103"/>
    <cellStyle name="標準 11" xfId="117"/>
    <cellStyle name="標準 2" xfId="4"/>
    <cellStyle name="標準 2 2" xfId="5"/>
    <cellStyle name="標準 2 2 2" xfId="104"/>
    <cellStyle name="標準 2 3" xfId="105"/>
    <cellStyle name="標準 2 4" xfId="106"/>
    <cellStyle name="標準 3" xfId="6"/>
    <cellStyle name="標準 3 2" xfId="107"/>
    <cellStyle name="標準 4" xfId="7"/>
    <cellStyle name="標準 4 2" xfId="108"/>
    <cellStyle name="標準 5" xfId="8"/>
    <cellStyle name="標準 5 2" xfId="109"/>
    <cellStyle name="標準 6" xfId="9"/>
    <cellStyle name="標準 6 2" xfId="10"/>
    <cellStyle name="標準 6 2 2" xfId="110"/>
    <cellStyle name="標準 6 3" xfId="111"/>
    <cellStyle name="標準 7" xfId="11"/>
    <cellStyle name="標準 7 2" xfId="112"/>
    <cellStyle name="標準 8" xfId="12"/>
    <cellStyle name="標準 8 2" xfId="113"/>
    <cellStyle name="標準 9" xfId="13"/>
    <cellStyle name="標準 9 2" xfId="114"/>
    <cellStyle name="良い 2" xfId="115"/>
    <cellStyle name="良い 3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208" t="s">
        <v>0</v>
      </c>
      <c r="C1" s="209"/>
      <c r="D1" s="209"/>
      <c r="E1" s="209"/>
      <c r="F1" s="209"/>
      <c r="G1" s="1"/>
      <c r="H1" s="210" t="s">
        <v>256</v>
      </c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</row>
    <row r="2" spans="2:21" ht="21" customHeight="1">
      <c r="B2" s="208"/>
      <c r="C2" s="208"/>
      <c r="D2" s="208"/>
      <c r="E2" s="208"/>
      <c r="F2" s="208"/>
      <c r="G2" s="1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2:21" ht="21" customHeight="1">
      <c r="B3" s="208"/>
      <c r="C3" s="208"/>
      <c r="D3" s="208"/>
      <c r="E3" s="208"/>
      <c r="F3" s="208"/>
      <c r="G3" s="1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2:21" ht="15" customHeight="1">
      <c r="B4" s="197"/>
      <c r="C4" s="198"/>
      <c r="D4" s="198"/>
      <c r="E4" s="198"/>
      <c r="F4" s="198"/>
      <c r="G4" s="3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</row>
    <row r="5" spans="2:21" ht="20.100000000000001" customHeight="1">
      <c r="B5" s="200" t="s">
        <v>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</row>
    <row r="6" spans="2:21" ht="20.100000000000001" customHeight="1">
      <c r="B6" s="201" t="s">
        <v>247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02" t="s">
        <v>3</v>
      </c>
      <c r="C8" s="203"/>
      <c r="D8" s="203"/>
      <c r="E8" s="203"/>
      <c r="F8" s="203"/>
      <c r="G8" s="203"/>
      <c r="H8" s="204"/>
      <c r="I8" s="6" t="s">
        <v>248</v>
      </c>
      <c r="J8" s="7" t="s">
        <v>246</v>
      </c>
      <c r="K8" s="8" t="s">
        <v>4</v>
      </c>
      <c r="L8" s="202" t="s">
        <v>3</v>
      </c>
      <c r="M8" s="203"/>
      <c r="N8" s="203"/>
      <c r="O8" s="203"/>
      <c r="P8" s="203"/>
      <c r="Q8" s="203"/>
      <c r="R8" s="204"/>
      <c r="S8" s="6" t="s">
        <v>248</v>
      </c>
      <c r="T8" s="7" t="s">
        <v>246</v>
      </c>
      <c r="U8" s="8" t="s">
        <v>4</v>
      </c>
    </row>
    <row r="9" spans="2:21" ht="18" customHeight="1" thickBot="1">
      <c r="B9" s="205"/>
      <c r="C9" s="206"/>
      <c r="D9" s="206"/>
      <c r="E9" s="206"/>
      <c r="F9" s="206"/>
      <c r="G9" s="206"/>
      <c r="H9" s="207"/>
      <c r="I9" s="9" t="s">
        <v>5</v>
      </c>
      <c r="J9" s="10" t="s">
        <v>6</v>
      </c>
      <c r="K9" s="11" t="s">
        <v>7</v>
      </c>
      <c r="L9" s="205"/>
      <c r="M9" s="206"/>
      <c r="N9" s="206"/>
      <c r="O9" s="206"/>
      <c r="P9" s="206"/>
      <c r="Q9" s="206"/>
      <c r="R9" s="207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434.413478</v>
      </c>
      <c r="J11" s="16">
        <v>621.82613800000001</v>
      </c>
      <c r="K11" s="17">
        <v>-187.41265999999999</v>
      </c>
      <c r="L11" s="12"/>
      <c r="M11" s="13" t="s">
        <v>11</v>
      </c>
      <c r="N11" s="13"/>
      <c r="O11" s="13"/>
      <c r="P11" s="13"/>
      <c r="Q11" s="13"/>
      <c r="R11" s="14"/>
      <c r="S11" s="15">
        <v>34.027227000000003</v>
      </c>
      <c r="T11" s="16">
        <v>26.928916000000001</v>
      </c>
      <c r="U11" s="17">
        <v>7.0983109999999998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434.413478</v>
      </c>
      <c r="J12" s="22">
        <v>621.82613800000001</v>
      </c>
      <c r="K12" s="23">
        <v>-187.41265999999999</v>
      </c>
      <c r="L12" s="18"/>
      <c r="M12" s="19"/>
      <c r="N12" s="19"/>
      <c r="O12" s="19" t="s">
        <v>13</v>
      </c>
      <c r="P12" s="19"/>
      <c r="Q12" s="19"/>
      <c r="R12" s="20"/>
      <c r="S12" s="21" t="s">
        <v>255</v>
      </c>
      <c r="T12" s="22" t="s">
        <v>255</v>
      </c>
      <c r="U12" s="23" t="s">
        <v>255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434.413478</v>
      </c>
      <c r="J13" s="22">
        <v>621.82613800000001</v>
      </c>
      <c r="K13" s="23">
        <v>-187.41265999999999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>
        <v>27.257055000000001</v>
      </c>
      <c r="T16" s="22">
        <v>26.928916000000001</v>
      </c>
      <c r="U16" s="23">
        <v>0.32813900000000001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>
        <v>6.7701719999999996</v>
      </c>
      <c r="T21" s="22" t="s">
        <v>255</v>
      </c>
      <c r="U21" s="23">
        <v>6.7701719999999996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459.722081</v>
      </c>
      <c r="T23" s="16">
        <v>392.06589600000001</v>
      </c>
      <c r="U23" s="17">
        <v>67.656184999999994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 t="s">
        <v>255</v>
      </c>
      <c r="T24" s="22" t="s">
        <v>255</v>
      </c>
      <c r="U24" s="23" t="s">
        <v>255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62794.401063999998</v>
      </c>
      <c r="J25" s="16">
        <v>60581.853358</v>
      </c>
      <c r="K25" s="17">
        <v>2212.5477059999998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49035.594208000002</v>
      </c>
      <c r="J26" s="22">
        <v>48147.827406999997</v>
      </c>
      <c r="K26" s="23">
        <v>887.76680099999999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49035.594208000002</v>
      </c>
      <c r="J27" s="22">
        <v>48147.827406999997</v>
      </c>
      <c r="K27" s="23">
        <v>887.76680099999999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40032.924389</v>
      </c>
      <c r="J28" s="22">
        <v>40032.924389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>
        <v>428.41003599999999</v>
      </c>
      <c r="T28" s="22">
        <v>392.06589600000001</v>
      </c>
      <c r="U28" s="23">
        <v>36.344140000000003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>
        <v>3104.6055190000002</v>
      </c>
      <c r="J29" s="22">
        <v>3101.9231799999998</v>
      </c>
      <c r="K29" s="23">
        <v>2.6823389999999998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>
        <v>5898.0643</v>
      </c>
      <c r="J30" s="22">
        <v>5012.9798380000002</v>
      </c>
      <c r="K30" s="23">
        <v>885.08446200000003</v>
      </c>
      <c r="L30" s="18"/>
      <c r="M30" s="19"/>
      <c r="N30" s="19"/>
      <c r="O30" s="19" t="s">
        <v>31</v>
      </c>
      <c r="P30" s="19"/>
      <c r="Q30" s="19"/>
      <c r="R30" s="20"/>
      <c r="S30" s="21">
        <v>31.312045000000001</v>
      </c>
      <c r="T30" s="22" t="s">
        <v>255</v>
      </c>
      <c r="U30" s="23">
        <v>31.312045000000001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87" t="s">
        <v>50</v>
      </c>
      <c r="M32" s="188"/>
      <c r="N32" s="188"/>
      <c r="O32" s="188"/>
      <c r="P32" s="188"/>
      <c r="Q32" s="188"/>
      <c r="R32" s="189"/>
      <c r="S32" s="24">
        <v>493.74930799999998</v>
      </c>
      <c r="T32" s="25">
        <v>418.99481200000002</v>
      </c>
      <c r="U32" s="26">
        <v>74.754496000000003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62735.065234000002</v>
      </c>
      <c r="T34" s="28">
        <v>60784.684684</v>
      </c>
      <c r="U34" s="17">
        <v>1950.3805500000001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1950.3805500000001</v>
      </c>
      <c r="T35" s="22">
        <v>60784.684684</v>
      </c>
      <c r="U35" s="23">
        <v>-58834.304133999998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14.112997</v>
      </c>
      <c r="J46" s="22">
        <v>11.533270999999999</v>
      </c>
      <c r="K46" s="23">
        <v>2.579726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>
        <v>37.800136000000002</v>
      </c>
      <c r="J48" s="22" t="s">
        <v>255</v>
      </c>
      <c r="K48" s="23">
        <v>37.800136000000002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219.166763</v>
      </c>
      <c r="J50" s="22">
        <v>162.34300300000001</v>
      </c>
      <c r="K50" s="23">
        <v>56.82376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13487.72696</v>
      </c>
      <c r="J51" s="22">
        <v>12260.149676999999</v>
      </c>
      <c r="K51" s="23">
        <v>1227.5772830000001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>
        <v>13487.72696</v>
      </c>
      <c r="J57" s="22">
        <v>12260.149676999999</v>
      </c>
      <c r="K57" s="23">
        <v>1227.5772830000001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>
        <v>13487.72696</v>
      </c>
      <c r="J60" s="22">
        <v>12260.149676999999</v>
      </c>
      <c r="K60" s="23">
        <v>1227.5772830000001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 t="s">
        <v>255</v>
      </c>
      <c r="J62" s="22" t="s">
        <v>255</v>
      </c>
      <c r="K62" s="23" t="s">
        <v>255</v>
      </c>
      <c r="L62" s="187" t="s">
        <v>74</v>
      </c>
      <c r="M62" s="190"/>
      <c r="N62" s="190"/>
      <c r="O62" s="190"/>
      <c r="P62" s="190"/>
      <c r="Q62" s="190"/>
      <c r="R62" s="191"/>
      <c r="S62" s="48">
        <v>62735.065234000002</v>
      </c>
      <c r="T62" s="49">
        <v>60784.684684</v>
      </c>
      <c r="U62" s="26">
        <v>1950.3805500000001</v>
      </c>
    </row>
    <row r="63" spans="1:21" ht="18" customHeight="1" thickBot="1">
      <c r="B63" s="192" t="s">
        <v>75</v>
      </c>
      <c r="C63" s="193"/>
      <c r="D63" s="193"/>
      <c r="E63" s="193"/>
      <c r="F63" s="193"/>
      <c r="G63" s="193"/>
      <c r="H63" s="194"/>
      <c r="I63" s="50">
        <v>63228.814542</v>
      </c>
      <c r="J63" s="50">
        <v>61203.679495999997</v>
      </c>
      <c r="K63" s="51">
        <v>2025.1350460000001</v>
      </c>
      <c r="L63" s="192" t="s">
        <v>76</v>
      </c>
      <c r="M63" s="195"/>
      <c r="N63" s="195"/>
      <c r="O63" s="195"/>
      <c r="P63" s="195"/>
      <c r="Q63" s="195"/>
      <c r="R63" s="196"/>
      <c r="S63" s="52">
        <v>63228.814542</v>
      </c>
      <c r="T63" s="50">
        <v>61203.679495999997</v>
      </c>
      <c r="U63" s="51">
        <v>2025.1350460000001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4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208" t="s">
        <v>0</v>
      </c>
      <c r="C1" s="209"/>
      <c r="D1" s="209"/>
      <c r="E1" s="209"/>
      <c r="F1" s="209"/>
      <c r="G1" s="1"/>
      <c r="H1" s="210" t="s">
        <v>256</v>
      </c>
      <c r="I1" s="210"/>
      <c r="J1" s="210"/>
      <c r="K1" s="210"/>
    </row>
    <row r="2" spans="2:11" ht="18.75" customHeight="1">
      <c r="B2" s="208"/>
      <c r="C2" s="209"/>
      <c r="D2" s="209"/>
      <c r="E2" s="209"/>
      <c r="F2" s="209"/>
      <c r="G2" s="1"/>
      <c r="H2" s="213"/>
      <c r="I2" s="213"/>
      <c r="J2" s="213"/>
      <c r="K2" s="213"/>
    </row>
    <row r="3" spans="2:11" ht="18.75" customHeight="1">
      <c r="B3" s="208"/>
      <c r="C3" s="209"/>
      <c r="D3" s="209"/>
      <c r="E3" s="209"/>
      <c r="F3" s="209"/>
      <c r="G3" s="1"/>
      <c r="H3" s="214"/>
      <c r="I3" s="214"/>
      <c r="J3" s="214"/>
      <c r="K3" s="214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200" t="s">
        <v>77</v>
      </c>
      <c r="C5" s="200"/>
      <c r="D5" s="200"/>
      <c r="E5" s="200"/>
      <c r="F5" s="200"/>
      <c r="G5" s="200"/>
      <c r="H5" s="200"/>
      <c r="I5" s="200"/>
      <c r="J5" s="200"/>
      <c r="K5" s="200"/>
    </row>
    <row r="6" spans="2:11" ht="15" customHeight="1">
      <c r="B6" s="201" t="s">
        <v>249</v>
      </c>
      <c r="C6" s="201"/>
      <c r="D6" s="201"/>
      <c r="E6" s="201"/>
      <c r="F6" s="201"/>
      <c r="G6" s="201"/>
      <c r="H6" s="201"/>
      <c r="I6" s="201"/>
      <c r="J6" s="201"/>
      <c r="K6" s="201"/>
    </row>
    <row r="7" spans="2:11" ht="15" customHeight="1">
      <c r="B7" s="201" t="s">
        <v>250</v>
      </c>
      <c r="C7" s="201"/>
      <c r="D7" s="201"/>
      <c r="E7" s="201"/>
      <c r="F7" s="201"/>
      <c r="G7" s="201"/>
      <c r="H7" s="201"/>
      <c r="I7" s="201"/>
      <c r="J7" s="201"/>
      <c r="K7" s="201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11" t="s">
        <v>3</v>
      </c>
      <c r="C9" s="212"/>
      <c r="D9" s="212"/>
      <c r="E9" s="212"/>
      <c r="F9" s="212"/>
      <c r="G9" s="212"/>
      <c r="H9" s="212"/>
      <c r="I9" s="62" t="s">
        <v>251</v>
      </c>
      <c r="J9" s="62" t="s">
        <v>252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4141.373173</v>
      </c>
      <c r="J12" s="16">
        <v>3789.7188500000002</v>
      </c>
      <c r="K12" s="17">
        <v>351.65432299999998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>
        <v>1358.7329549999999</v>
      </c>
      <c r="J20" s="22">
        <v>1219.4702299999999</v>
      </c>
      <c r="K20" s="23">
        <v>139.26272499999999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>
        <v>2162.5602220000001</v>
      </c>
      <c r="J22" s="22">
        <v>1825.427138</v>
      </c>
      <c r="K22" s="23">
        <v>337.133084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>
        <v>154.58000000000001</v>
      </c>
      <c r="J23" s="22">
        <v>133.51</v>
      </c>
      <c r="K23" s="23">
        <v>21.07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465.49999600000001</v>
      </c>
      <c r="J29" s="22">
        <v>611.31148199999996</v>
      </c>
      <c r="K29" s="23">
        <v>-145.811486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2970.5668900000001</v>
      </c>
      <c r="J30" s="16">
        <v>3841.4679759999999</v>
      </c>
      <c r="K30" s="17">
        <v>-870.90108599999996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>
        <v>458.85037999999997</v>
      </c>
      <c r="J32" s="22">
        <v>462.199364</v>
      </c>
      <c r="K32" s="23">
        <v>-3.3489840000000002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1495.240331</v>
      </c>
      <c r="J33" s="22">
        <v>1561.5816649999999</v>
      </c>
      <c r="K33" s="23">
        <v>-66.341334000000003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>
        <v>464.25980600000003</v>
      </c>
      <c r="J34" s="22">
        <v>631.38043700000003</v>
      </c>
      <c r="K34" s="23">
        <v>-167.120631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61.724592000000001</v>
      </c>
      <c r="J36" s="22">
        <v>403.99971799999997</v>
      </c>
      <c r="K36" s="23">
        <v>-342.275126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 t="s">
        <v>255</v>
      </c>
      <c r="J38" s="22" t="s">
        <v>255</v>
      </c>
      <c r="K38" s="23" t="s">
        <v>255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383.24868300000003</v>
      </c>
      <c r="J39" s="22">
        <v>317.69467300000002</v>
      </c>
      <c r="K39" s="23">
        <v>65.554010000000005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>
        <v>27.257055000000001</v>
      </c>
      <c r="J43" s="22">
        <v>26.928916000000001</v>
      </c>
      <c r="K43" s="23">
        <v>0.32813900000000001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>
        <v>79.986042999999995</v>
      </c>
      <c r="J44" s="22">
        <v>437.68320299999999</v>
      </c>
      <c r="K44" s="23">
        <v>-357.69716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1170.8062829999999</v>
      </c>
      <c r="J47" s="25">
        <v>-51.749125999999997</v>
      </c>
      <c r="K47" s="26">
        <v>1222.5554090000001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>
        <v>80.569691000000006</v>
      </c>
      <c r="J49" s="16">
        <v>78.980879000000002</v>
      </c>
      <c r="K49" s="17">
        <v>1.5888119999999999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>
        <v>80.569691000000006</v>
      </c>
      <c r="J50" s="22">
        <v>78.980879000000002</v>
      </c>
      <c r="K50" s="23">
        <v>1.5888119999999999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 t="s">
        <v>255</v>
      </c>
      <c r="J51" s="16" t="s">
        <v>255</v>
      </c>
      <c r="K51" s="17" t="s">
        <v>255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 t="s">
        <v>255</v>
      </c>
      <c r="J52" s="22" t="s">
        <v>255</v>
      </c>
      <c r="K52" s="23" t="s">
        <v>255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80.569691000000006</v>
      </c>
      <c r="J55" s="25">
        <v>78.980879000000002</v>
      </c>
      <c r="K55" s="26">
        <v>1.5888119999999999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1251.375974</v>
      </c>
      <c r="J56" s="25">
        <v>27.231753000000001</v>
      </c>
      <c r="K56" s="26">
        <v>1224.144221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695.61930500000005</v>
      </c>
      <c r="J58" s="16">
        <v>60729.972160999998</v>
      </c>
      <c r="K58" s="17">
        <v>-60034.352855999998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253</v>
      </c>
      <c r="E64" s="69"/>
      <c r="F64" s="69"/>
      <c r="G64" s="69"/>
      <c r="H64" s="69"/>
      <c r="I64" s="143">
        <v>27.793495</v>
      </c>
      <c r="J64" s="143" t="s">
        <v>255</v>
      </c>
      <c r="K64" s="23">
        <v>27.793495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>
        <v>667.82581000000005</v>
      </c>
      <c r="J65" s="22">
        <v>60729.972160999998</v>
      </c>
      <c r="K65" s="23">
        <v>-60062.146351000003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>
        <v>40.256632000000003</v>
      </c>
      <c r="J66" s="16">
        <v>17.013337</v>
      </c>
      <c r="K66" s="17">
        <v>23.243295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>
        <v>33.846617999999999</v>
      </c>
      <c r="J68" s="22">
        <v>11.284382000000001</v>
      </c>
      <c r="K68" s="23">
        <v>22.562235999999999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254</v>
      </c>
      <c r="E70" s="69"/>
      <c r="F70" s="69"/>
      <c r="G70" s="69"/>
      <c r="H70" s="69"/>
      <c r="I70" s="143">
        <v>6.4100140000000003</v>
      </c>
      <c r="J70" s="143">
        <v>5.728955</v>
      </c>
      <c r="K70" s="23">
        <v>0.68105899999999997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655.36267299999997</v>
      </c>
      <c r="J72" s="25">
        <v>60712.958824000001</v>
      </c>
      <c r="K72" s="26">
        <v>-60057.596150999998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1906.7386469999999</v>
      </c>
      <c r="J73" s="78">
        <v>60740.190577000001</v>
      </c>
      <c r="K73" s="79">
        <v>-58833.451930000003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 t="s">
        <v>255</v>
      </c>
      <c r="J74" s="80" t="s">
        <v>255</v>
      </c>
      <c r="K74" s="81" t="s">
        <v>255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1906.7386469999999</v>
      </c>
      <c r="J76" s="84">
        <v>60740.190577000001</v>
      </c>
      <c r="K76" s="85">
        <v>-58833.451930000003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4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23" t="s">
        <v>144</v>
      </c>
      <c r="C1" s="224"/>
      <c r="D1" s="224"/>
      <c r="E1" s="224"/>
      <c r="F1" s="224"/>
      <c r="G1" s="86"/>
      <c r="H1" s="210" t="s">
        <v>256</v>
      </c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spans="2:22" ht="24.75" customHeight="1">
      <c r="B2" s="223"/>
      <c r="C2" s="223"/>
      <c r="D2" s="223"/>
      <c r="E2" s="223"/>
      <c r="F2" s="223"/>
      <c r="G2" s="60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spans="2:22" ht="24.75" customHeight="1">
      <c r="B3" s="223"/>
      <c r="C3" s="223"/>
      <c r="D3" s="223"/>
      <c r="E3" s="223"/>
      <c r="F3" s="223"/>
      <c r="G3" s="60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</row>
    <row r="4" spans="2:22" ht="24.75" customHeight="1">
      <c r="B4" s="200" t="s">
        <v>145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</row>
    <row r="5" spans="2:22" ht="24.75" customHeight="1">
      <c r="B5" s="201" t="s">
        <v>249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</row>
    <row r="6" spans="2:22" ht="24.75" customHeight="1">
      <c r="B6" s="201" t="s">
        <v>250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26" t="s">
        <v>146</v>
      </c>
      <c r="C8" s="227"/>
      <c r="D8" s="227"/>
      <c r="E8" s="227"/>
      <c r="F8" s="227"/>
      <c r="G8" s="227"/>
      <c r="H8" s="228"/>
      <c r="I8" s="6" t="s">
        <v>248</v>
      </c>
      <c r="J8" s="7" t="s">
        <v>246</v>
      </c>
      <c r="K8" s="8" t="s">
        <v>4</v>
      </c>
      <c r="L8" s="89"/>
      <c r="M8" s="226" t="s">
        <v>146</v>
      </c>
      <c r="N8" s="227"/>
      <c r="O8" s="227"/>
      <c r="P8" s="227"/>
      <c r="Q8" s="227"/>
      <c r="R8" s="227"/>
      <c r="S8" s="228"/>
      <c r="T8" s="6" t="s">
        <v>248</v>
      </c>
      <c r="U8" s="7" t="s">
        <v>246</v>
      </c>
      <c r="V8" s="8" t="s">
        <v>4</v>
      </c>
    </row>
    <row r="9" spans="2:22" ht="20.100000000000001" customHeight="1" thickBot="1">
      <c r="B9" s="229"/>
      <c r="C9" s="230"/>
      <c r="D9" s="230"/>
      <c r="E9" s="230"/>
      <c r="F9" s="230"/>
      <c r="G9" s="230"/>
      <c r="H9" s="231"/>
      <c r="I9" s="9" t="s">
        <v>147</v>
      </c>
      <c r="J9" s="10" t="s">
        <v>148</v>
      </c>
      <c r="K9" s="11" t="s">
        <v>149</v>
      </c>
      <c r="L9" s="89"/>
      <c r="M9" s="229"/>
      <c r="N9" s="230"/>
      <c r="O9" s="230"/>
      <c r="P9" s="230"/>
      <c r="Q9" s="230"/>
      <c r="R9" s="230"/>
      <c r="S9" s="231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4141.373173</v>
      </c>
      <c r="J11" s="16">
        <v>4617.0614079999996</v>
      </c>
      <c r="K11" s="17">
        <v>-475.68823500000002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80.432704999999999</v>
      </c>
      <c r="U11" s="16">
        <v>231.943837</v>
      </c>
      <c r="V11" s="17">
        <v>-151.511132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17" t="s">
        <v>255</v>
      </c>
      <c r="U12" s="217" t="s">
        <v>255</v>
      </c>
      <c r="V12" s="218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21" t="s">
        <v>199</v>
      </c>
      <c r="P13" s="221"/>
      <c r="Q13" s="221"/>
      <c r="R13" s="221"/>
      <c r="S13" s="222"/>
      <c r="T13" s="217"/>
      <c r="U13" s="217"/>
      <c r="V13" s="218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>
        <v>80.432704999999999</v>
      </c>
      <c r="U16" s="22">
        <v>231.943837</v>
      </c>
      <c r="V16" s="23">
        <v>-151.511132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15" t="s">
        <v>157</v>
      </c>
      <c r="E18" s="215"/>
      <c r="F18" s="215"/>
      <c r="G18" s="215"/>
      <c r="H18" s="216"/>
      <c r="I18" s="217" t="s">
        <v>255</v>
      </c>
      <c r="J18" s="217" t="s">
        <v>255</v>
      </c>
      <c r="K18" s="218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>
        <v>80.432704999999999</v>
      </c>
      <c r="U18" s="22">
        <v>231.943837</v>
      </c>
      <c r="V18" s="23">
        <v>-151.511132</v>
      </c>
    </row>
    <row r="19" spans="2:22" ht="20.100000000000001" customHeight="1">
      <c r="B19" s="68"/>
      <c r="C19" s="69"/>
      <c r="D19" s="219" t="s">
        <v>201</v>
      </c>
      <c r="E19" s="219"/>
      <c r="F19" s="219"/>
      <c r="G19" s="219"/>
      <c r="H19" s="220"/>
      <c r="I19" s="217"/>
      <c r="J19" s="217"/>
      <c r="K19" s="218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>
        <v>1358.7329549999999</v>
      </c>
      <c r="J20" s="22">
        <v>1219.4702299999999</v>
      </c>
      <c r="K20" s="23">
        <v>139.26272499999999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>
        <v>2162.5602220000001</v>
      </c>
      <c r="J22" s="22">
        <v>1825.427138</v>
      </c>
      <c r="K22" s="23">
        <v>337.133084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1980.179294</v>
      </c>
      <c r="U22" s="16">
        <v>933.43539299999998</v>
      </c>
      <c r="V22" s="17">
        <v>1046.7439010000001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>
        <v>154.58000000000001</v>
      </c>
      <c r="J23" s="22">
        <v>133.51</v>
      </c>
      <c r="K23" s="23">
        <v>21.07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>
        <v>672.16930600000001</v>
      </c>
      <c r="U23" s="22">
        <v>287.38187900000003</v>
      </c>
      <c r="V23" s="23">
        <v>384.78742699999998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>
        <v>1308.009988</v>
      </c>
      <c r="U24" s="22">
        <v>646.05351399999995</v>
      </c>
      <c r="V24" s="23">
        <v>661.95647399999996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>
        <v>1308.009988</v>
      </c>
      <c r="U26" s="22">
        <v>646.05351399999995</v>
      </c>
      <c r="V26" s="23">
        <v>661.95647399999996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465.49999600000001</v>
      </c>
      <c r="J29" s="22">
        <v>1438.6540399999999</v>
      </c>
      <c r="K29" s="23">
        <v>-973.154044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2507.0040250000002</v>
      </c>
      <c r="J30" s="16">
        <v>3372.7245929999999</v>
      </c>
      <c r="K30" s="17">
        <v>-865.72056799999996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-1899.7465890000001</v>
      </c>
      <c r="U30" s="25">
        <v>-701.49155599999995</v>
      </c>
      <c r="V30" s="26">
        <v>-1198.2550329999999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-184.80775</v>
      </c>
      <c r="U31" s="25">
        <v>621.82613800000001</v>
      </c>
      <c r="V31" s="26">
        <v>-806.63388799999996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>
        <v>485.77929599999999</v>
      </c>
      <c r="J32" s="22">
        <v>462.199364</v>
      </c>
      <c r="K32" s="23">
        <v>23.579931999999999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1495.240331</v>
      </c>
      <c r="J33" s="22">
        <v>1694.3336340000001</v>
      </c>
      <c r="K33" s="23">
        <v>-199.09330299999999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 t="s">
        <v>255</v>
      </c>
      <c r="U33" s="16" t="s">
        <v>255</v>
      </c>
      <c r="V33" s="17" t="s">
        <v>255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>
        <v>464.25980600000003</v>
      </c>
      <c r="J34" s="22">
        <v>812.19187699999998</v>
      </c>
      <c r="K34" s="23">
        <v>-347.93207100000001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255</v>
      </c>
      <c r="U34" s="22" t="s">
        <v>255</v>
      </c>
      <c r="V34" s="23" t="s">
        <v>255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61.724592000000001</v>
      </c>
      <c r="J36" s="22">
        <v>403.99971799999997</v>
      </c>
      <c r="K36" s="23">
        <v>-342.275126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 t="s">
        <v>255</v>
      </c>
      <c r="J38" s="22" t="s">
        <v>255</v>
      </c>
      <c r="K38" s="23" t="s">
        <v>255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>
        <v>80.569691000000006</v>
      </c>
      <c r="J39" s="16">
        <v>78.980879000000002</v>
      </c>
      <c r="K39" s="17">
        <v>1.5888119999999999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>
        <v>80.569691000000006</v>
      </c>
      <c r="J40" s="22">
        <v>78.980879000000002</v>
      </c>
      <c r="K40" s="23">
        <v>1.5888119999999999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2.6049099999999998</v>
      </c>
      <c r="U40" s="16" t="s">
        <v>255</v>
      </c>
      <c r="V40" s="17">
        <v>2.6049099999999998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 t="s">
        <v>255</v>
      </c>
      <c r="J41" s="16" t="s">
        <v>255</v>
      </c>
      <c r="K41" s="17" t="s">
        <v>255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 t="s">
        <v>255</v>
      </c>
      <c r="J42" s="22" t="s">
        <v>255</v>
      </c>
      <c r="K42" s="23" t="s">
        <v>255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2.6049099999999998</v>
      </c>
      <c r="U43" s="22" t="s">
        <v>255</v>
      </c>
      <c r="V43" s="23">
        <v>2.6049099999999998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-2.6049099999999998</v>
      </c>
      <c r="U47" s="25" t="s">
        <v>255</v>
      </c>
      <c r="V47" s="26">
        <v>-2.6049099999999998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-187.41265999999999</v>
      </c>
      <c r="U48" s="25">
        <v>621.82613800000001</v>
      </c>
      <c r="V48" s="26">
        <v>-809.23879799999997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 t="s">
        <v>255</v>
      </c>
      <c r="U49" s="25" t="s">
        <v>255</v>
      </c>
      <c r="V49" s="26" t="s">
        <v>255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1714.9388389999999</v>
      </c>
      <c r="J51" s="118">
        <v>1323.3176940000001</v>
      </c>
      <c r="K51" s="119">
        <v>391.62114500000001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621.82613800000001</v>
      </c>
      <c r="U51" s="25" t="s">
        <v>255</v>
      </c>
      <c r="V51" s="26">
        <v>621.82613800000001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434.413478</v>
      </c>
      <c r="U52" s="78">
        <v>621.82613800000001</v>
      </c>
      <c r="V52" s="79">
        <v>-187.41265999999999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434.413478</v>
      </c>
      <c r="U55" s="50">
        <v>621.82613800000001</v>
      </c>
      <c r="V55" s="116">
        <v>-187.41265999999999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4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57" t="s">
        <v>206</v>
      </c>
      <c r="B3" s="244"/>
      <c r="C3" s="244"/>
      <c r="D3" s="245"/>
      <c r="E3" s="257" t="s">
        <v>207</v>
      </c>
      <c r="F3" s="244"/>
      <c r="G3" s="245"/>
      <c r="H3" s="257" t="s">
        <v>208</v>
      </c>
      <c r="I3" s="244"/>
      <c r="J3" s="245"/>
      <c r="K3" s="257" t="s">
        <v>209</v>
      </c>
      <c r="L3" s="244"/>
      <c r="M3" s="245"/>
      <c r="N3" s="257" t="s">
        <v>210</v>
      </c>
      <c r="O3" s="244"/>
      <c r="P3" s="245"/>
      <c r="Q3" s="257" t="s">
        <v>142</v>
      </c>
      <c r="R3" s="244"/>
      <c r="S3" s="245"/>
      <c r="T3" s="257" t="s">
        <v>211</v>
      </c>
      <c r="U3" s="244"/>
      <c r="V3" s="245"/>
      <c r="W3" s="257" t="s">
        <v>212</v>
      </c>
      <c r="X3" s="244"/>
      <c r="Y3" s="245"/>
    </row>
    <row r="4" spans="1:36" ht="22.5" customHeight="1">
      <c r="A4" s="250" t="s">
        <v>213</v>
      </c>
      <c r="B4" s="251"/>
      <c r="C4" s="251"/>
      <c r="D4" s="252"/>
      <c r="E4" s="247" t="s">
        <v>255</v>
      </c>
      <c r="F4" s="248"/>
      <c r="G4" s="249"/>
      <c r="H4" s="247">
        <v>60740.190577000001</v>
      </c>
      <c r="I4" s="248"/>
      <c r="J4" s="249"/>
      <c r="K4" s="247">
        <v>44.494107</v>
      </c>
      <c r="L4" s="248"/>
      <c r="M4" s="249"/>
      <c r="N4" s="247" t="s">
        <v>255</v>
      </c>
      <c r="O4" s="248"/>
      <c r="P4" s="249"/>
      <c r="Q4" s="247" t="s">
        <v>255</v>
      </c>
      <c r="R4" s="248"/>
      <c r="S4" s="249"/>
      <c r="T4" s="247" t="s">
        <v>255</v>
      </c>
      <c r="U4" s="248"/>
      <c r="V4" s="249"/>
      <c r="W4" s="247">
        <v>60784.684684</v>
      </c>
      <c r="X4" s="248"/>
      <c r="Y4" s="249"/>
    </row>
    <row r="5" spans="1:36" ht="22.5" customHeight="1">
      <c r="A5" s="250" t="s">
        <v>214</v>
      </c>
      <c r="B5" s="251"/>
      <c r="C5" s="251"/>
      <c r="D5" s="252"/>
      <c r="E5" s="247" t="s">
        <v>255</v>
      </c>
      <c r="F5" s="248"/>
      <c r="G5" s="249"/>
      <c r="H5" s="247">
        <v>1906.7386469999999</v>
      </c>
      <c r="I5" s="248"/>
      <c r="J5" s="249"/>
      <c r="K5" s="247">
        <v>43.641902999999999</v>
      </c>
      <c r="L5" s="248"/>
      <c r="M5" s="249"/>
      <c r="N5" s="247" t="s">
        <v>255</v>
      </c>
      <c r="O5" s="248"/>
      <c r="P5" s="249"/>
      <c r="Q5" s="247" t="s">
        <v>255</v>
      </c>
      <c r="R5" s="248"/>
      <c r="S5" s="249"/>
      <c r="T5" s="247" t="s">
        <v>255</v>
      </c>
      <c r="U5" s="248"/>
      <c r="V5" s="249"/>
      <c r="W5" s="247">
        <v>1950.3805500000001</v>
      </c>
      <c r="X5" s="248"/>
      <c r="Y5" s="249"/>
    </row>
    <row r="6" spans="1:36" ht="22.5" customHeight="1">
      <c r="A6" s="250" t="s">
        <v>215</v>
      </c>
      <c r="B6" s="251"/>
      <c r="C6" s="251"/>
      <c r="D6" s="252"/>
      <c r="E6" s="247" t="s">
        <v>255</v>
      </c>
      <c r="F6" s="248"/>
      <c r="G6" s="249"/>
      <c r="H6" s="247">
        <v>62646.929224</v>
      </c>
      <c r="I6" s="248"/>
      <c r="J6" s="249"/>
      <c r="K6" s="247">
        <v>88.136009999999999</v>
      </c>
      <c r="L6" s="248"/>
      <c r="M6" s="249"/>
      <c r="N6" s="247" t="s">
        <v>255</v>
      </c>
      <c r="O6" s="248"/>
      <c r="P6" s="249"/>
      <c r="Q6" s="247" t="s">
        <v>255</v>
      </c>
      <c r="R6" s="248"/>
      <c r="S6" s="249"/>
      <c r="T6" s="247" t="s">
        <v>255</v>
      </c>
      <c r="U6" s="248"/>
      <c r="V6" s="249"/>
      <c r="W6" s="247">
        <v>62735.065234000002</v>
      </c>
      <c r="X6" s="248"/>
      <c r="Y6" s="249"/>
    </row>
    <row r="8" spans="1:36">
      <c r="M8" s="126"/>
      <c r="N8" s="127"/>
      <c r="O8" s="128"/>
      <c r="P8" s="128"/>
      <c r="Q8" s="129" t="s">
        <v>216</v>
      </c>
      <c r="R8" s="253" t="s">
        <v>256</v>
      </c>
      <c r="S8" s="253"/>
      <c r="T8" s="253"/>
      <c r="U8" s="253"/>
      <c r="V8" s="253"/>
      <c r="W8" s="253"/>
      <c r="X8" s="253"/>
      <c r="Y8" s="253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54" t="s">
        <v>218</v>
      </c>
      <c r="B14" s="255"/>
      <c r="C14" s="255"/>
      <c r="D14" s="255"/>
      <c r="E14" s="255"/>
      <c r="F14" s="250" t="s">
        <v>219</v>
      </c>
      <c r="G14" s="251"/>
      <c r="H14" s="252"/>
      <c r="I14" s="250" t="s">
        <v>220</v>
      </c>
      <c r="J14" s="251"/>
      <c r="K14" s="251"/>
      <c r="L14" s="250" t="s">
        <v>221</v>
      </c>
      <c r="M14" s="251"/>
      <c r="N14" s="251"/>
      <c r="O14" s="250" t="s">
        <v>222</v>
      </c>
      <c r="P14" s="251"/>
      <c r="Q14" s="252"/>
      <c r="R14" s="254" t="s">
        <v>223</v>
      </c>
      <c r="S14" s="255"/>
      <c r="T14" s="255"/>
      <c r="U14" s="255"/>
      <c r="V14" s="255"/>
      <c r="W14" s="255"/>
      <c r="X14" s="255"/>
      <c r="Y14" s="256"/>
    </row>
    <row r="15" spans="1:36" ht="27" customHeight="1">
      <c r="A15" s="236" t="s">
        <v>224</v>
      </c>
      <c r="B15" s="237"/>
      <c r="C15" s="237"/>
      <c r="D15" s="237"/>
      <c r="E15" s="237"/>
      <c r="F15" s="238"/>
      <c r="G15" s="239"/>
      <c r="H15" s="240"/>
      <c r="I15" s="238"/>
      <c r="J15" s="239"/>
      <c r="K15" s="239"/>
      <c r="L15" s="238"/>
      <c r="M15" s="239"/>
      <c r="N15" s="239"/>
      <c r="O15" s="241">
        <v>60784.684684</v>
      </c>
      <c r="P15" s="242"/>
      <c r="Q15" s="243"/>
      <c r="R15" s="144"/>
      <c r="S15" s="144"/>
      <c r="T15" s="144"/>
      <c r="U15" s="144"/>
      <c r="V15" s="144"/>
      <c r="W15" s="144"/>
      <c r="X15" s="144"/>
      <c r="Y15" s="145"/>
    </row>
    <row r="16" spans="1:36" ht="27" customHeight="1">
      <c r="A16" s="236" t="s">
        <v>225</v>
      </c>
      <c r="B16" s="237"/>
      <c r="C16" s="237"/>
      <c r="D16" s="237"/>
      <c r="E16" s="237"/>
      <c r="F16" s="238"/>
      <c r="G16" s="239"/>
      <c r="H16" s="240"/>
      <c r="I16" s="238"/>
      <c r="J16" s="239"/>
      <c r="K16" s="239"/>
      <c r="L16" s="238"/>
      <c r="M16" s="239"/>
      <c r="N16" s="239"/>
      <c r="O16" s="238"/>
      <c r="P16" s="239"/>
      <c r="Q16" s="240"/>
      <c r="R16" s="144"/>
      <c r="S16" s="144"/>
      <c r="T16" s="144"/>
      <c r="U16" s="144"/>
      <c r="V16" s="144"/>
      <c r="W16" s="144"/>
      <c r="X16" s="144"/>
      <c r="Y16" s="145"/>
    </row>
    <row r="17" spans="1:25" ht="27" customHeight="1">
      <c r="A17" s="137" t="s">
        <v>226</v>
      </c>
      <c r="B17" s="237" t="s">
        <v>227</v>
      </c>
      <c r="C17" s="237"/>
      <c r="D17" s="237"/>
      <c r="E17" s="246"/>
      <c r="F17" s="238"/>
      <c r="G17" s="239"/>
      <c r="H17" s="240"/>
      <c r="I17" s="238"/>
      <c r="J17" s="239"/>
      <c r="K17" s="239"/>
      <c r="L17" s="238"/>
      <c r="M17" s="239"/>
      <c r="N17" s="239"/>
      <c r="O17" s="241"/>
      <c r="P17" s="242"/>
      <c r="Q17" s="243"/>
      <c r="R17" s="144"/>
      <c r="S17" s="144"/>
      <c r="T17" s="144"/>
      <c r="U17" s="144"/>
      <c r="V17" s="144"/>
      <c r="W17" s="144"/>
      <c r="X17" s="144"/>
      <c r="Y17" s="145"/>
    </row>
    <row r="18" spans="1:25" ht="33.75" customHeight="1">
      <c r="A18" s="138"/>
      <c r="B18" s="139" t="s">
        <v>228</v>
      </c>
      <c r="C18" s="237" t="s">
        <v>229</v>
      </c>
      <c r="D18" s="237"/>
      <c r="E18" s="237"/>
      <c r="F18" s="241">
        <v>944.59056099999998</v>
      </c>
      <c r="G18" s="242"/>
      <c r="H18" s="243"/>
      <c r="I18" s="241"/>
      <c r="J18" s="242"/>
      <c r="K18" s="242"/>
      <c r="L18" s="241"/>
      <c r="M18" s="242"/>
      <c r="N18" s="242"/>
      <c r="O18" s="241"/>
      <c r="P18" s="242"/>
      <c r="Q18" s="243"/>
      <c r="R18" s="232" t="s">
        <v>257</v>
      </c>
      <c r="S18" s="233"/>
      <c r="T18" s="233"/>
      <c r="U18" s="233"/>
      <c r="V18" s="233"/>
      <c r="W18" s="233"/>
      <c r="X18" s="233"/>
      <c r="Y18" s="234"/>
    </row>
    <row r="19" spans="1:25" ht="27" customHeight="1">
      <c r="A19" s="138"/>
      <c r="B19" s="139" t="s">
        <v>230</v>
      </c>
      <c r="C19" s="237" t="s">
        <v>231</v>
      </c>
      <c r="D19" s="237"/>
      <c r="E19" s="237"/>
      <c r="F19" s="241"/>
      <c r="G19" s="242"/>
      <c r="H19" s="243"/>
      <c r="I19" s="241"/>
      <c r="J19" s="242"/>
      <c r="K19" s="242"/>
      <c r="L19" s="241"/>
      <c r="M19" s="242"/>
      <c r="N19" s="242"/>
      <c r="O19" s="241"/>
      <c r="P19" s="242"/>
      <c r="Q19" s="243"/>
      <c r="R19" s="148"/>
      <c r="S19" s="144"/>
      <c r="T19" s="144"/>
      <c r="U19" s="144"/>
      <c r="V19" s="146"/>
      <c r="W19" s="146"/>
      <c r="X19" s="146"/>
      <c r="Y19" s="147"/>
    </row>
    <row r="20" spans="1:25" ht="27" customHeight="1">
      <c r="A20" s="138"/>
      <c r="B20" s="140" t="s">
        <v>232</v>
      </c>
      <c r="C20" s="237" t="s">
        <v>233</v>
      </c>
      <c r="D20" s="237"/>
      <c r="E20" s="237"/>
      <c r="F20" s="241">
        <v>1267.9571450000001</v>
      </c>
      <c r="G20" s="242"/>
      <c r="H20" s="243"/>
      <c r="I20" s="241"/>
      <c r="J20" s="242"/>
      <c r="K20" s="242"/>
      <c r="L20" s="241"/>
      <c r="M20" s="242"/>
      <c r="N20" s="242"/>
      <c r="O20" s="241"/>
      <c r="P20" s="242"/>
      <c r="Q20" s="243"/>
      <c r="R20" s="232" t="s">
        <v>258</v>
      </c>
      <c r="S20" s="233"/>
      <c r="T20" s="233"/>
      <c r="U20" s="233"/>
      <c r="V20" s="233"/>
      <c r="W20" s="233"/>
      <c r="X20" s="233"/>
      <c r="Y20" s="234"/>
    </row>
    <row r="21" spans="1:25" ht="27" customHeight="1">
      <c r="A21" s="138"/>
      <c r="B21" s="140"/>
      <c r="C21" s="244" t="s">
        <v>234</v>
      </c>
      <c r="D21" s="244"/>
      <c r="E21" s="245"/>
      <c r="F21" s="241">
        <v>2212.5477060000003</v>
      </c>
      <c r="G21" s="242"/>
      <c r="H21" s="243"/>
      <c r="I21" s="241"/>
      <c r="J21" s="242"/>
      <c r="K21" s="242"/>
      <c r="L21" s="241">
        <v>2212.5477060000003</v>
      </c>
      <c r="M21" s="242"/>
      <c r="N21" s="242"/>
      <c r="O21" s="241"/>
      <c r="P21" s="242"/>
      <c r="Q21" s="243"/>
      <c r="R21" s="144"/>
      <c r="S21" s="144"/>
      <c r="T21" s="144"/>
      <c r="U21" s="144"/>
      <c r="V21" s="144"/>
      <c r="W21" s="144"/>
      <c r="X21" s="144"/>
      <c r="Y21" s="145"/>
    </row>
    <row r="22" spans="1:25" ht="27" customHeight="1">
      <c r="A22" s="137" t="s">
        <v>235</v>
      </c>
      <c r="B22" s="237" t="s">
        <v>236</v>
      </c>
      <c r="C22" s="237"/>
      <c r="D22" s="237"/>
      <c r="E22" s="246"/>
      <c r="F22" s="238"/>
      <c r="G22" s="239"/>
      <c r="H22" s="240"/>
      <c r="I22" s="238"/>
      <c r="J22" s="239"/>
      <c r="K22" s="239"/>
      <c r="L22" s="238"/>
      <c r="M22" s="239"/>
      <c r="N22" s="239"/>
      <c r="O22" s="238"/>
      <c r="P22" s="239"/>
      <c r="Q22" s="240"/>
      <c r="R22" s="144"/>
      <c r="S22" s="144"/>
      <c r="T22" s="144"/>
      <c r="U22" s="144"/>
      <c r="V22" s="144"/>
      <c r="W22" s="144"/>
      <c r="X22" s="144"/>
      <c r="Y22" s="145"/>
    </row>
    <row r="23" spans="1:25" ht="27" customHeight="1">
      <c r="A23" s="138"/>
      <c r="B23" s="140" t="s">
        <v>228</v>
      </c>
      <c r="C23" s="237" t="s">
        <v>237</v>
      </c>
      <c r="D23" s="237"/>
      <c r="E23" s="237"/>
      <c r="F23" s="241"/>
      <c r="G23" s="242"/>
      <c r="H23" s="243"/>
      <c r="I23" s="241"/>
      <c r="J23" s="242"/>
      <c r="K23" s="242"/>
      <c r="L23" s="241"/>
      <c r="M23" s="242"/>
      <c r="N23" s="242"/>
      <c r="O23" s="241"/>
      <c r="P23" s="242"/>
      <c r="Q23" s="243"/>
      <c r="R23" s="144"/>
      <c r="S23" s="144"/>
      <c r="T23" s="144"/>
      <c r="U23" s="144"/>
      <c r="V23" s="144"/>
      <c r="W23" s="144"/>
      <c r="X23" s="144"/>
      <c r="Y23" s="145"/>
    </row>
    <row r="24" spans="1:25" ht="27" customHeight="1">
      <c r="A24" s="138"/>
      <c r="B24" s="140" t="s">
        <v>230</v>
      </c>
      <c r="C24" s="237" t="s">
        <v>238</v>
      </c>
      <c r="D24" s="237"/>
      <c r="E24" s="237"/>
      <c r="F24" s="241"/>
      <c r="G24" s="242"/>
      <c r="H24" s="243"/>
      <c r="I24" s="241"/>
      <c r="J24" s="242"/>
      <c r="K24" s="242"/>
      <c r="L24" s="241"/>
      <c r="M24" s="242"/>
      <c r="N24" s="242"/>
      <c r="O24" s="241"/>
      <c r="P24" s="242"/>
      <c r="Q24" s="243"/>
      <c r="R24" s="144"/>
      <c r="S24" s="144"/>
      <c r="T24" s="144"/>
      <c r="U24" s="144"/>
      <c r="V24" s="144"/>
      <c r="W24" s="144"/>
      <c r="X24" s="144"/>
      <c r="Y24" s="145"/>
    </row>
    <row r="25" spans="1:25" ht="27" customHeight="1">
      <c r="A25" s="138"/>
      <c r="B25" s="139" t="s">
        <v>232</v>
      </c>
      <c r="C25" s="237" t="s">
        <v>239</v>
      </c>
      <c r="D25" s="237"/>
      <c r="E25" s="237"/>
      <c r="F25" s="241"/>
      <c r="G25" s="242"/>
      <c r="H25" s="243"/>
      <c r="I25" s="241">
        <v>67.656184999999994</v>
      </c>
      <c r="J25" s="242"/>
      <c r="K25" s="242"/>
      <c r="L25" s="241"/>
      <c r="M25" s="242"/>
      <c r="N25" s="242"/>
      <c r="O25" s="241"/>
      <c r="P25" s="242"/>
      <c r="Q25" s="243"/>
      <c r="R25" s="144"/>
      <c r="S25" s="144"/>
      <c r="T25" s="144"/>
      <c r="U25" s="144"/>
      <c r="V25" s="144"/>
      <c r="W25" s="144"/>
      <c r="X25" s="144"/>
      <c r="Y25" s="145"/>
    </row>
    <row r="26" spans="1:25" ht="27" customHeight="1">
      <c r="A26" s="138"/>
      <c r="B26" s="140"/>
      <c r="C26" s="244" t="s">
        <v>234</v>
      </c>
      <c r="D26" s="244"/>
      <c r="E26" s="245"/>
      <c r="F26" s="241"/>
      <c r="G26" s="242"/>
      <c r="H26" s="243"/>
      <c r="I26" s="241">
        <v>67.656184999999994</v>
      </c>
      <c r="J26" s="242"/>
      <c r="K26" s="242"/>
      <c r="L26" s="241">
        <v>-67.656184999999994</v>
      </c>
      <c r="M26" s="242"/>
      <c r="N26" s="242"/>
      <c r="O26" s="241"/>
      <c r="P26" s="242"/>
      <c r="Q26" s="243"/>
      <c r="R26" s="144"/>
      <c r="S26" s="144"/>
      <c r="T26" s="144"/>
      <c r="U26" s="144"/>
      <c r="V26" s="144"/>
      <c r="W26" s="144"/>
      <c r="X26" s="144"/>
      <c r="Y26" s="145"/>
    </row>
    <row r="27" spans="1:25" ht="27" customHeight="1">
      <c r="A27" s="138" t="s">
        <v>240</v>
      </c>
      <c r="B27" s="237" t="s">
        <v>241</v>
      </c>
      <c r="C27" s="237"/>
      <c r="D27" s="237"/>
      <c r="E27" s="246"/>
      <c r="F27" s="238"/>
      <c r="G27" s="239"/>
      <c r="H27" s="240"/>
      <c r="I27" s="238"/>
      <c r="J27" s="239"/>
      <c r="K27" s="239"/>
      <c r="L27" s="238"/>
      <c r="M27" s="239"/>
      <c r="N27" s="239"/>
      <c r="O27" s="238"/>
      <c r="P27" s="239"/>
      <c r="Q27" s="240"/>
      <c r="R27" s="144"/>
      <c r="S27" s="144"/>
      <c r="T27" s="144"/>
      <c r="U27" s="144"/>
      <c r="V27" s="144"/>
      <c r="W27" s="144"/>
      <c r="X27" s="144"/>
      <c r="Y27" s="145"/>
    </row>
    <row r="28" spans="1:25" ht="27" customHeight="1">
      <c r="A28" s="138"/>
      <c r="B28" s="139" t="s">
        <v>228</v>
      </c>
      <c r="C28" s="237" t="s">
        <v>242</v>
      </c>
      <c r="D28" s="237"/>
      <c r="E28" s="237"/>
      <c r="F28" s="241"/>
      <c r="G28" s="242"/>
      <c r="H28" s="243"/>
      <c r="I28" s="241">
        <v>187.41265999999999</v>
      </c>
      <c r="J28" s="242"/>
      <c r="K28" s="242"/>
      <c r="L28" s="241"/>
      <c r="M28" s="242"/>
      <c r="N28" s="242"/>
      <c r="O28" s="241"/>
      <c r="P28" s="242"/>
      <c r="Q28" s="243"/>
      <c r="R28" s="232" t="s">
        <v>259</v>
      </c>
      <c r="S28" s="233"/>
      <c r="T28" s="233"/>
      <c r="U28" s="233"/>
      <c r="V28" s="233"/>
      <c r="W28" s="233"/>
      <c r="X28" s="233"/>
      <c r="Y28" s="234"/>
    </row>
    <row r="29" spans="1:25" ht="27" customHeight="1">
      <c r="A29" s="138"/>
      <c r="B29" s="139" t="s">
        <v>230</v>
      </c>
      <c r="C29" s="237" t="s">
        <v>243</v>
      </c>
      <c r="D29" s="237"/>
      <c r="E29" s="237"/>
      <c r="F29" s="241"/>
      <c r="G29" s="242"/>
      <c r="H29" s="243"/>
      <c r="I29" s="241">
        <v>7.0983109999999998</v>
      </c>
      <c r="J29" s="242"/>
      <c r="K29" s="242"/>
      <c r="L29" s="241"/>
      <c r="M29" s="242"/>
      <c r="N29" s="242"/>
      <c r="O29" s="241"/>
      <c r="P29" s="242"/>
      <c r="Q29" s="243"/>
      <c r="R29" s="144"/>
      <c r="S29" s="144"/>
      <c r="T29" s="144"/>
      <c r="U29" s="144"/>
      <c r="V29" s="144"/>
      <c r="W29" s="144"/>
      <c r="X29" s="144"/>
      <c r="Y29" s="145"/>
    </row>
    <row r="30" spans="1:25" ht="27" customHeight="1">
      <c r="A30" s="138"/>
      <c r="B30" s="140"/>
      <c r="C30" s="244" t="s">
        <v>234</v>
      </c>
      <c r="D30" s="244"/>
      <c r="E30" s="245"/>
      <c r="F30" s="241"/>
      <c r="G30" s="242"/>
      <c r="H30" s="243"/>
      <c r="I30" s="241">
        <v>194.51097099999998</v>
      </c>
      <c r="J30" s="242"/>
      <c r="K30" s="242"/>
      <c r="L30" s="241">
        <v>-194.51097099999998</v>
      </c>
      <c r="M30" s="242"/>
      <c r="N30" s="242"/>
      <c r="O30" s="241"/>
      <c r="P30" s="242"/>
      <c r="Q30" s="243"/>
      <c r="R30" s="144"/>
      <c r="S30" s="144"/>
      <c r="T30" s="144"/>
      <c r="U30" s="144"/>
      <c r="V30" s="144"/>
      <c r="W30" s="144"/>
      <c r="X30" s="144"/>
      <c r="Y30" s="145"/>
    </row>
    <row r="31" spans="1:25" ht="27" customHeight="1">
      <c r="A31" s="236" t="s">
        <v>244</v>
      </c>
      <c r="B31" s="237"/>
      <c r="C31" s="237"/>
      <c r="D31" s="237"/>
      <c r="E31" s="237"/>
      <c r="F31" s="241">
        <v>2212.5477060000003</v>
      </c>
      <c r="G31" s="242"/>
      <c r="H31" s="243"/>
      <c r="I31" s="241">
        <v>262.16715599999998</v>
      </c>
      <c r="J31" s="242"/>
      <c r="K31" s="242"/>
      <c r="L31" s="241">
        <v>1950.3805500000001</v>
      </c>
      <c r="M31" s="242"/>
      <c r="N31" s="242"/>
      <c r="O31" s="241"/>
      <c r="P31" s="242"/>
      <c r="Q31" s="243"/>
      <c r="R31" s="144"/>
      <c r="S31" s="144"/>
      <c r="T31" s="144"/>
      <c r="U31" s="144"/>
      <c r="V31" s="144"/>
      <c r="W31" s="144"/>
      <c r="X31" s="144"/>
      <c r="Y31" s="145"/>
    </row>
    <row r="32" spans="1:25" ht="27" customHeight="1">
      <c r="A32" s="236" t="s">
        <v>245</v>
      </c>
      <c r="B32" s="237"/>
      <c r="C32" s="237"/>
      <c r="D32" s="237"/>
      <c r="E32" s="237"/>
      <c r="F32" s="238"/>
      <c r="G32" s="239"/>
      <c r="H32" s="240"/>
      <c r="I32" s="238"/>
      <c r="J32" s="239"/>
      <c r="K32" s="239"/>
      <c r="L32" s="238"/>
      <c r="M32" s="239"/>
      <c r="N32" s="239"/>
      <c r="O32" s="241">
        <v>62735.065234000002</v>
      </c>
      <c r="P32" s="242"/>
      <c r="Q32" s="243"/>
      <c r="R32" s="144"/>
      <c r="S32" s="144"/>
      <c r="T32" s="144"/>
      <c r="U32" s="144"/>
      <c r="V32" s="144"/>
      <c r="W32" s="144"/>
      <c r="X32" s="144"/>
      <c r="Y32" s="145"/>
    </row>
    <row r="34" spans="3:25">
      <c r="P34" s="141"/>
      <c r="Q34" s="129" t="s">
        <v>216</v>
      </c>
      <c r="R34" s="235" t="s">
        <v>256</v>
      </c>
      <c r="S34" s="235"/>
      <c r="T34" s="235"/>
      <c r="U34" s="235"/>
      <c r="V34" s="235"/>
      <c r="W34" s="235"/>
      <c r="X34" s="235"/>
      <c r="Y34" s="235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33"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18:Y18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14:E14"/>
    <mergeCell ref="F14:H14"/>
    <mergeCell ref="I14:K14"/>
    <mergeCell ref="L14:N14"/>
    <mergeCell ref="O14:Q14"/>
    <mergeCell ref="R14:Y14"/>
    <mergeCell ref="A5:D5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4:E24"/>
    <mergeCell ref="F24:H24"/>
    <mergeCell ref="I24:K24"/>
    <mergeCell ref="L24:N24"/>
    <mergeCell ref="O24:Q24"/>
    <mergeCell ref="C23:E23"/>
    <mergeCell ref="F23:H23"/>
    <mergeCell ref="I23:K23"/>
    <mergeCell ref="L23:N23"/>
    <mergeCell ref="O23:Q23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F28:H28"/>
    <mergeCell ref="I28:K28"/>
    <mergeCell ref="L28:N28"/>
    <mergeCell ref="O28:Q28"/>
    <mergeCell ref="B27:E27"/>
    <mergeCell ref="F27:H27"/>
    <mergeCell ref="I27:K27"/>
    <mergeCell ref="L27:N27"/>
    <mergeCell ref="O27:Q27"/>
    <mergeCell ref="R20:Y20"/>
    <mergeCell ref="R28:Y28"/>
    <mergeCell ref="R34:Y34"/>
    <mergeCell ref="A32:E32"/>
    <mergeCell ref="F32:H32"/>
    <mergeCell ref="I32:K32"/>
    <mergeCell ref="L32:N32"/>
    <mergeCell ref="O32:Q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C28:E28"/>
  </mergeCells>
  <phoneticPr fontId="4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9" customWidth="1"/>
    <col min="30" max="30" width="31.875" style="149" bestFit="1" customWidth="1"/>
    <col min="31" max="16384" width="9" style="149"/>
  </cols>
  <sheetData>
    <row r="1" spans="1:24">
      <c r="A1" s="267" t="s">
        <v>260</v>
      </c>
      <c r="B1" s="267"/>
      <c r="C1" s="267"/>
      <c r="D1" s="267"/>
      <c r="E1" s="267"/>
      <c r="F1" s="267"/>
      <c r="G1" s="268" t="s">
        <v>261</v>
      </c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</row>
    <row r="2" spans="1:2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4.25" thickBot="1">
      <c r="A3" s="150" t="s">
        <v>262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269" t="s">
        <v>263</v>
      </c>
      <c r="V3" s="270"/>
      <c r="W3" s="270"/>
      <c r="X3" s="270"/>
    </row>
    <row r="4" spans="1:24" ht="40.5" customHeight="1">
      <c r="A4" s="271" t="s">
        <v>264</v>
      </c>
      <c r="B4" s="272"/>
      <c r="C4" s="272"/>
      <c r="D4" s="258" t="s">
        <v>265</v>
      </c>
      <c r="E4" s="275"/>
      <c r="F4" s="276"/>
      <c r="G4" s="258" t="s">
        <v>266</v>
      </c>
      <c r="H4" s="259"/>
      <c r="I4" s="259"/>
      <c r="J4" s="258" t="s">
        <v>267</v>
      </c>
      <c r="K4" s="259"/>
      <c r="L4" s="259"/>
      <c r="M4" s="258" t="s">
        <v>268</v>
      </c>
      <c r="N4" s="259"/>
      <c r="O4" s="259"/>
      <c r="P4" s="258" t="s">
        <v>269</v>
      </c>
      <c r="Q4" s="259"/>
      <c r="R4" s="259"/>
      <c r="S4" s="258" t="s">
        <v>270</v>
      </c>
      <c r="T4" s="259"/>
      <c r="U4" s="259"/>
      <c r="V4" s="258" t="s">
        <v>271</v>
      </c>
      <c r="W4" s="259"/>
      <c r="X4" s="260"/>
    </row>
    <row r="5" spans="1:24" ht="14.25" thickBot="1">
      <c r="A5" s="273"/>
      <c r="B5" s="274"/>
      <c r="C5" s="274"/>
      <c r="D5" s="261" t="s">
        <v>272</v>
      </c>
      <c r="E5" s="262"/>
      <c r="F5" s="263"/>
      <c r="G5" s="264" t="s">
        <v>273</v>
      </c>
      <c r="H5" s="265"/>
      <c r="I5" s="265"/>
      <c r="J5" s="264" t="s">
        <v>274</v>
      </c>
      <c r="K5" s="265"/>
      <c r="L5" s="265"/>
      <c r="M5" s="264" t="s">
        <v>275</v>
      </c>
      <c r="N5" s="265"/>
      <c r="O5" s="265"/>
      <c r="P5" s="264" t="s">
        <v>276</v>
      </c>
      <c r="Q5" s="265"/>
      <c r="R5" s="265"/>
      <c r="S5" s="264" t="s">
        <v>277</v>
      </c>
      <c r="T5" s="265"/>
      <c r="U5" s="265"/>
      <c r="V5" s="264" t="s">
        <v>278</v>
      </c>
      <c r="W5" s="265"/>
      <c r="X5" s="266"/>
    </row>
    <row r="6" spans="1:24">
      <c r="A6" s="151" t="s">
        <v>279</v>
      </c>
      <c r="B6" s="152"/>
      <c r="C6" s="153"/>
      <c r="D6" s="277">
        <v>48469.749877999995</v>
      </c>
      <c r="E6" s="278"/>
      <c r="F6" s="288"/>
      <c r="G6" s="277">
        <v>1802.4956779999998</v>
      </c>
      <c r="H6" s="278"/>
      <c r="I6" s="288"/>
      <c r="J6" s="277">
        <v>537.67560699999922</v>
      </c>
      <c r="K6" s="278"/>
      <c r="L6" s="288"/>
      <c r="M6" s="277">
        <v>49734.569949000004</v>
      </c>
      <c r="N6" s="278"/>
      <c r="O6" s="288"/>
      <c r="P6" s="289">
        <v>698.97574099999997</v>
      </c>
      <c r="Q6" s="290"/>
      <c r="R6" s="291"/>
      <c r="S6" s="277">
        <v>378.66141799999997</v>
      </c>
      <c r="T6" s="278"/>
      <c r="U6" s="288"/>
      <c r="V6" s="277">
        <v>49035.594207999995</v>
      </c>
      <c r="W6" s="278"/>
      <c r="X6" s="279"/>
    </row>
    <row r="7" spans="1:24">
      <c r="A7" s="154"/>
      <c r="B7" s="155" t="s">
        <v>280</v>
      </c>
      <c r="C7" s="156"/>
      <c r="D7" s="280">
        <v>40032.924389</v>
      </c>
      <c r="E7" s="281"/>
      <c r="F7" s="282"/>
      <c r="G7" s="280" t="s">
        <v>281</v>
      </c>
      <c r="H7" s="281"/>
      <c r="I7" s="282"/>
      <c r="J7" s="280" t="s">
        <v>281</v>
      </c>
      <c r="K7" s="281"/>
      <c r="L7" s="282"/>
      <c r="M7" s="283">
        <v>40032.924389</v>
      </c>
      <c r="N7" s="284"/>
      <c r="O7" s="284"/>
      <c r="P7" s="285" t="s">
        <v>281</v>
      </c>
      <c r="Q7" s="286"/>
      <c r="R7" s="286"/>
      <c r="S7" s="283" t="s">
        <v>281</v>
      </c>
      <c r="T7" s="284"/>
      <c r="U7" s="284"/>
      <c r="V7" s="283">
        <v>40032.924389</v>
      </c>
      <c r="W7" s="284"/>
      <c r="X7" s="287"/>
    </row>
    <row r="8" spans="1:24">
      <c r="A8" s="154"/>
      <c r="B8" s="155" t="s">
        <v>282</v>
      </c>
      <c r="C8" s="156"/>
      <c r="D8" s="280">
        <v>3170.5709569999999</v>
      </c>
      <c r="E8" s="281"/>
      <c r="F8" s="282"/>
      <c r="G8" s="280">
        <v>606.44310499999995</v>
      </c>
      <c r="H8" s="281"/>
      <c r="I8" s="282"/>
      <c r="J8" s="280">
        <v>526.39311999999973</v>
      </c>
      <c r="K8" s="281"/>
      <c r="L8" s="282"/>
      <c r="M8" s="283">
        <v>3250.620942</v>
      </c>
      <c r="N8" s="284"/>
      <c r="O8" s="284"/>
      <c r="P8" s="292">
        <v>146.015423</v>
      </c>
      <c r="Q8" s="293"/>
      <c r="R8" s="294"/>
      <c r="S8" s="283">
        <v>78.730734999999996</v>
      </c>
      <c r="T8" s="284"/>
      <c r="U8" s="284"/>
      <c r="V8" s="283">
        <v>3104.6055190000002</v>
      </c>
      <c r="W8" s="284"/>
      <c r="X8" s="287"/>
    </row>
    <row r="9" spans="1:24">
      <c r="A9" s="154"/>
      <c r="B9" s="155" t="s">
        <v>283</v>
      </c>
      <c r="C9" s="156"/>
      <c r="D9" s="280">
        <v>5266.2545319999999</v>
      </c>
      <c r="E9" s="281"/>
      <c r="F9" s="282"/>
      <c r="G9" s="280">
        <v>1196.0525729999999</v>
      </c>
      <c r="H9" s="281"/>
      <c r="I9" s="282"/>
      <c r="J9" s="280">
        <v>11.282486999999492</v>
      </c>
      <c r="K9" s="281"/>
      <c r="L9" s="282"/>
      <c r="M9" s="283">
        <v>6451.0246180000004</v>
      </c>
      <c r="N9" s="284"/>
      <c r="O9" s="284"/>
      <c r="P9" s="292">
        <v>552.96031800000003</v>
      </c>
      <c r="Q9" s="293"/>
      <c r="R9" s="294"/>
      <c r="S9" s="283">
        <v>299.93068299999999</v>
      </c>
      <c r="T9" s="284"/>
      <c r="U9" s="284"/>
      <c r="V9" s="283">
        <v>5898.0643</v>
      </c>
      <c r="W9" s="284"/>
      <c r="X9" s="287"/>
    </row>
    <row r="10" spans="1:24">
      <c r="A10" s="154"/>
      <c r="B10" s="155" t="s">
        <v>284</v>
      </c>
      <c r="C10" s="156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83" t="s">
        <v>281</v>
      </c>
      <c r="N10" s="284"/>
      <c r="O10" s="284"/>
      <c r="P10" s="285" t="s">
        <v>281</v>
      </c>
      <c r="Q10" s="286"/>
      <c r="R10" s="286"/>
      <c r="S10" s="283" t="s">
        <v>281</v>
      </c>
      <c r="T10" s="284"/>
      <c r="U10" s="284"/>
      <c r="V10" s="283" t="s">
        <v>281</v>
      </c>
      <c r="W10" s="284"/>
      <c r="X10" s="287"/>
    </row>
    <row r="11" spans="1:24">
      <c r="A11" s="154"/>
      <c r="B11" s="155" t="s">
        <v>285</v>
      </c>
      <c r="C11" s="156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83" t="s">
        <v>281</v>
      </c>
      <c r="N11" s="284"/>
      <c r="O11" s="284"/>
      <c r="P11" s="292" t="s">
        <v>281</v>
      </c>
      <c r="Q11" s="293"/>
      <c r="R11" s="294"/>
      <c r="S11" s="283" t="s">
        <v>281</v>
      </c>
      <c r="T11" s="284"/>
      <c r="U11" s="284"/>
      <c r="V11" s="283" t="s">
        <v>281</v>
      </c>
      <c r="W11" s="284"/>
      <c r="X11" s="287"/>
    </row>
    <row r="12" spans="1:24">
      <c r="A12" s="154"/>
      <c r="B12" s="155" t="s">
        <v>286</v>
      </c>
      <c r="C12" s="156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83" t="s">
        <v>281</v>
      </c>
      <c r="N12" s="284"/>
      <c r="O12" s="284"/>
      <c r="P12" s="292" t="s">
        <v>281</v>
      </c>
      <c r="Q12" s="293"/>
      <c r="R12" s="294"/>
      <c r="S12" s="283" t="s">
        <v>281</v>
      </c>
      <c r="T12" s="284"/>
      <c r="U12" s="284"/>
      <c r="V12" s="283" t="s">
        <v>281</v>
      </c>
      <c r="W12" s="284"/>
      <c r="X12" s="287"/>
    </row>
    <row r="13" spans="1:24">
      <c r="A13" s="154"/>
      <c r="B13" s="155" t="s">
        <v>287</v>
      </c>
      <c r="C13" s="156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83" t="s">
        <v>281</v>
      </c>
      <c r="N13" s="284"/>
      <c r="O13" s="284"/>
      <c r="P13" s="292" t="s">
        <v>281</v>
      </c>
      <c r="Q13" s="293"/>
      <c r="R13" s="294"/>
      <c r="S13" s="283" t="s">
        <v>281</v>
      </c>
      <c r="T13" s="284"/>
      <c r="U13" s="284"/>
      <c r="V13" s="283" t="s">
        <v>281</v>
      </c>
      <c r="W13" s="284"/>
      <c r="X13" s="287"/>
    </row>
    <row r="14" spans="1:24">
      <c r="A14" s="154" t="s">
        <v>288</v>
      </c>
      <c r="B14" s="155"/>
      <c r="C14" s="156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80" t="s">
        <v>281</v>
      </c>
      <c r="N14" s="281"/>
      <c r="O14" s="282"/>
      <c r="P14" s="292" t="s">
        <v>281</v>
      </c>
      <c r="Q14" s="293"/>
      <c r="R14" s="294"/>
      <c r="S14" s="280" t="s">
        <v>281</v>
      </c>
      <c r="T14" s="281"/>
      <c r="U14" s="282"/>
      <c r="V14" s="280" t="s">
        <v>281</v>
      </c>
      <c r="W14" s="281"/>
      <c r="X14" s="295"/>
    </row>
    <row r="15" spans="1:24">
      <c r="A15" s="154"/>
      <c r="B15" s="155" t="s">
        <v>280</v>
      </c>
      <c r="C15" s="156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83" t="s">
        <v>281</v>
      </c>
      <c r="N15" s="284"/>
      <c r="O15" s="284"/>
      <c r="P15" s="285" t="s">
        <v>281</v>
      </c>
      <c r="Q15" s="286"/>
      <c r="R15" s="286"/>
      <c r="S15" s="283" t="s">
        <v>281</v>
      </c>
      <c r="T15" s="284"/>
      <c r="U15" s="284"/>
      <c r="V15" s="283" t="s">
        <v>281</v>
      </c>
      <c r="W15" s="284"/>
      <c r="X15" s="287"/>
    </row>
    <row r="16" spans="1:24">
      <c r="A16" s="154"/>
      <c r="B16" s="155" t="s">
        <v>282</v>
      </c>
      <c r="C16" s="156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3" t="s">
        <v>281</v>
      </c>
      <c r="N16" s="284"/>
      <c r="O16" s="284"/>
      <c r="P16" s="292" t="s">
        <v>281</v>
      </c>
      <c r="Q16" s="293"/>
      <c r="R16" s="294"/>
      <c r="S16" s="283" t="s">
        <v>281</v>
      </c>
      <c r="T16" s="284"/>
      <c r="U16" s="284"/>
      <c r="V16" s="283" t="s">
        <v>281</v>
      </c>
      <c r="W16" s="284"/>
      <c r="X16" s="287"/>
    </row>
    <row r="17" spans="1:24">
      <c r="A17" s="154"/>
      <c r="B17" s="155" t="s">
        <v>283</v>
      </c>
      <c r="C17" s="156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83" t="s">
        <v>281</v>
      </c>
      <c r="N17" s="284"/>
      <c r="O17" s="284"/>
      <c r="P17" s="292" t="s">
        <v>281</v>
      </c>
      <c r="Q17" s="293"/>
      <c r="R17" s="294"/>
      <c r="S17" s="283" t="s">
        <v>281</v>
      </c>
      <c r="T17" s="284"/>
      <c r="U17" s="284"/>
      <c r="V17" s="283" t="s">
        <v>281</v>
      </c>
      <c r="W17" s="284"/>
      <c r="X17" s="287"/>
    </row>
    <row r="18" spans="1:24">
      <c r="A18" s="154" t="s">
        <v>289</v>
      </c>
      <c r="B18" s="155"/>
      <c r="C18" s="156"/>
      <c r="D18" s="280">
        <v>12.781408000000001</v>
      </c>
      <c r="E18" s="281"/>
      <c r="F18" s="282"/>
      <c r="G18" s="280">
        <v>5.36</v>
      </c>
      <c r="H18" s="281"/>
      <c r="I18" s="282"/>
      <c r="J18" s="280">
        <v>1.0800000000000018</v>
      </c>
      <c r="K18" s="281"/>
      <c r="L18" s="282"/>
      <c r="M18" s="283">
        <v>17.061408</v>
      </c>
      <c r="N18" s="284"/>
      <c r="O18" s="284"/>
      <c r="P18" s="292">
        <v>2.9484110000000001</v>
      </c>
      <c r="Q18" s="293"/>
      <c r="R18" s="294"/>
      <c r="S18" s="283">
        <v>1.7002740000000001</v>
      </c>
      <c r="T18" s="284"/>
      <c r="U18" s="284"/>
      <c r="V18" s="283">
        <v>14.112997</v>
      </c>
      <c r="W18" s="284"/>
      <c r="X18" s="287"/>
    </row>
    <row r="19" spans="1:24">
      <c r="A19" s="154" t="s">
        <v>290</v>
      </c>
      <c r="B19" s="155"/>
      <c r="C19" s="156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83" t="s">
        <v>281</v>
      </c>
      <c r="N19" s="284"/>
      <c r="O19" s="284"/>
      <c r="P19" s="285" t="s">
        <v>281</v>
      </c>
      <c r="Q19" s="286"/>
      <c r="R19" s="286"/>
      <c r="S19" s="283" t="s">
        <v>281</v>
      </c>
      <c r="T19" s="284"/>
      <c r="U19" s="284"/>
      <c r="V19" s="283" t="s">
        <v>281</v>
      </c>
      <c r="W19" s="284"/>
      <c r="X19" s="287"/>
    </row>
    <row r="20" spans="1:24">
      <c r="A20" s="154" t="s">
        <v>291</v>
      </c>
      <c r="B20" s="155"/>
      <c r="C20" s="156"/>
      <c r="D20" s="280" t="s">
        <v>281</v>
      </c>
      <c r="E20" s="281"/>
      <c r="F20" s="282"/>
      <c r="G20" s="280">
        <v>81.308172999999996</v>
      </c>
      <c r="H20" s="281"/>
      <c r="I20" s="282"/>
      <c r="J20" s="280">
        <v>40.621046</v>
      </c>
      <c r="K20" s="281"/>
      <c r="L20" s="282"/>
      <c r="M20" s="283">
        <v>40.687126999999997</v>
      </c>
      <c r="N20" s="284"/>
      <c r="O20" s="284"/>
      <c r="P20" s="292">
        <v>2.8869910000000001</v>
      </c>
      <c r="Q20" s="293"/>
      <c r="R20" s="294"/>
      <c r="S20" s="283">
        <v>2.8869910000000001</v>
      </c>
      <c r="T20" s="284"/>
      <c r="U20" s="284"/>
      <c r="V20" s="283">
        <v>37.800136000000002</v>
      </c>
      <c r="W20" s="284"/>
      <c r="X20" s="287"/>
    </row>
    <row r="21" spans="1:24">
      <c r="A21" s="154" t="s">
        <v>292</v>
      </c>
      <c r="B21" s="155"/>
      <c r="C21" s="156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83" t="s">
        <v>281</v>
      </c>
      <c r="N21" s="284"/>
      <c r="O21" s="284"/>
      <c r="P21" s="296" t="s">
        <v>281</v>
      </c>
      <c r="Q21" s="297"/>
      <c r="R21" s="297"/>
      <c r="S21" s="283" t="s">
        <v>281</v>
      </c>
      <c r="T21" s="284"/>
      <c r="U21" s="284"/>
      <c r="V21" s="283" t="s">
        <v>281</v>
      </c>
      <c r="W21" s="284"/>
      <c r="X21" s="287"/>
    </row>
    <row r="22" spans="1:24">
      <c r="A22" s="154" t="s">
        <v>293</v>
      </c>
      <c r="B22" s="155"/>
      <c r="C22" s="156"/>
      <c r="D22" s="280">
        <v>162.34300300000001</v>
      </c>
      <c r="E22" s="281"/>
      <c r="F22" s="282"/>
      <c r="G22" s="280">
        <v>1124.6125930000001</v>
      </c>
      <c r="H22" s="281"/>
      <c r="I22" s="282"/>
      <c r="J22" s="280">
        <v>1067.7888330000001</v>
      </c>
      <c r="K22" s="281"/>
      <c r="L22" s="282"/>
      <c r="M22" s="283">
        <v>219.166763</v>
      </c>
      <c r="N22" s="284"/>
      <c r="O22" s="284"/>
      <c r="P22" s="285" t="s">
        <v>281</v>
      </c>
      <c r="Q22" s="286"/>
      <c r="R22" s="286"/>
      <c r="S22" s="283" t="s">
        <v>281</v>
      </c>
      <c r="T22" s="284"/>
      <c r="U22" s="284"/>
      <c r="V22" s="283">
        <v>219.166763</v>
      </c>
      <c r="W22" s="284"/>
      <c r="X22" s="287"/>
    </row>
    <row r="23" spans="1:24" ht="14.25" thickBot="1">
      <c r="A23" s="298" t="s">
        <v>294</v>
      </c>
      <c r="B23" s="299"/>
      <c r="C23" s="300"/>
      <c r="D23" s="301">
        <v>48644.874288999992</v>
      </c>
      <c r="E23" s="302"/>
      <c r="F23" s="303"/>
      <c r="G23" s="301">
        <v>3013.7764440000001</v>
      </c>
      <c r="H23" s="302"/>
      <c r="I23" s="303"/>
      <c r="J23" s="301">
        <v>1647.1654859999992</v>
      </c>
      <c r="K23" s="302"/>
      <c r="L23" s="303"/>
      <c r="M23" s="301">
        <v>50011.485247000004</v>
      </c>
      <c r="N23" s="302"/>
      <c r="O23" s="303"/>
      <c r="P23" s="304">
        <v>704.81114300000002</v>
      </c>
      <c r="Q23" s="305"/>
      <c r="R23" s="306"/>
      <c r="S23" s="301">
        <v>383.24868299999997</v>
      </c>
      <c r="T23" s="302"/>
      <c r="U23" s="303"/>
      <c r="V23" s="301">
        <v>49306.674103999998</v>
      </c>
      <c r="W23" s="302"/>
      <c r="X23" s="307"/>
    </row>
    <row r="24" spans="1:24">
      <c r="A24" s="150" t="str">
        <f>IF($P$21="           -"," ","※ソフトウェアの減価償却は直接法により処理しておりますので、⑤列の数値は④列の数値の内数になります。")</f>
        <v xml:space="preserve"> 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>
      <c r="A25" s="150" t="str">
        <f>IF($P$21="           -"," ","  よって「当期末残高」は「当期末取得原価」と同じ数値になります。")</f>
        <v xml:space="preserve"> </v>
      </c>
      <c r="B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4.25" thickBot="1">
      <c r="A28" s="150" t="s">
        <v>295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269" t="s">
        <v>263</v>
      </c>
      <c r="P28" s="270"/>
      <c r="Q28" s="270"/>
      <c r="R28" s="270"/>
      <c r="S28" s="150"/>
      <c r="T28" s="150"/>
      <c r="U28" s="150"/>
      <c r="V28" s="150"/>
      <c r="W28" s="150"/>
      <c r="X28" s="150"/>
    </row>
    <row r="29" spans="1:24" ht="27" customHeight="1">
      <c r="A29" s="271" t="s">
        <v>264</v>
      </c>
      <c r="B29" s="272"/>
      <c r="C29" s="272"/>
      <c r="D29" s="311" t="s">
        <v>265</v>
      </c>
      <c r="E29" s="275"/>
      <c r="F29" s="276"/>
      <c r="G29" s="258" t="s">
        <v>266</v>
      </c>
      <c r="H29" s="259"/>
      <c r="I29" s="259"/>
      <c r="J29" s="258" t="s">
        <v>267</v>
      </c>
      <c r="K29" s="259"/>
      <c r="L29" s="259"/>
      <c r="M29" s="258" t="s">
        <v>296</v>
      </c>
      <c r="N29" s="259"/>
      <c r="O29" s="259"/>
      <c r="P29" s="258" t="s">
        <v>271</v>
      </c>
      <c r="Q29" s="259"/>
      <c r="R29" s="260"/>
      <c r="S29" s="150"/>
      <c r="T29" s="150"/>
      <c r="U29" s="150"/>
      <c r="V29" s="150"/>
      <c r="W29" s="150"/>
      <c r="X29" s="150"/>
    </row>
    <row r="30" spans="1:24" ht="14.25" thickBot="1">
      <c r="A30" s="273"/>
      <c r="B30" s="274"/>
      <c r="C30" s="274"/>
      <c r="D30" s="312" t="s">
        <v>297</v>
      </c>
      <c r="E30" s="313"/>
      <c r="F30" s="314"/>
      <c r="G30" s="308" t="s">
        <v>298</v>
      </c>
      <c r="H30" s="309"/>
      <c r="I30" s="309"/>
      <c r="J30" s="308" t="s">
        <v>299</v>
      </c>
      <c r="K30" s="309"/>
      <c r="L30" s="309"/>
      <c r="M30" s="308" t="s">
        <v>300</v>
      </c>
      <c r="N30" s="309"/>
      <c r="O30" s="309"/>
      <c r="P30" s="308" t="s">
        <v>301</v>
      </c>
      <c r="Q30" s="309"/>
      <c r="R30" s="310"/>
      <c r="S30" s="150"/>
      <c r="T30" s="150"/>
      <c r="U30" s="150"/>
      <c r="V30" s="150"/>
      <c r="W30" s="150"/>
      <c r="X30" s="150"/>
    </row>
    <row r="31" spans="1:24">
      <c r="A31" s="151" t="s">
        <v>279</v>
      </c>
      <c r="B31" s="152"/>
      <c r="C31" s="153"/>
      <c r="D31" s="277" t="s">
        <v>281</v>
      </c>
      <c r="E31" s="278"/>
      <c r="F31" s="288"/>
      <c r="G31" s="277" t="s">
        <v>281</v>
      </c>
      <c r="H31" s="278"/>
      <c r="I31" s="288"/>
      <c r="J31" s="277" t="s">
        <v>281</v>
      </c>
      <c r="K31" s="278"/>
      <c r="L31" s="288"/>
      <c r="M31" s="277" t="s">
        <v>281</v>
      </c>
      <c r="N31" s="278"/>
      <c r="O31" s="288"/>
      <c r="P31" s="277" t="s">
        <v>281</v>
      </c>
      <c r="Q31" s="278"/>
      <c r="R31" s="279"/>
      <c r="S31" s="150"/>
      <c r="T31" s="150"/>
      <c r="U31" s="150"/>
      <c r="V31" s="150"/>
      <c r="W31" s="150"/>
      <c r="X31" s="150"/>
    </row>
    <row r="32" spans="1:24">
      <c r="A32" s="154"/>
      <c r="B32" s="155" t="s">
        <v>302</v>
      </c>
      <c r="C32" s="156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83" t="s">
        <v>281</v>
      </c>
      <c r="N32" s="284"/>
      <c r="O32" s="284"/>
      <c r="P32" s="283" t="s">
        <v>281</v>
      </c>
      <c r="Q32" s="284"/>
      <c r="R32" s="287"/>
      <c r="S32" s="150"/>
      <c r="T32" s="150"/>
      <c r="U32" s="150"/>
      <c r="V32" s="150"/>
      <c r="W32" s="150"/>
      <c r="X32" s="150"/>
    </row>
    <row r="33" spans="1:24">
      <c r="A33" s="154"/>
      <c r="B33" s="155" t="s">
        <v>303</v>
      </c>
      <c r="C33" s="156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3" t="s">
        <v>281</v>
      </c>
      <c r="N33" s="284"/>
      <c r="O33" s="284"/>
      <c r="P33" s="283" t="s">
        <v>281</v>
      </c>
      <c r="Q33" s="284"/>
      <c r="R33" s="287"/>
      <c r="S33" s="150"/>
      <c r="T33" s="150"/>
      <c r="U33" s="150"/>
      <c r="V33" s="150"/>
      <c r="W33" s="150"/>
      <c r="X33" s="150"/>
    </row>
    <row r="34" spans="1:24">
      <c r="A34" s="154" t="s">
        <v>288</v>
      </c>
      <c r="B34" s="155"/>
      <c r="C34" s="156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80" t="s">
        <v>281</v>
      </c>
      <c r="N34" s="281"/>
      <c r="O34" s="282"/>
      <c r="P34" s="280" t="s">
        <v>281</v>
      </c>
      <c r="Q34" s="281"/>
      <c r="R34" s="295"/>
      <c r="S34" s="150"/>
      <c r="T34" s="150"/>
      <c r="U34" s="150"/>
      <c r="V34" s="150"/>
      <c r="W34" s="150"/>
      <c r="X34" s="150"/>
    </row>
    <row r="35" spans="1:24">
      <c r="A35" s="154"/>
      <c r="B35" s="155" t="s">
        <v>302</v>
      </c>
      <c r="C35" s="156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83" t="s">
        <v>281</v>
      </c>
      <c r="N35" s="284"/>
      <c r="O35" s="284"/>
      <c r="P35" s="283" t="s">
        <v>281</v>
      </c>
      <c r="Q35" s="284"/>
      <c r="R35" s="287"/>
      <c r="S35" s="150"/>
      <c r="T35" s="150"/>
      <c r="U35" s="150"/>
      <c r="V35" s="150"/>
      <c r="W35" s="150"/>
      <c r="X35" s="150"/>
    </row>
    <row r="36" spans="1:24">
      <c r="A36" s="154"/>
      <c r="B36" s="155" t="s">
        <v>303</v>
      </c>
      <c r="C36" s="156"/>
      <c r="D36" s="280" t="s">
        <v>281</v>
      </c>
      <c r="E36" s="281"/>
      <c r="F36" s="282"/>
      <c r="G36" s="280" t="s">
        <v>281</v>
      </c>
      <c r="H36" s="281"/>
      <c r="I36" s="282"/>
      <c r="J36" s="280" t="s">
        <v>281</v>
      </c>
      <c r="K36" s="281"/>
      <c r="L36" s="282"/>
      <c r="M36" s="283" t="s">
        <v>281</v>
      </c>
      <c r="N36" s="284"/>
      <c r="O36" s="284"/>
      <c r="P36" s="283" t="s">
        <v>281</v>
      </c>
      <c r="Q36" s="284"/>
      <c r="R36" s="287"/>
      <c r="S36" s="150"/>
      <c r="T36" s="150"/>
      <c r="U36" s="150"/>
      <c r="V36" s="150"/>
      <c r="W36" s="150"/>
      <c r="X36" s="150"/>
    </row>
    <row r="37" spans="1:24" ht="14.25" thickBot="1">
      <c r="A37" s="298" t="s">
        <v>294</v>
      </c>
      <c r="B37" s="299"/>
      <c r="C37" s="300"/>
      <c r="D37" s="301" t="s">
        <v>281</v>
      </c>
      <c r="E37" s="302"/>
      <c r="F37" s="303"/>
      <c r="G37" s="301" t="s">
        <v>281</v>
      </c>
      <c r="H37" s="302"/>
      <c r="I37" s="303"/>
      <c r="J37" s="301" t="s">
        <v>281</v>
      </c>
      <c r="K37" s="302"/>
      <c r="L37" s="303"/>
      <c r="M37" s="301" t="s">
        <v>281</v>
      </c>
      <c r="N37" s="302"/>
      <c r="O37" s="303"/>
      <c r="P37" s="301" t="s">
        <v>281</v>
      </c>
      <c r="Q37" s="302"/>
      <c r="R37" s="307"/>
      <c r="S37" s="150"/>
      <c r="T37" s="150"/>
      <c r="U37" s="150"/>
      <c r="V37" s="150"/>
      <c r="W37" s="150"/>
      <c r="X37" s="150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zoomScaleSheetLayoutView="100" workbookViewId="0"/>
  </sheetViews>
  <sheetFormatPr defaultRowHeight="20.100000000000001" customHeight="1"/>
  <cols>
    <col min="1" max="19" width="3.625" style="162" customWidth="1"/>
    <col min="20" max="20" width="6.625" style="162" customWidth="1"/>
    <col min="21" max="24" width="3.625" style="162" customWidth="1"/>
    <col min="25" max="25" width="5.875" style="162" customWidth="1"/>
    <col min="26" max="26" width="4.625" style="162" customWidth="1"/>
    <col min="27" max="28" width="3.625" style="162" customWidth="1"/>
    <col min="29" max="29" width="9.5" style="162" customWidth="1"/>
    <col min="30" max="52" width="3.625" style="162" customWidth="1"/>
    <col min="53" max="256" width="9" style="162"/>
    <col min="257" max="275" width="3.625" style="162" customWidth="1"/>
    <col min="276" max="276" width="6.625" style="162" customWidth="1"/>
    <col min="277" max="280" width="3.625" style="162" customWidth="1"/>
    <col min="281" max="281" width="5.875" style="162" customWidth="1"/>
    <col min="282" max="282" width="4.625" style="162" customWidth="1"/>
    <col min="283" max="284" width="3.625" style="162" customWidth="1"/>
    <col min="285" max="285" width="9.5" style="162" customWidth="1"/>
    <col min="286" max="308" width="3.625" style="162" customWidth="1"/>
    <col min="309" max="512" width="9" style="162"/>
    <col min="513" max="531" width="3.625" style="162" customWidth="1"/>
    <col min="532" max="532" width="6.625" style="162" customWidth="1"/>
    <col min="533" max="536" width="3.625" style="162" customWidth="1"/>
    <col min="537" max="537" width="5.875" style="162" customWidth="1"/>
    <col min="538" max="538" width="4.625" style="162" customWidth="1"/>
    <col min="539" max="540" width="3.625" style="162" customWidth="1"/>
    <col min="541" max="541" width="9.5" style="162" customWidth="1"/>
    <col min="542" max="564" width="3.625" style="162" customWidth="1"/>
    <col min="565" max="768" width="9" style="162"/>
    <col min="769" max="787" width="3.625" style="162" customWidth="1"/>
    <col min="788" max="788" width="6.625" style="162" customWidth="1"/>
    <col min="789" max="792" width="3.625" style="162" customWidth="1"/>
    <col min="793" max="793" width="5.875" style="162" customWidth="1"/>
    <col min="794" max="794" width="4.625" style="162" customWidth="1"/>
    <col min="795" max="796" width="3.625" style="162" customWidth="1"/>
    <col min="797" max="797" width="9.5" style="162" customWidth="1"/>
    <col min="798" max="820" width="3.625" style="162" customWidth="1"/>
    <col min="821" max="1024" width="9" style="162"/>
    <col min="1025" max="1043" width="3.625" style="162" customWidth="1"/>
    <col min="1044" max="1044" width="6.625" style="162" customWidth="1"/>
    <col min="1045" max="1048" width="3.625" style="162" customWidth="1"/>
    <col min="1049" max="1049" width="5.875" style="162" customWidth="1"/>
    <col min="1050" max="1050" width="4.625" style="162" customWidth="1"/>
    <col min="1051" max="1052" width="3.625" style="162" customWidth="1"/>
    <col min="1053" max="1053" width="9.5" style="162" customWidth="1"/>
    <col min="1054" max="1076" width="3.625" style="162" customWidth="1"/>
    <col min="1077" max="1280" width="9" style="162"/>
    <col min="1281" max="1299" width="3.625" style="162" customWidth="1"/>
    <col min="1300" max="1300" width="6.625" style="162" customWidth="1"/>
    <col min="1301" max="1304" width="3.625" style="162" customWidth="1"/>
    <col min="1305" max="1305" width="5.875" style="162" customWidth="1"/>
    <col min="1306" max="1306" width="4.625" style="162" customWidth="1"/>
    <col min="1307" max="1308" width="3.625" style="162" customWidth="1"/>
    <col min="1309" max="1309" width="9.5" style="162" customWidth="1"/>
    <col min="1310" max="1332" width="3.625" style="162" customWidth="1"/>
    <col min="1333" max="1536" width="9" style="162"/>
    <col min="1537" max="1555" width="3.625" style="162" customWidth="1"/>
    <col min="1556" max="1556" width="6.625" style="162" customWidth="1"/>
    <col min="1557" max="1560" width="3.625" style="162" customWidth="1"/>
    <col min="1561" max="1561" width="5.875" style="162" customWidth="1"/>
    <col min="1562" max="1562" width="4.625" style="162" customWidth="1"/>
    <col min="1563" max="1564" width="3.625" style="162" customWidth="1"/>
    <col min="1565" max="1565" width="9.5" style="162" customWidth="1"/>
    <col min="1566" max="1588" width="3.625" style="162" customWidth="1"/>
    <col min="1589" max="1792" width="9" style="162"/>
    <col min="1793" max="1811" width="3.625" style="162" customWidth="1"/>
    <col min="1812" max="1812" width="6.625" style="162" customWidth="1"/>
    <col min="1813" max="1816" width="3.625" style="162" customWidth="1"/>
    <col min="1817" max="1817" width="5.875" style="162" customWidth="1"/>
    <col min="1818" max="1818" width="4.625" style="162" customWidth="1"/>
    <col min="1819" max="1820" width="3.625" style="162" customWidth="1"/>
    <col min="1821" max="1821" width="9.5" style="162" customWidth="1"/>
    <col min="1822" max="1844" width="3.625" style="162" customWidth="1"/>
    <col min="1845" max="2048" width="9" style="162"/>
    <col min="2049" max="2067" width="3.625" style="162" customWidth="1"/>
    <col min="2068" max="2068" width="6.625" style="162" customWidth="1"/>
    <col min="2069" max="2072" width="3.625" style="162" customWidth="1"/>
    <col min="2073" max="2073" width="5.875" style="162" customWidth="1"/>
    <col min="2074" max="2074" width="4.625" style="162" customWidth="1"/>
    <col min="2075" max="2076" width="3.625" style="162" customWidth="1"/>
    <col min="2077" max="2077" width="9.5" style="162" customWidth="1"/>
    <col min="2078" max="2100" width="3.625" style="162" customWidth="1"/>
    <col min="2101" max="2304" width="9" style="162"/>
    <col min="2305" max="2323" width="3.625" style="162" customWidth="1"/>
    <col min="2324" max="2324" width="6.625" style="162" customWidth="1"/>
    <col min="2325" max="2328" width="3.625" style="162" customWidth="1"/>
    <col min="2329" max="2329" width="5.875" style="162" customWidth="1"/>
    <col min="2330" max="2330" width="4.625" style="162" customWidth="1"/>
    <col min="2331" max="2332" width="3.625" style="162" customWidth="1"/>
    <col min="2333" max="2333" width="9.5" style="162" customWidth="1"/>
    <col min="2334" max="2356" width="3.625" style="162" customWidth="1"/>
    <col min="2357" max="2560" width="9" style="162"/>
    <col min="2561" max="2579" width="3.625" style="162" customWidth="1"/>
    <col min="2580" max="2580" width="6.625" style="162" customWidth="1"/>
    <col min="2581" max="2584" width="3.625" style="162" customWidth="1"/>
    <col min="2585" max="2585" width="5.875" style="162" customWidth="1"/>
    <col min="2586" max="2586" width="4.625" style="162" customWidth="1"/>
    <col min="2587" max="2588" width="3.625" style="162" customWidth="1"/>
    <col min="2589" max="2589" width="9.5" style="162" customWidth="1"/>
    <col min="2590" max="2612" width="3.625" style="162" customWidth="1"/>
    <col min="2613" max="2816" width="9" style="162"/>
    <col min="2817" max="2835" width="3.625" style="162" customWidth="1"/>
    <col min="2836" max="2836" width="6.625" style="162" customWidth="1"/>
    <col min="2837" max="2840" width="3.625" style="162" customWidth="1"/>
    <col min="2841" max="2841" width="5.875" style="162" customWidth="1"/>
    <col min="2842" max="2842" width="4.625" style="162" customWidth="1"/>
    <col min="2843" max="2844" width="3.625" style="162" customWidth="1"/>
    <col min="2845" max="2845" width="9.5" style="162" customWidth="1"/>
    <col min="2846" max="2868" width="3.625" style="162" customWidth="1"/>
    <col min="2869" max="3072" width="9" style="162"/>
    <col min="3073" max="3091" width="3.625" style="162" customWidth="1"/>
    <col min="3092" max="3092" width="6.625" style="162" customWidth="1"/>
    <col min="3093" max="3096" width="3.625" style="162" customWidth="1"/>
    <col min="3097" max="3097" width="5.875" style="162" customWidth="1"/>
    <col min="3098" max="3098" width="4.625" style="162" customWidth="1"/>
    <col min="3099" max="3100" width="3.625" style="162" customWidth="1"/>
    <col min="3101" max="3101" width="9.5" style="162" customWidth="1"/>
    <col min="3102" max="3124" width="3.625" style="162" customWidth="1"/>
    <col min="3125" max="3328" width="9" style="162"/>
    <col min="3329" max="3347" width="3.625" style="162" customWidth="1"/>
    <col min="3348" max="3348" width="6.625" style="162" customWidth="1"/>
    <col min="3349" max="3352" width="3.625" style="162" customWidth="1"/>
    <col min="3353" max="3353" width="5.875" style="162" customWidth="1"/>
    <col min="3354" max="3354" width="4.625" style="162" customWidth="1"/>
    <col min="3355" max="3356" width="3.625" style="162" customWidth="1"/>
    <col min="3357" max="3357" width="9.5" style="162" customWidth="1"/>
    <col min="3358" max="3380" width="3.625" style="162" customWidth="1"/>
    <col min="3381" max="3584" width="9" style="162"/>
    <col min="3585" max="3603" width="3.625" style="162" customWidth="1"/>
    <col min="3604" max="3604" width="6.625" style="162" customWidth="1"/>
    <col min="3605" max="3608" width="3.625" style="162" customWidth="1"/>
    <col min="3609" max="3609" width="5.875" style="162" customWidth="1"/>
    <col min="3610" max="3610" width="4.625" style="162" customWidth="1"/>
    <col min="3611" max="3612" width="3.625" style="162" customWidth="1"/>
    <col min="3613" max="3613" width="9.5" style="162" customWidth="1"/>
    <col min="3614" max="3636" width="3.625" style="162" customWidth="1"/>
    <col min="3637" max="3840" width="9" style="162"/>
    <col min="3841" max="3859" width="3.625" style="162" customWidth="1"/>
    <col min="3860" max="3860" width="6.625" style="162" customWidth="1"/>
    <col min="3861" max="3864" width="3.625" style="162" customWidth="1"/>
    <col min="3865" max="3865" width="5.875" style="162" customWidth="1"/>
    <col min="3866" max="3866" width="4.625" style="162" customWidth="1"/>
    <col min="3867" max="3868" width="3.625" style="162" customWidth="1"/>
    <col min="3869" max="3869" width="9.5" style="162" customWidth="1"/>
    <col min="3870" max="3892" width="3.625" style="162" customWidth="1"/>
    <col min="3893" max="4096" width="9" style="162"/>
    <col min="4097" max="4115" width="3.625" style="162" customWidth="1"/>
    <col min="4116" max="4116" width="6.625" style="162" customWidth="1"/>
    <col min="4117" max="4120" width="3.625" style="162" customWidth="1"/>
    <col min="4121" max="4121" width="5.875" style="162" customWidth="1"/>
    <col min="4122" max="4122" width="4.625" style="162" customWidth="1"/>
    <col min="4123" max="4124" width="3.625" style="162" customWidth="1"/>
    <col min="4125" max="4125" width="9.5" style="162" customWidth="1"/>
    <col min="4126" max="4148" width="3.625" style="162" customWidth="1"/>
    <col min="4149" max="4352" width="9" style="162"/>
    <col min="4353" max="4371" width="3.625" style="162" customWidth="1"/>
    <col min="4372" max="4372" width="6.625" style="162" customWidth="1"/>
    <col min="4373" max="4376" width="3.625" style="162" customWidth="1"/>
    <col min="4377" max="4377" width="5.875" style="162" customWidth="1"/>
    <col min="4378" max="4378" width="4.625" style="162" customWidth="1"/>
    <col min="4379" max="4380" width="3.625" style="162" customWidth="1"/>
    <col min="4381" max="4381" width="9.5" style="162" customWidth="1"/>
    <col min="4382" max="4404" width="3.625" style="162" customWidth="1"/>
    <col min="4405" max="4608" width="9" style="162"/>
    <col min="4609" max="4627" width="3.625" style="162" customWidth="1"/>
    <col min="4628" max="4628" width="6.625" style="162" customWidth="1"/>
    <col min="4629" max="4632" width="3.625" style="162" customWidth="1"/>
    <col min="4633" max="4633" width="5.875" style="162" customWidth="1"/>
    <col min="4634" max="4634" width="4.625" style="162" customWidth="1"/>
    <col min="4635" max="4636" width="3.625" style="162" customWidth="1"/>
    <col min="4637" max="4637" width="9.5" style="162" customWidth="1"/>
    <col min="4638" max="4660" width="3.625" style="162" customWidth="1"/>
    <col min="4661" max="4864" width="9" style="162"/>
    <col min="4865" max="4883" width="3.625" style="162" customWidth="1"/>
    <col min="4884" max="4884" width="6.625" style="162" customWidth="1"/>
    <col min="4885" max="4888" width="3.625" style="162" customWidth="1"/>
    <col min="4889" max="4889" width="5.875" style="162" customWidth="1"/>
    <col min="4890" max="4890" width="4.625" style="162" customWidth="1"/>
    <col min="4891" max="4892" width="3.625" style="162" customWidth="1"/>
    <col min="4893" max="4893" width="9.5" style="162" customWidth="1"/>
    <col min="4894" max="4916" width="3.625" style="162" customWidth="1"/>
    <col min="4917" max="5120" width="9" style="162"/>
    <col min="5121" max="5139" width="3.625" style="162" customWidth="1"/>
    <col min="5140" max="5140" width="6.625" style="162" customWidth="1"/>
    <col min="5141" max="5144" width="3.625" style="162" customWidth="1"/>
    <col min="5145" max="5145" width="5.875" style="162" customWidth="1"/>
    <col min="5146" max="5146" width="4.625" style="162" customWidth="1"/>
    <col min="5147" max="5148" width="3.625" style="162" customWidth="1"/>
    <col min="5149" max="5149" width="9.5" style="162" customWidth="1"/>
    <col min="5150" max="5172" width="3.625" style="162" customWidth="1"/>
    <col min="5173" max="5376" width="9" style="162"/>
    <col min="5377" max="5395" width="3.625" style="162" customWidth="1"/>
    <col min="5396" max="5396" width="6.625" style="162" customWidth="1"/>
    <col min="5397" max="5400" width="3.625" style="162" customWidth="1"/>
    <col min="5401" max="5401" width="5.875" style="162" customWidth="1"/>
    <col min="5402" max="5402" width="4.625" style="162" customWidth="1"/>
    <col min="5403" max="5404" width="3.625" style="162" customWidth="1"/>
    <col min="5405" max="5405" width="9.5" style="162" customWidth="1"/>
    <col min="5406" max="5428" width="3.625" style="162" customWidth="1"/>
    <col min="5429" max="5632" width="9" style="162"/>
    <col min="5633" max="5651" width="3.625" style="162" customWidth="1"/>
    <col min="5652" max="5652" width="6.625" style="162" customWidth="1"/>
    <col min="5653" max="5656" width="3.625" style="162" customWidth="1"/>
    <col min="5657" max="5657" width="5.875" style="162" customWidth="1"/>
    <col min="5658" max="5658" width="4.625" style="162" customWidth="1"/>
    <col min="5659" max="5660" width="3.625" style="162" customWidth="1"/>
    <col min="5661" max="5661" width="9.5" style="162" customWidth="1"/>
    <col min="5662" max="5684" width="3.625" style="162" customWidth="1"/>
    <col min="5685" max="5888" width="9" style="162"/>
    <col min="5889" max="5907" width="3.625" style="162" customWidth="1"/>
    <col min="5908" max="5908" width="6.625" style="162" customWidth="1"/>
    <col min="5909" max="5912" width="3.625" style="162" customWidth="1"/>
    <col min="5913" max="5913" width="5.875" style="162" customWidth="1"/>
    <col min="5914" max="5914" width="4.625" style="162" customWidth="1"/>
    <col min="5915" max="5916" width="3.625" style="162" customWidth="1"/>
    <col min="5917" max="5917" width="9.5" style="162" customWidth="1"/>
    <col min="5918" max="5940" width="3.625" style="162" customWidth="1"/>
    <col min="5941" max="6144" width="9" style="162"/>
    <col min="6145" max="6163" width="3.625" style="162" customWidth="1"/>
    <col min="6164" max="6164" width="6.625" style="162" customWidth="1"/>
    <col min="6165" max="6168" width="3.625" style="162" customWidth="1"/>
    <col min="6169" max="6169" width="5.875" style="162" customWidth="1"/>
    <col min="6170" max="6170" width="4.625" style="162" customWidth="1"/>
    <col min="6171" max="6172" width="3.625" style="162" customWidth="1"/>
    <col min="6173" max="6173" width="9.5" style="162" customWidth="1"/>
    <col min="6174" max="6196" width="3.625" style="162" customWidth="1"/>
    <col min="6197" max="6400" width="9" style="162"/>
    <col min="6401" max="6419" width="3.625" style="162" customWidth="1"/>
    <col min="6420" max="6420" width="6.625" style="162" customWidth="1"/>
    <col min="6421" max="6424" width="3.625" style="162" customWidth="1"/>
    <col min="6425" max="6425" width="5.875" style="162" customWidth="1"/>
    <col min="6426" max="6426" width="4.625" style="162" customWidth="1"/>
    <col min="6427" max="6428" width="3.625" style="162" customWidth="1"/>
    <col min="6429" max="6429" width="9.5" style="162" customWidth="1"/>
    <col min="6430" max="6452" width="3.625" style="162" customWidth="1"/>
    <col min="6453" max="6656" width="9" style="162"/>
    <col min="6657" max="6675" width="3.625" style="162" customWidth="1"/>
    <col min="6676" max="6676" width="6.625" style="162" customWidth="1"/>
    <col min="6677" max="6680" width="3.625" style="162" customWidth="1"/>
    <col min="6681" max="6681" width="5.875" style="162" customWidth="1"/>
    <col min="6682" max="6682" width="4.625" style="162" customWidth="1"/>
    <col min="6683" max="6684" width="3.625" style="162" customWidth="1"/>
    <col min="6685" max="6685" width="9.5" style="162" customWidth="1"/>
    <col min="6686" max="6708" width="3.625" style="162" customWidth="1"/>
    <col min="6709" max="6912" width="9" style="162"/>
    <col min="6913" max="6931" width="3.625" style="162" customWidth="1"/>
    <col min="6932" max="6932" width="6.625" style="162" customWidth="1"/>
    <col min="6933" max="6936" width="3.625" style="162" customWidth="1"/>
    <col min="6937" max="6937" width="5.875" style="162" customWidth="1"/>
    <col min="6938" max="6938" width="4.625" style="162" customWidth="1"/>
    <col min="6939" max="6940" width="3.625" style="162" customWidth="1"/>
    <col min="6941" max="6941" width="9.5" style="162" customWidth="1"/>
    <col min="6942" max="6964" width="3.625" style="162" customWidth="1"/>
    <col min="6965" max="7168" width="9" style="162"/>
    <col min="7169" max="7187" width="3.625" style="162" customWidth="1"/>
    <col min="7188" max="7188" width="6.625" style="162" customWidth="1"/>
    <col min="7189" max="7192" width="3.625" style="162" customWidth="1"/>
    <col min="7193" max="7193" width="5.875" style="162" customWidth="1"/>
    <col min="7194" max="7194" width="4.625" style="162" customWidth="1"/>
    <col min="7195" max="7196" width="3.625" style="162" customWidth="1"/>
    <col min="7197" max="7197" width="9.5" style="162" customWidth="1"/>
    <col min="7198" max="7220" width="3.625" style="162" customWidth="1"/>
    <col min="7221" max="7424" width="9" style="162"/>
    <col min="7425" max="7443" width="3.625" style="162" customWidth="1"/>
    <col min="7444" max="7444" width="6.625" style="162" customWidth="1"/>
    <col min="7445" max="7448" width="3.625" style="162" customWidth="1"/>
    <col min="7449" max="7449" width="5.875" style="162" customWidth="1"/>
    <col min="7450" max="7450" width="4.625" style="162" customWidth="1"/>
    <col min="7451" max="7452" width="3.625" style="162" customWidth="1"/>
    <col min="7453" max="7453" width="9.5" style="162" customWidth="1"/>
    <col min="7454" max="7476" width="3.625" style="162" customWidth="1"/>
    <col min="7477" max="7680" width="9" style="162"/>
    <col min="7681" max="7699" width="3.625" style="162" customWidth="1"/>
    <col min="7700" max="7700" width="6.625" style="162" customWidth="1"/>
    <col min="7701" max="7704" width="3.625" style="162" customWidth="1"/>
    <col min="7705" max="7705" width="5.875" style="162" customWidth="1"/>
    <col min="7706" max="7706" width="4.625" style="162" customWidth="1"/>
    <col min="7707" max="7708" width="3.625" style="162" customWidth="1"/>
    <col min="7709" max="7709" width="9.5" style="162" customWidth="1"/>
    <col min="7710" max="7732" width="3.625" style="162" customWidth="1"/>
    <col min="7733" max="7936" width="9" style="162"/>
    <col min="7937" max="7955" width="3.625" style="162" customWidth="1"/>
    <col min="7956" max="7956" width="6.625" style="162" customWidth="1"/>
    <col min="7957" max="7960" width="3.625" style="162" customWidth="1"/>
    <col min="7961" max="7961" width="5.875" style="162" customWidth="1"/>
    <col min="7962" max="7962" width="4.625" style="162" customWidth="1"/>
    <col min="7963" max="7964" width="3.625" style="162" customWidth="1"/>
    <col min="7965" max="7965" width="9.5" style="162" customWidth="1"/>
    <col min="7966" max="7988" width="3.625" style="162" customWidth="1"/>
    <col min="7989" max="8192" width="9" style="162"/>
    <col min="8193" max="8211" width="3.625" style="162" customWidth="1"/>
    <col min="8212" max="8212" width="6.625" style="162" customWidth="1"/>
    <col min="8213" max="8216" width="3.625" style="162" customWidth="1"/>
    <col min="8217" max="8217" width="5.875" style="162" customWidth="1"/>
    <col min="8218" max="8218" width="4.625" style="162" customWidth="1"/>
    <col min="8219" max="8220" width="3.625" style="162" customWidth="1"/>
    <col min="8221" max="8221" width="9.5" style="162" customWidth="1"/>
    <col min="8222" max="8244" width="3.625" style="162" customWidth="1"/>
    <col min="8245" max="8448" width="9" style="162"/>
    <col min="8449" max="8467" width="3.625" style="162" customWidth="1"/>
    <col min="8468" max="8468" width="6.625" style="162" customWidth="1"/>
    <col min="8469" max="8472" width="3.625" style="162" customWidth="1"/>
    <col min="8473" max="8473" width="5.875" style="162" customWidth="1"/>
    <col min="8474" max="8474" width="4.625" style="162" customWidth="1"/>
    <col min="8475" max="8476" width="3.625" style="162" customWidth="1"/>
    <col min="8477" max="8477" width="9.5" style="162" customWidth="1"/>
    <col min="8478" max="8500" width="3.625" style="162" customWidth="1"/>
    <col min="8501" max="8704" width="9" style="162"/>
    <col min="8705" max="8723" width="3.625" style="162" customWidth="1"/>
    <col min="8724" max="8724" width="6.625" style="162" customWidth="1"/>
    <col min="8725" max="8728" width="3.625" style="162" customWidth="1"/>
    <col min="8729" max="8729" width="5.875" style="162" customWidth="1"/>
    <col min="8730" max="8730" width="4.625" style="162" customWidth="1"/>
    <col min="8731" max="8732" width="3.625" style="162" customWidth="1"/>
    <col min="8733" max="8733" width="9.5" style="162" customWidth="1"/>
    <col min="8734" max="8756" width="3.625" style="162" customWidth="1"/>
    <col min="8757" max="8960" width="9" style="162"/>
    <col min="8961" max="8979" width="3.625" style="162" customWidth="1"/>
    <col min="8980" max="8980" width="6.625" style="162" customWidth="1"/>
    <col min="8981" max="8984" width="3.625" style="162" customWidth="1"/>
    <col min="8985" max="8985" width="5.875" style="162" customWidth="1"/>
    <col min="8986" max="8986" width="4.625" style="162" customWidth="1"/>
    <col min="8987" max="8988" width="3.625" style="162" customWidth="1"/>
    <col min="8989" max="8989" width="9.5" style="162" customWidth="1"/>
    <col min="8990" max="9012" width="3.625" style="162" customWidth="1"/>
    <col min="9013" max="9216" width="9" style="162"/>
    <col min="9217" max="9235" width="3.625" style="162" customWidth="1"/>
    <col min="9236" max="9236" width="6.625" style="162" customWidth="1"/>
    <col min="9237" max="9240" width="3.625" style="162" customWidth="1"/>
    <col min="9241" max="9241" width="5.875" style="162" customWidth="1"/>
    <col min="9242" max="9242" width="4.625" style="162" customWidth="1"/>
    <col min="9243" max="9244" width="3.625" style="162" customWidth="1"/>
    <col min="9245" max="9245" width="9.5" style="162" customWidth="1"/>
    <col min="9246" max="9268" width="3.625" style="162" customWidth="1"/>
    <col min="9269" max="9472" width="9" style="162"/>
    <col min="9473" max="9491" width="3.625" style="162" customWidth="1"/>
    <col min="9492" max="9492" width="6.625" style="162" customWidth="1"/>
    <col min="9493" max="9496" width="3.625" style="162" customWidth="1"/>
    <col min="9497" max="9497" width="5.875" style="162" customWidth="1"/>
    <col min="9498" max="9498" width="4.625" style="162" customWidth="1"/>
    <col min="9499" max="9500" width="3.625" style="162" customWidth="1"/>
    <col min="9501" max="9501" width="9.5" style="162" customWidth="1"/>
    <col min="9502" max="9524" width="3.625" style="162" customWidth="1"/>
    <col min="9525" max="9728" width="9" style="162"/>
    <col min="9729" max="9747" width="3.625" style="162" customWidth="1"/>
    <col min="9748" max="9748" width="6.625" style="162" customWidth="1"/>
    <col min="9749" max="9752" width="3.625" style="162" customWidth="1"/>
    <col min="9753" max="9753" width="5.875" style="162" customWidth="1"/>
    <col min="9754" max="9754" width="4.625" style="162" customWidth="1"/>
    <col min="9755" max="9756" width="3.625" style="162" customWidth="1"/>
    <col min="9757" max="9757" width="9.5" style="162" customWidth="1"/>
    <col min="9758" max="9780" width="3.625" style="162" customWidth="1"/>
    <col min="9781" max="9984" width="9" style="162"/>
    <col min="9985" max="10003" width="3.625" style="162" customWidth="1"/>
    <col min="10004" max="10004" width="6.625" style="162" customWidth="1"/>
    <col min="10005" max="10008" width="3.625" style="162" customWidth="1"/>
    <col min="10009" max="10009" width="5.875" style="162" customWidth="1"/>
    <col min="10010" max="10010" width="4.625" style="162" customWidth="1"/>
    <col min="10011" max="10012" width="3.625" style="162" customWidth="1"/>
    <col min="10013" max="10013" width="9.5" style="162" customWidth="1"/>
    <col min="10014" max="10036" width="3.625" style="162" customWidth="1"/>
    <col min="10037" max="10240" width="9" style="162"/>
    <col min="10241" max="10259" width="3.625" style="162" customWidth="1"/>
    <col min="10260" max="10260" width="6.625" style="162" customWidth="1"/>
    <col min="10261" max="10264" width="3.625" style="162" customWidth="1"/>
    <col min="10265" max="10265" width="5.875" style="162" customWidth="1"/>
    <col min="10266" max="10266" width="4.625" style="162" customWidth="1"/>
    <col min="10267" max="10268" width="3.625" style="162" customWidth="1"/>
    <col min="10269" max="10269" width="9.5" style="162" customWidth="1"/>
    <col min="10270" max="10292" width="3.625" style="162" customWidth="1"/>
    <col min="10293" max="10496" width="9" style="162"/>
    <col min="10497" max="10515" width="3.625" style="162" customWidth="1"/>
    <col min="10516" max="10516" width="6.625" style="162" customWidth="1"/>
    <col min="10517" max="10520" width="3.625" style="162" customWidth="1"/>
    <col min="10521" max="10521" width="5.875" style="162" customWidth="1"/>
    <col min="10522" max="10522" width="4.625" style="162" customWidth="1"/>
    <col min="10523" max="10524" width="3.625" style="162" customWidth="1"/>
    <col min="10525" max="10525" width="9.5" style="162" customWidth="1"/>
    <col min="10526" max="10548" width="3.625" style="162" customWidth="1"/>
    <col min="10549" max="10752" width="9" style="162"/>
    <col min="10753" max="10771" width="3.625" style="162" customWidth="1"/>
    <col min="10772" max="10772" width="6.625" style="162" customWidth="1"/>
    <col min="10773" max="10776" width="3.625" style="162" customWidth="1"/>
    <col min="10777" max="10777" width="5.875" style="162" customWidth="1"/>
    <col min="10778" max="10778" width="4.625" style="162" customWidth="1"/>
    <col min="10779" max="10780" width="3.625" style="162" customWidth="1"/>
    <col min="10781" max="10781" width="9.5" style="162" customWidth="1"/>
    <col min="10782" max="10804" width="3.625" style="162" customWidth="1"/>
    <col min="10805" max="11008" width="9" style="162"/>
    <col min="11009" max="11027" width="3.625" style="162" customWidth="1"/>
    <col min="11028" max="11028" width="6.625" style="162" customWidth="1"/>
    <col min="11029" max="11032" width="3.625" style="162" customWidth="1"/>
    <col min="11033" max="11033" width="5.875" style="162" customWidth="1"/>
    <col min="11034" max="11034" width="4.625" style="162" customWidth="1"/>
    <col min="11035" max="11036" width="3.625" style="162" customWidth="1"/>
    <col min="11037" max="11037" width="9.5" style="162" customWidth="1"/>
    <col min="11038" max="11060" width="3.625" style="162" customWidth="1"/>
    <col min="11061" max="11264" width="9" style="162"/>
    <col min="11265" max="11283" width="3.625" style="162" customWidth="1"/>
    <col min="11284" max="11284" width="6.625" style="162" customWidth="1"/>
    <col min="11285" max="11288" width="3.625" style="162" customWidth="1"/>
    <col min="11289" max="11289" width="5.875" style="162" customWidth="1"/>
    <col min="11290" max="11290" width="4.625" style="162" customWidth="1"/>
    <col min="11291" max="11292" width="3.625" style="162" customWidth="1"/>
    <col min="11293" max="11293" width="9.5" style="162" customWidth="1"/>
    <col min="11294" max="11316" width="3.625" style="162" customWidth="1"/>
    <col min="11317" max="11520" width="9" style="162"/>
    <col min="11521" max="11539" width="3.625" style="162" customWidth="1"/>
    <col min="11540" max="11540" width="6.625" style="162" customWidth="1"/>
    <col min="11541" max="11544" width="3.625" style="162" customWidth="1"/>
    <col min="11545" max="11545" width="5.875" style="162" customWidth="1"/>
    <col min="11546" max="11546" width="4.625" style="162" customWidth="1"/>
    <col min="11547" max="11548" width="3.625" style="162" customWidth="1"/>
    <col min="11549" max="11549" width="9.5" style="162" customWidth="1"/>
    <col min="11550" max="11572" width="3.625" style="162" customWidth="1"/>
    <col min="11573" max="11776" width="9" style="162"/>
    <col min="11777" max="11795" width="3.625" style="162" customWidth="1"/>
    <col min="11796" max="11796" width="6.625" style="162" customWidth="1"/>
    <col min="11797" max="11800" width="3.625" style="162" customWidth="1"/>
    <col min="11801" max="11801" width="5.875" style="162" customWidth="1"/>
    <col min="11802" max="11802" width="4.625" style="162" customWidth="1"/>
    <col min="11803" max="11804" width="3.625" style="162" customWidth="1"/>
    <col min="11805" max="11805" width="9.5" style="162" customWidth="1"/>
    <col min="11806" max="11828" width="3.625" style="162" customWidth="1"/>
    <col min="11829" max="12032" width="9" style="162"/>
    <col min="12033" max="12051" width="3.625" style="162" customWidth="1"/>
    <col min="12052" max="12052" width="6.625" style="162" customWidth="1"/>
    <col min="12053" max="12056" width="3.625" style="162" customWidth="1"/>
    <col min="12057" max="12057" width="5.875" style="162" customWidth="1"/>
    <col min="12058" max="12058" width="4.625" style="162" customWidth="1"/>
    <col min="12059" max="12060" width="3.625" style="162" customWidth="1"/>
    <col min="12061" max="12061" width="9.5" style="162" customWidth="1"/>
    <col min="12062" max="12084" width="3.625" style="162" customWidth="1"/>
    <col min="12085" max="12288" width="9" style="162"/>
    <col min="12289" max="12307" width="3.625" style="162" customWidth="1"/>
    <col min="12308" max="12308" width="6.625" style="162" customWidth="1"/>
    <col min="12309" max="12312" width="3.625" style="162" customWidth="1"/>
    <col min="12313" max="12313" width="5.875" style="162" customWidth="1"/>
    <col min="12314" max="12314" width="4.625" style="162" customWidth="1"/>
    <col min="12315" max="12316" width="3.625" style="162" customWidth="1"/>
    <col min="12317" max="12317" width="9.5" style="162" customWidth="1"/>
    <col min="12318" max="12340" width="3.625" style="162" customWidth="1"/>
    <col min="12341" max="12544" width="9" style="162"/>
    <col min="12545" max="12563" width="3.625" style="162" customWidth="1"/>
    <col min="12564" max="12564" width="6.625" style="162" customWidth="1"/>
    <col min="12565" max="12568" width="3.625" style="162" customWidth="1"/>
    <col min="12569" max="12569" width="5.875" style="162" customWidth="1"/>
    <col min="12570" max="12570" width="4.625" style="162" customWidth="1"/>
    <col min="12571" max="12572" width="3.625" style="162" customWidth="1"/>
    <col min="12573" max="12573" width="9.5" style="162" customWidth="1"/>
    <col min="12574" max="12596" width="3.625" style="162" customWidth="1"/>
    <col min="12597" max="12800" width="9" style="162"/>
    <col min="12801" max="12819" width="3.625" style="162" customWidth="1"/>
    <col min="12820" max="12820" width="6.625" style="162" customWidth="1"/>
    <col min="12821" max="12824" width="3.625" style="162" customWidth="1"/>
    <col min="12825" max="12825" width="5.875" style="162" customWidth="1"/>
    <col min="12826" max="12826" width="4.625" style="162" customWidth="1"/>
    <col min="12827" max="12828" width="3.625" style="162" customWidth="1"/>
    <col min="12829" max="12829" width="9.5" style="162" customWidth="1"/>
    <col min="12830" max="12852" width="3.625" style="162" customWidth="1"/>
    <col min="12853" max="13056" width="9" style="162"/>
    <col min="13057" max="13075" width="3.625" style="162" customWidth="1"/>
    <col min="13076" max="13076" width="6.625" style="162" customWidth="1"/>
    <col min="13077" max="13080" width="3.625" style="162" customWidth="1"/>
    <col min="13081" max="13081" width="5.875" style="162" customWidth="1"/>
    <col min="13082" max="13082" width="4.625" style="162" customWidth="1"/>
    <col min="13083" max="13084" width="3.625" style="162" customWidth="1"/>
    <col min="13085" max="13085" width="9.5" style="162" customWidth="1"/>
    <col min="13086" max="13108" width="3.625" style="162" customWidth="1"/>
    <col min="13109" max="13312" width="9" style="162"/>
    <col min="13313" max="13331" width="3.625" style="162" customWidth="1"/>
    <col min="13332" max="13332" width="6.625" style="162" customWidth="1"/>
    <col min="13333" max="13336" width="3.625" style="162" customWidth="1"/>
    <col min="13337" max="13337" width="5.875" style="162" customWidth="1"/>
    <col min="13338" max="13338" width="4.625" style="162" customWidth="1"/>
    <col min="13339" max="13340" width="3.625" style="162" customWidth="1"/>
    <col min="13341" max="13341" width="9.5" style="162" customWidth="1"/>
    <col min="13342" max="13364" width="3.625" style="162" customWidth="1"/>
    <col min="13365" max="13568" width="9" style="162"/>
    <col min="13569" max="13587" width="3.625" style="162" customWidth="1"/>
    <col min="13588" max="13588" width="6.625" style="162" customWidth="1"/>
    <col min="13589" max="13592" width="3.625" style="162" customWidth="1"/>
    <col min="13593" max="13593" width="5.875" style="162" customWidth="1"/>
    <col min="13594" max="13594" width="4.625" style="162" customWidth="1"/>
    <col min="13595" max="13596" width="3.625" style="162" customWidth="1"/>
    <col min="13597" max="13597" width="9.5" style="162" customWidth="1"/>
    <col min="13598" max="13620" width="3.625" style="162" customWidth="1"/>
    <col min="13621" max="13824" width="9" style="162"/>
    <col min="13825" max="13843" width="3.625" style="162" customWidth="1"/>
    <col min="13844" max="13844" width="6.625" style="162" customWidth="1"/>
    <col min="13845" max="13848" width="3.625" style="162" customWidth="1"/>
    <col min="13849" max="13849" width="5.875" style="162" customWidth="1"/>
    <col min="13850" max="13850" width="4.625" style="162" customWidth="1"/>
    <col min="13851" max="13852" width="3.625" style="162" customWidth="1"/>
    <col min="13853" max="13853" width="9.5" style="162" customWidth="1"/>
    <col min="13854" max="13876" width="3.625" style="162" customWidth="1"/>
    <col min="13877" max="14080" width="9" style="162"/>
    <col min="14081" max="14099" width="3.625" style="162" customWidth="1"/>
    <col min="14100" max="14100" width="6.625" style="162" customWidth="1"/>
    <col min="14101" max="14104" width="3.625" style="162" customWidth="1"/>
    <col min="14105" max="14105" width="5.875" style="162" customWidth="1"/>
    <col min="14106" max="14106" width="4.625" style="162" customWidth="1"/>
    <col min="14107" max="14108" width="3.625" style="162" customWidth="1"/>
    <col min="14109" max="14109" width="9.5" style="162" customWidth="1"/>
    <col min="14110" max="14132" width="3.625" style="162" customWidth="1"/>
    <col min="14133" max="14336" width="9" style="162"/>
    <col min="14337" max="14355" width="3.625" style="162" customWidth="1"/>
    <col min="14356" max="14356" width="6.625" style="162" customWidth="1"/>
    <col min="14357" max="14360" width="3.625" style="162" customWidth="1"/>
    <col min="14361" max="14361" width="5.875" style="162" customWidth="1"/>
    <col min="14362" max="14362" width="4.625" style="162" customWidth="1"/>
    <col min="14363" max="14364" width="3.625" style="162" customWidth="1"/>
    <col min="14365" max="14365" width="9.5" style="162" customWidth="1"/>
    <col min="14366" max="14388" width="3.625" style="162" customWidth="1"/>
    <col min="14389" max="14592" width="9" style="162"/>
    <col min="14593" max="14611" width="3.625" style="162" customWidth="1"/>
    <col min="14612" max="14612" width="6.625" style="162" customWidth="1"/>
    <col min="14613" max="14616" width="3.625" style="162" customWidth="1"/>
    <col min="14617" max="14617" width="5.875" style="162" customWidth="1"/>
    <col min="14618" max="14618" width="4.625" style="162" customWidth="1"/>
    <col min="14619" max="14620" width="3.625" style="162" customWidth="1"/>
    <col min="14621" max="14621" width="9.5" style="162" customWidth="1"/>
    <col min="14622" max="14644" width="3.625" style="162" customWidth="1"/>
    <col min="14645" max="14848" width="9" style="162"/>
    <col min="14849" max="14867" width="3.625" style="162" customWidth="1"/>
    <col min="14868" max="14868" width="6.625" style="162" customWidth="1"/>
    <col min="14869" max="14872" width="3.625" style="162" customWidth="1"/>
    <col min="14873" max="14873" width="5.875" style="162" customWidth="1"/>
    <col min="14874" max="14874" width="4.625" style="162" customWidth="1"/>
    <col min="14875" max="14876" width="3.625" style="162" customWidth="1"/>
    <col min="14877" max="14877" width="9.5" style="162" customWidth="1"/>
    <col min="14878" max="14900" width="3.625" style="162" customWidth="1"/>
    <col min="14901" max="15104" width="9" style="162"/>
    <col min="15105" max="15123" width="3.625" style="162" customWidth="1"/>
    <col min="15124" max="15124" width="6.625" style="162" customWidth="1"/>
    <col min="15125" max="15128" width="3.625" style="162" customWidth="1"/>
    <col min="15129" max="15129" width="5.875" style="162" customWidth="1"/>
    <col min="15130" max="15130" width="4.625" style="162" customWidth="1"/>
    <col min="15131" max="15132" width="3.625" style="162" customWidth="1"/>
    <col min="15133" max="15133" width="9.5" style="162" customWidth="1"/>
    <col min="15134" max="15156" width="3.625" style="162" customWidth="1"/>
    <col min="15157" max="15360" width="9" style="162"/>
    <col min="15361" max="15379" width="3.625" style="162" customWidth="1"/>
    <col min="15380" max="15380" width="6.625" style="162" customWidth="1"/>
    <col min="15381" max="15384" width="3.625" style="162" customWidth="1"/>
    <col min="15385" max="15385" width="5.875" style="162" customWidth="1"/>
    <col min="15386" max="15386" width="4.625" style="162" customWidth="1"/>
    <col min="15387" max="15388" width="3.625" style="162" customWidth="1"/>
    <col min="15389" max="15389" width="9.5" style="162" customWidth="1"/>
    <col min="15390" max="15412" width="3.625" style="162" customWidth="1"/>
    <col min="15413" max="15616" width="9" style="162"/>
    <col min="15617" max="15635" width="3.625" style="162" customWidth="1"/>
    <col min="15636" max="15636" width="6.625" style="162" customWidth="1"/>
    <col min="15637" max="15640" width="3.625" style="162" customWidth="1"/>
    <col min="15641" max="15641" width="5.875" style="162" customWidth="1"/>
    <col min="15642" max="15642" width="4.625" style="162" customWidth="1"/>
    <col min="15643" max="15644" width="3.625" style="162" customWidth="1"/>
    <col min="15645" max="15645" width="9.5" style="162" customWidth="1"/>
    <col min="15646" max="15668" width="3.625" style="162" customWidth="1"/>
    <col min="15669" max="15872" width="9" style="162"/>
    <col min="15873" max="15891" width="3.625" style="162" customWidth="1"/>
    <col min="15892" max="15892" width="6.625" style="162" customWidth="1"/>
    <col min="15893" max="15896" width="3.625" style="162" customWidth="1"/>
    <col min="15897" max="15897" width="5.875" style="162" customWidth="1"/>
    <col min="15898" max="15898" width="4.625" style="162" customWidth="1"/>
    <col min="15899" max="15900" width="3.625" style="162" customWidth="1"/>
    <col min="15901" max="15901" width="9.5" style="162" customWidth="1"/>
    <col min="15902" max="15924" width="3.625" style="162" customWidth="1"/>
    <col min="15925" max="16128" width="9" style="162"/>
    <col min="16129" max="16147" width="3.625" style="162" customWidth="1"/>
    <col min="16148" max="16148" width="6.625" style="162" customWidth="1"/>
    <col min="16149" max="16152" width="3.625" style="162" customWidth="1"/>
    <col min="16153" max="16153" width="5.875" style="162" customWidth="1"/>
    <col min="16154" max="16154" width="4.625" style="162" customWidth="1"/>
    <col min="16155" max="16156" width="3.625" style="162" customWidth="1"/>
    <col min="16157" max="16157" width="9.5" style="162" customWidth="1"/>
    <col min="16158" max="16180" width="3.625" style="162" customWidth="1"/>
    <col min="16181" max="16384" width="9" style="162"/>
  </cols>
  <sheetData>
    <row r="1" spans="1:26" ht="18" customHeight="1">
      <c r="A1" s="157" t="s">
        <v>304</v>
      </c>
      <c r="B1" s="158"/>
      <c r="C1" s="159"/>
      <c r="D1" s="159"/>
      <c r="E1" s="159"/>
      <c r="F1" s="159"/>
      <c r="G1" s="159"/>
      <c r="H1" s="160"/>
      <c r="I1" s="161"/>
      <c r="J1" s="161"/>
      <c r="K1" s="160"/>
      <c r="L1" s="161"/>
      <c r="M1" s="161"/>
      <c r="N1" s="160"/>
      <c r="O1" s="161"/>
      <c r="P1" s="161"/>
      <c r="Q1" s="160"/>
      <c r="R1" s="161"/>
      <c r="S1" s="161"/>
      <c r="T1" s="160"/>
      <c r="U1" s="161"/>
      <c r="V1" s="160"/>
      <c r="W1" s="161"/>
      <c r="X1" s="161"/>
    </row>
    <row r="2" spans="1:26" ht="9.9499999999999993" customHeight="1">
      <c r="A2" s="157"/>
      <c r="B2" s="158"/>
      <c r="C2" s="159"/>
      <c r="D2" s="159"/>
      <c r="E2" s="159"/>
      <c r="F2" s="159"/>
      <c r="G2" s="159"/>
      <c r="H2" s="160"/>
      <c r="I2" s="161"/>
      <c r="J2" s="161"/>
      <c r="K2" s="160"/>
      <c r="L2" s="161"/>
      <c r="M2" s="161"/>
      <c r="N2" s="160"/>
      <c r="O2" s="161"/>
      <c r="P2" s="161"/>
      <c r="Q2" s="160"/>
      <c r="R2" s="161"/>
      <c r="S2" s="161"/>
      <c r="T2" s="160"/>
      <c r="U2" s="161"/>
      <c r="V2" s="160"/>
      <c r="W2" s="161"/>
      <c r="X2" s="161"/>
    </row>
    <row r="3" spans="1:26" ht="18" customHeight="1" thickBot="1">
      <c r="A3" s="162" t="s">
        <v>305</v>
      </c>
      <c r="B3" s="158"/>
      <c r="C3" s="159"/>
      <c r="D3" s="159"/>
      <c r="E3" s="159"/>
      <c r="F3" s="159"/>
      <c r="G3" s="159"/>
      <c r="H3" s="160"/>
      <c r="I3" s="161"/>
      <c r="J3" s="161"/>
      <c r="K3" s="163"/>
      <c r="L3" s="164"/>
      <c r="M3" s="164"/>
      <c r="N3" s="164"/>
      <c r="O3" s="164"/>
      <c r="P3" s="164"/>
      <c r="Q3" s="164"/>
      <c r="R3" s="161"/>
      <c r="S3" s="160"/>
      <c r="T3" s="161"/>
      <c r="U3" s="161"/>
      <c r="V3" s="372" t="s">
        <v>263</v>
      </c>
      <c r="W3" s="373"/>
      <c r="X3" s="373"/>
      <c r="Y3" s="373"/>
      <c r="Z3" s="161"/>
    </row>
    <row r="4" spans="1:26" ht="18" customHeight="1">
      <c r="A4" s="374" t="s">
        <v>264</v>
      </c>
      <c r="B4" s="375"/>
      <c r="C4" s="375"/>
      <c r="D4" s="375"/>
      <c r="E4" s="375"/>
      <c r="F4" s="375"/>
      <c r="G4" s="375"/>
      <c r="H4" s="376" t="s">
        <v>306</v>
      </c>
      <c r="I4" s="377"/>
      <c r="J4" s="377"/>
      <c r="K4" s="376" t="s">
        <v>266</v>
      </c>
      <c r="L4" s="377"/>
      <c r="M4" s="377"/>
      <c r="N4" s="376" t="s">
        <v>267</v>
      </c>
      <c r="O4" s="377"/>
      <c r="P4" s="377"/>
      <c r="Q4" s="376" t="s">
        <v>271</v>
      </c>
      <c r="R4" s="377"/>
      <c r="S4" s="377"/>
      <c r="T4" s="378" t="s">
        <v>238</v>
      </c>
      <c r="U4" s="377"/>
      <c r="V4" s="376" t="s">
        <v>307</v>
      </c>
      <c r="W4" s="377"/>
      <c r="X4" s="379"/>
      <c r="Y4" s="165"/>
      <c r="Z4" s="166"/>
    </row>
    <row r="5" spans="1:26" ht="18" customHeight="1">
      <c r="A5" s="367" t="s">
        <v>308</v>
      </c>
      <c r="B5" s="368"/>
      <c r="C5" s="368"/>
      <c r="D5" s="368"/>
      <c r="E5" s="368"/>
      <c r="F5" s="368"/>
      <c r="G5" s="369"/>
      <c r="H5" s="370">
        <v>12260.15</v>
      </c>
      <c r="I5" s="364"/>
      <c r="J5" s="365"/>
      <c r="K5" s="359">
        <v>4115.6000000000004</v>
      </c>
      <c r="L5" s="360"/>
      <c r="M5" s="360"/>
      <c r="N5" s="359">
        <v>2888.0230000000001</v>
      </c>
      <c r="O5" s="360"/>
      <c r="P5" s="360"/>
      <c r="Q5" s="359">
        <v>13487.727000000001</v>
      </c>
      <c r="R5" s="360"/>
      <c r="S5" s="360"/>
      <c r="T5" s="366" t="s">
        <v>255</v>
      </c>
      <c r="U5" s="371"/>
      <c r="V5" s="359">
        <v>13487.727000000001</v>
      </c>
      <c r="W5" s="360"/>
      <c r="X5" s="361"/>
      <c r="Y5" s="167"/>
      <c r="Z5" s="166"/>
    </row>
    <row r="6" spans="1:26" ht="18" customHeight="1">
      <c r="A6" s="168"/>
      <c r="B6" s="362" t="s">
        <v>309</v>
      </c>
      <c r="C6" s="362"/>
      <c r="D6" s="362"/>
      <c r="E6" s="362"/>
      <c r="F6" s="362"/>
      <c r="G6" s="362"/>
      <c r="H6" s="363">
        <v>12260.15</v>
      </c>
      <c r="I6" s="364"/>
      <c r="J6" s="365"/>
      <c r="K6" s="359">
        <v>4115.6000000000004</v>
      </c>
      <c r="L6" s="360"/>
      <c r="M6" s="360"/>
      <c r="N6" s="359">
        <v>2888.0230000000001</v>
      </c>
      <c r="O6" s="360"/>
      <c r="P6" s="360"/>
      <c r="Q6" s="359">
        <v>13487.727000000001</v>
      </c>
      <c r="R6" s="360"/>
      <c r="S6" s="360"/>
      <c r="T6" s="366" t="s">
        <v>255</v>
      </c>
      <c r="U6" s="366"/>
      <c r="V6" s="359">
        <v>13487.727000000001</v>
      </c>
      <c r="W6" s="360"/>
      <c r="X6" s="361"/>
      <c r="Y6" s="167"/>
      <c r="Z6" s="161"/>
    </row>
    <row r="7" spans="1:26" ht="18" customHeight="1" thickBot="1">
      <c r="A7" s="353" t="s">
        <v>294</v>
      </c>
      <c r="B7" s="354"/>
      <c r="C7" s="354"/>
      <c r="D7" s="354"/>
      <c r="E7" s="354"/>
      <c r="F7" s="354"/>
      <c r="G7" s="354"/>
      <c r="H7" s="355">
        <v>12260.15</v>
      </c>
      <c r="I7" s="356"/>
      <c r="J7" s="357"/>
      <c r="K7" s="328">
        <v>4115.6000000000004</v>
      </c>
      <c r="L7" s="329"/>
      <c r="M7" s="329"/>
      <c r="N7" s="328">
        <v>2888.0230000000001</v>
      </c>
      <c r="O7" s="329"/>
      <c r="P7" s="329"/>
      <c r="Q7" s="328">
        <v>13487.727000000001</v>
      </c>
      <c r="R7" s="329"/>
      <c r="S7" s="329"/>
      <c r="T7" s="358" t="s">
        <v>255</v>
      </c>
      <c r="U7" s="358"/>
      <c r="V7" s="328">
        <v>13487.727000000001</v>
      </c>
      <c r="W7" s="329"/>
      <c r="X7" s="330"/>
      <c r="Y7" s="169"/>
      <c r="Z7" s="170"/>
    </row>
    <row r="8" spans="1:26" ht="18" customHeight="1">
      <c r="B8" s="158"/>
      <c r="C8" s="159"/>
      <c r="D8" s="159"/>
      <c r="E8" s="159"/>
      <c r="F8" s="159"/>
      <c r="G8" s="159"/>
      <c r="H8" s="160"/>
      <c r="I8" s="161"/>
      <c r="J8" s="161"/>
      <c r="K8" s="160"/>
      <c r="L8" s="161"/>
      <c r="M8" s="161"/>
      <c r="N8" s="160"/>
      <c r="O8" s="161"/>
      <c r="P8" s="161"/>
      <c r="Q8" s="160"/>
      <c r="R8" s="161"/>
      <c r="S8" s="161"/>
      <c r="T8" s="160"/>
      <c r="U8" s="161"/>
      <c r="V8" s="160"/>
      <c r="W8" s="161"/>
      <c r="X8" s="161"/>
      <c r="Y8" s="170"/>
    </row>
    <row r="9" spans="1:26" ht="20.100000000000001" customHeight="1">
      <c r="A9" s="157" t="s">
        <v>310</v>
      </c>
    </row>
    <row r="10" spans="1:26" ht="9.9499999999999993" customHeight="1">
      <c r="A10" s="157"/>
    </row>
    <row r="11" spans="1:26" ht="15" customHeight="1" thickBot="1">
      <c r="A11" s="162" t="s">
        <v>305</v>
      </c>
      <c r="U11" s="331" t="s">
        <v>263</v>
      </c>
      <c r="V11" s="332"/>
      <c r="W11" s="332"/>
      <c r="X11" s="332"/>
    </row>
    <row r="12" spans="1:26" ht="20.100000000000001" customHeight="1">
      <c r="A12" s="333" t="s">
        <v>264</v>
      </c>
      <c r="B12" s="334"/>
      <c r="C12" s="334"/>
      <c r="D12" s="335"/>
      <c r="E12" s="339" t="s">
        <v>311</v>
      </c>
      <c r="F12" s="340"/>
      <c r="G12" s="340"/>
      <c r="H12" s="341"/>
      <c r="I12" s="339" t="s">
        <v>312</v>
      </c>
      <c r="J12" s="340"/>
      <c r="K12" s="340"/>
      <c r="L12" s="341"/>
      <c r="M12" s="345" t="s">
        <v>313</v>
      </c>
      <c r="N12" s="346"/>
      <c r="O12" s="346"/>
      <c r="P12" s="346"/>
      <c r="Q12" s="346"/>
      <c r="R12" s="346"/>
      <c r="S12" s="346"/>
      <c r="T12" s="347"/>
      <c r="U12" s="339" t="s">
        <v>271</v>
      </c>
      <c r="V12" s="340"/>
      <c r="W12" s="340"/>
      <c r="X12" s="348"/>
    </row>
    <row r="13" spans="1:26" ht="20.100000000000001" customHeight="1">
      <c r="A13" s="336"/>
      <c r="B13" s="337"/>
      <c r="C13" s="337"/>
      <c r="D13" s="338"/>
      <c r="E13" s="342"/>
      <c r="F13" s="343"/>
      <c r="G13" s="343"/>
      <c r="H13" s="344"/>
      <c r="I13" s="342"/>
      <c r="J13" s="343"/>
      <c r="K13" s="343"/>
      <c r="L13" s="344"/>
      <c r="M13" s="350" t="s">
        <v>314</v>
      </c>
      <c r="N13" s="351"/>
      <c r="O13" s="351"/>
      <c r="P13" s="352"/>
      <c r="Q13" s="350" t="s">
        <v>315</v>
      </c>
      <c r="R13" s="351"/>
      <c r="S13" s="351"/>
      <c r="T13" s="352"/>
      <c r="U13" s="342"/>
      <c r="V13" s="343"/>
      <c r="W13" s="343"/>
      <c r="X13" s="349"/>
    </row>
    <row r="14" spans="1:26" ht="20.100000000000001" customHeight="1">
      <c r="A14" s="318" t="s">
        <v>316</v>
      </c>
      <c r="B14" s="319"/>
      <c r="C14" s="319"/>
      <c r="D14" s="319"/>
      <c r="E14" s="320" t="s">
        <v>317</v>
      </c>
      <c r="F14" s="321"/>
      <c r="G14" s="321"/>
      <c r="H14" s="321"/>
      <c r="I14" s="320" t="s">
        <v>255</v>
      </c>
      <c r="J14" s="321"/>
      <c r="K14" s="321"/>
      <c r="L14" s="321"/>
      <c r="M14" s="320" t="s">
        <v>255</v>
      </c>
      <c r="N14" s="321"/>
      <c r="O14" s="321"/>
      <c r="P14" s="321"/>
      <c r="Q14" s="320" t="s">
        <v>255</v>
      </c>
      <c r="R14" s="321"/>
      <c r="S14" s="321"/>
      <c r="T14" s="321"/>
      <c r="U14" s="320" t="s">
        <v>255</v>
      </c>
      <c r="V14" s="321"/>
      <c r="W14" s="321"/>
      <c r="X14" s="322"/>
    </row>
    <row r="15" spans="1:26" ht="20.100000000000001" customHeight="1">
      <c r="A15" s="318" t="s">
        <v>318</v>
      </c>
      <c r="B15" s="319"/>
      <c r="C15" s="319"/>
      <c r="D15" s="319"/>
      <c r="E15" s="320" t="s">
        <v>255</v>
      </c>
      <c r="F15" s="321"/>
      <c r="G15" s="321"/>
      <c r="H15" s="321"/>
      <c r="I15" s="320" t="s">
        <v>255</v>
      </c>
      <c r="J15" s="321"/>
      <c r="K15" s="321"/>
      <c r="L15" s="321"/>
      <c r="M15" s="320" t="s">
        <v>255</v>
      </c>
      <c r="N15" s="321"/>
      <c r="O15" s="321"/>
      <c r="P15" s="321"/>
      <c r="Q15" s="320" t="s">
        <v>255</v>
      </c>
      <c r="R15" s="321"/>
      <c r="S15" s="321"/>
      <c r="T15" s="321"/>
      <c r="U15" s="320" t="s">
        <v>255</v>
      </c>
      <c r="V15" s="321"/>
      <c r="W15" s="321"/>
      <c r="X15" s="322"/>
    </row>
    <row r="16" spans="1:26" ht="20.100000000000001" customHeight="1">
      <c r="A16" s="318" t="s">
        <v>319</v>
      </c>
      <c r="B16" s="319"/>
      <c r="C16" s="319"/>
      <c r="D16" s="319"/>
      <c r="E16" s="320">
        <v>26.928916000000001</v>
      </c>
      <c r="F16" s="321"/>
      <c r="G16" s="321"/>
      <c r="H16" s="321"/>
      <c r="I16" s="320">
        <v>27.257055000000001</v>
      </c>
      <c r="J16" s="321"/>
      <c r="K16" s="321"/>
      <c r="L16" s="321"/>
      <c r="M16" s="320">
        <f>E16+I16-U16</f>
        <v>26.928916000000001</v>
      </c>
      <c r="N16" s="321"/>
      <c r="O16" s="321"/>
      <c r="P16" s="321"/>
      <c r="Q16" s="320" t="s">
        <v>255</v>
      </c>
      <c r="R16" s="321"/>
      <c r="S16" s="321"/>
      <c r="T16" s="321"/>
      <c r="U16" s="320">
        <v>27.257055000000001</v>
      </c>
      <c r="V16" s="321"/>
      <c r="W16" s="321"/>
      <c r="X16" s="322"/>
    </row>
    <row r="17" spans="1:26" ht="20.100000000000001" customHeight="1" thickBot="1">
      <c r="A17" s="323" t="s">
        <v>320</v>
      </c>
      <c r="B17" s="324"/>
      <c r="C17" s="324"/>
      <c r="D17" s="324"/>
      <c r="E17" s="315">
        <v>392.06589600000001</v>
      </c>
      <c r="F17" s="316"/>
      <c r="G17" s="316"/>
      <c r="H17" s="316"/>
      <c r="I17" s="315">
        <v>79.986042999999995</v>
      </c>
      <c r="J17" s="316"/>
      <c r="K17" s="316"/>
      <c r="L17" s="316"/>
      <c r="M17" s="325">
        <f>E17+I17-U17</f>
        <v>43.641903000000013</v>
      </c>
      <c r="N17" s="326"/>
      <c r="O17" s="326"/>
      <c r="P17" s="327"/>
      <c r="Q17" s="315" t="s">
        <v>255</v>
      </c>
      <c r="R17" s="316"/>
      <c r="S17" s="316"/>
      <c r="T17" s="316"/>
      <c r="U17" s="315">
        <v>428.41003599999999</v>
      </c>
      <c r="V17" s="316"/>
      <c r="W17" s="316"/>
      <c r="X17" s="317"/>
      <c r="Y17" s="171"/>
      <c r="Z17" s="171"/>
    </row>
    <row r="18" spans="1:26" ht="20.100000000000001" customHeight="1">
      <c r="A18" s="172"/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</row>
    <row r="19" spans="1:26" ht="20.100000000000001" customHeight="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</row>
  </sheetData>
  <mergeCells count="61">
    <mergeCell ref="V3:Y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U11:X11"/>
    <mergeCell ref="A12:D13"/>
    <mergeCell ref="E12:H13"/>
    <mergeCell ref="I12:L13"/>
    <mergeCell ref="M12:T12"/>
    <mergeCell ref="U12:X13"/>
    <mergeCell ref="M13:P13"/>
    <mergeCell ref="Q13:T13"/>
    <mergeCell ref="A7:G7"/>
    <mergeCell ref="H7:J7"/>
    <mergeCell ref="K7:M7"/>
    <mergeCell ref="N7:P7"/>
    <mergeCell ref="Q7:S7"/>
    <mergeCell ref="T7:U7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</mergeCells>
  <phoneticPr fontId="35"/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/>
  </sheetViews>
  <sheetFormatPr defaultRowHeight="12"/>
  <cols>
    <col min="1" max="3" width="3.625" style="175" customWidth="1"/>
    <col min="4" max="4" width="37.375" style="175" customWidth="1"/>
    <col min="5" max="5" width="20.875" style="175" customWidth="1"/>
    <col min="6" max="6" width="11.25" style="176" customWidth="1"/>
    <col min="7" max="256" width="9" style="175"/>
    <col min="257" max="259" width="3.625" style="175" customWidth="1"/>
    <col min="260" max="260" width="37.375" style="175" customWidth="1"/>
    <col min="261" max="261" width="20.875" style="175" customWidth="1"/>
    <col min="262" max="262" width="11.25" style="175" customWidth="1"/>
    <col min="263" max="512" width="9" style="175"/>
    <col min="513" max="515" width="3.625" style="175" customWidth="1"/>
    <col min="516" max="516" width="37.375" style="175" customWidth="1"/>
    <col min="517" max="517" width="20.875" style="175" customWidth="1"/>
    <col min="518" max="518" width="11.25" style="175" customWidth="1"/>
    <col min="519" max="768" width="9" style="175"/>
    <col min="769" max="771" width="3.625" style="175" customWidth="1"/>
    <col min="772" max="772" width="37.375" style="175" customWidth="1"/>
    <col min="773" max="773" width="20.875" style="175" customWidth="1"/>
    <col min="774" max="774" width="11.25" style="175" customWidth="1"/>
    <col min="775" max="1024" width="9" style="175"/>
    <col min="1025" max="1027" width="3.625" style="175" customWidth="1"/>
    <col min="1028" max="1028" width="37.375" style="175" customWidth="1"/>
    <col min="1029" max="1029" width="20.875" style="175" customWidth="1"/>
    <col min="1030" max="1030" width="11.25" style="175" customWidth="1"/>
    <col min="1031" max="1280" width="9" style="175"/>
    <col min="1281" max="1283" width="3.625" style="175" customWidth="1"/>
    <col min="1284" max="1284" width="37.375" style="175" customWidth="1"/>
    <col min="1285" max="1285" width="20.875" style="175" customWidth="1"/>
    <col min="1286" max="1286" width="11.25" style="175" customWidth="1"/>
    <col min="1287" max="1536" width="9" style="175"/>
    <col min="1537" max="1539" width="3.625" style="175" customWidth="1"/>
    <col min="1540" max="1540" width="37.375" style="175" customWidth="1"/>
    <col min="1541" max="1541" width="20.875" style="175" customWidth="1"/>
    <col min="1542" max="1542" width="11.25" style="175" customWidth="1"/>
    <col min="1543" max="1792" width="9" style="175"/>
    <col min="1793" max="1795" width="3.625" style="175" customWidth="1"/>
    <col min="1796" max="1796" width="37.375" style="175" customWidth="1"/>
    <col min="1797" max="1797" width="20.875" style="175" customWidth="1"/>
    <col min="1798" max="1798" width="11.25" style="175" customWidth="1"/>
    <col min="1799" max="2048" width="9" style="175"/>
    <col min="2049" max="2051" width="3.625" style="175" customWidth="1"/>
    <col min="2052" max="2052" width="37.375" style="175" customWidth="1"/>
    <col min="2053" max="2053" width="20.875" style="175" customWidth="1"/>
    <col min="2054" max="2054" width="11.25" style="175" customWidth="1"/>
    <col min="2055" max="2304" width="9" style="175"/>
    <col min="2305" max="2307" width="3.625" style="175" customWidth="1"/>
    <col min="2308" max="2308" width="37.375" style="175" customWidth="1"/>
    <col min="2309" max="2309" width="20.875" style="175" customWidth="1"/>
    <col min="2310" max="2310" width="11.25" style="175" customWidth="1"/>
    <col min="2311" max="2560" width="9" style="175"/>
    <col min="2561" max="2563" width="3.625" style="175" customWidth="1"/>
    <col min="2564" max="2564" width="37.375" style="175" customWidth="1"/>
    <col min="2565" max="2565" width="20.875" style="175" customWidth="1"/>
    <col min="2566" max="2566" width="11.25" style="175" customWidth="1"/>
    <col min="2567" max="2816" width="9" style="175"/>
    <col min="2817" max="2819" width="3.625" style="175" customWidth="1"/>
    <col min="2820" max="2820" width="37.375" style="175" customWidth="1"/>
    <col min="2821" max="2821" width="20.875" style="175" customWidth="1"/>
    <col min="2822" max="2822" width="11.25" style="175" customWidth="1"/>
    <col min="2823" max="3072" width="9" style="175"/>
    <col min="3073" max="3075" width="3.625" style="175" customWidth="1"/>
    <col min="3076" max="3076" width="37.375" style="175" customWidth="1"/>
    <col min="3077" max="3077" width="20.875" style="175" customWidth="1"/>
    <col min="3078" max="3078" width="11.25" style="175" customWidth="1"/>
    <col min="3079" max="3328" width="9" style="175"/>
    <col min="3329" max="3331" width="3.625" style="175" customWidth="1"/>
    <col min="3332" max="3332" width="37.375" style="175" customWidth="1"/>
    <col min="3333" max="3333" width="20.875" style="175" customWidth="1"/>
    <col min="3334" max="3334" width="11.25" style="175" customWidth="1"/>
    <col min="3335" max="3584" width="9" style="175"/>
    <col min="3585" max="3587" width="3.625" style="175" customWidth="1"/>
    <col min="3588" max="3588" width="37.375" style="175" customWidth="1"/>
    <col min="3589" max="3589" width="20.875" style="175" customWidth="1"/>
    <col min="3590" max="3590" width="11.25" style="175" customWidth="1"/>
    <col min="3591" max="3840" width="9" style="175"/>
    <col min="3841" max="3843" width="3.625" style="175" customWidth="1"/>
    <col min="3844" max="3844" width="37.375" style="175" customWidth="1"/>
    <col min="3845" max="3845" width="20.875" style="175" customWidth="1"/>
    <col min="3846" max="3846" width="11.25" style="175" customWidth="1"/>
    <col min="3847" max="4096" width="9" style="175"/>
    <col min="4097" max="4099" width="3.625" style="175" customWidth="1"/>
    <col min="4100" max="4100" width="37.375" style="175" customWidth="1"/>
    <col min="4101" max="4101" width="20.875" style="175" customWidth="1"/>
    <col min="4102" max="4102" width="11.25" style="175" customWidth="1"/>
    <col min="4103" max="4352" width="9" style="175"/>
    <col min="4353" max="4355" width="3.625" style="175" customWidth="1"/>
    <col min="4356" max="4356" width="37.375" style="175" customWidth="1"/>
    <col min="4357" max="4357" width="20.875" style="175" customWidth="1"/>
    <col min="4358" max="4358" width="11.25" style="175" customWidth="1"/>
    <col min="4359" max="4608" width="9" style="175"/>
    <col min="4609" max="4611" width="3.625" style="175" customWidth="1"/>
    <col min="4612" max="4612" width="37.375" style="175" customWidth="1"/>
    <col min="4613" max="4613" width="20.875" style="175" customWidth="1"/>
    <col min="4614" max="4614" width="11.25" style="175" customWidth="1"/>
    <col min="4615" max="4864" width="9" style="175"/>
    <col min="4865" max="4867" width="3.625" style="175" customWidth="1"/>
    <col min="4868" max="4868" width="37.375" style="175" customWidth="1"/>
    <col min="4869" max="4869" width="20.875" style="175" customWidth="1"/>
    <col min="4870" max="4870" width="11.25" style="175" customWidth="1"/>
    <col min="4871" max="5120" width="9" style="175"/>
    <col min="5121" max="5123" width="3.625" style="175" customWidth="1"/>
    <col min="5124" max="5124" width="37.375" style="175" customWidth="1"/>
    <col min="5125" max="5125" width="20.875" style="175" customWidth="1"/>
    <col min="5126" max="5126" width="11.25" style="175" customWidth="1"/>
    <col min="5127" max="5376" width="9" style="175"/>
    <col min="5377" max="5379" width="3.625" style="175" customWidth="1"/>
    <col min="5380" max="5380" width="37.375" style="175" customWidth="1"/>
    <col min="5381" max="5381" width="20.875" style="175" customWidth="1"/>
    <col min="5382" max="5382" width="11.25" style="175" customWidth="1"/>
    <col min="5383" max="5632" width="9" style="175"/>
    <col min="5633" max="5635" width="3.625" style="175" customWidth="1"/>
    <col min="5636" max="5636" width="37.375" style="175" customWidth="1"/>
    <col min="5637" max="5637" width="20.875" style="175" customWidth="1"/>
    <col min="5638" max="5638" width="11.25" style="175" customWidth="1"/>
    <col min="5639" max="5888" width="9" style="175"/>
    <col min="5889" max="5891" width="3.625" style="175" customWidth="1"/>
    <col min="5892" max="5892" width="37.375" style="175" customWidth="1"/>
    <col min="5893" max="5893" width="20.875" style="175" customWidth="1"/>
    <col min="5894" max="5894" width="11.25" style="175" customWidth="1"/>
    <col min="5895" max="6144" width="9" style="175"/>
    <col min="6145" max="6147" width="3.625" style="175" customWidth="1"/>
    <col min="6148" max="6148" width="37.375" style="175" customWidth="1"/>
    <col min="6149" max="6149" width="20.875" style="175" customWidth="1"/>
    <col min="6150" max="6150" width="11.25" style="175" customWidth="1"/>
    <col min="6151" max="6400" width="9" style="175"/>
    <col min="6401" max="6403" width="3.625" style="175" customWidth="1"/>
    <col min="6404" max="6404" width="37.375" style="175" customWidth="1"/>
    <col min="6405" max="6405" width="20.875" style="175" customWidth="1"/>
    <col min="6406" max="6406" width="11.25" style="175" customWidth="1"/>
    <col min="6407" max="6656" width="9" style="175"/>
    <col min="6657" max="6659" width="3.625" style="175" customWidth="1"/>
    <col min="6660" max="6660" width="37.375" style="175" customWidth="1"/>
    <col min="6661" max="6661" width="20.875" style="175" customWidth="1"/>
    <col min="6662" max="6662" width="11.25" style="175" customWidth="1"/>
    <col min="6663" max="6912" width="9" style="175"/>
    <col min="6913" max="6915" width="3.625" style="175" customWidth="1"/>
    <col min="6916" max="6916" width="37.375" style="175" customWidth="1"/>
    <col min="6917" max="6917" width="20.875" style="175" customWidth="1"/>
    <col min="6918" max="6918" width="11.25" style="175" customWidth="1"/>
    <col min="6919" max="7168" width="9" style="175"/>
    <col min="7169" max="7171" width="3.625" style="175" customWidth="1"/>
    <col min="7172" max="7172" width="37.375" style="175" customWidth="1"/>
    <col min="7173" max="7173" width="20.875" style="175" customWidth="1"/>
    <col min="7174" max="7174" width="11.25" style="175" customWidth="1"/>
    <col min="7175" max="7424" width="9" style="175"/>
    <col min="7425" max="7427" width="3.625" style="175" customWidth="1"/>
    <col min="7428" max="7428" width="37.375" style="175" customWidth="1"/>
    <col min="7429" max="7429" width="20.875" style="175" customWidth="1"/>
    <col min="7430" max="7430" width="11.25" style="175" customWidth="1"/>
    <col min="7431" max="7680" width="9" style="175"/>
    <col min="7681" max="7683" width="3.625" style="175" customWidth="1"/>
    <col min="7684" max="7684" width="37.375" style="175" customWidth="1"/>
    <col min="7685" max="7685" width="20.875" style="175" customWidth="1"/>
    <col min="7686" max="7686" width="11.25" style="175" customWidth="1"/>
    <col min="7687" max="7936" width="9" style="175"/>
    <col min="7937" max="7939" width="3.625" style="175" customWidth="1"/>
    <col min="7940" max="7940" width="37.375" style="175" customWidth="1"/>
    <col min="7941" max="7941" width="20.875" style="175" customWidth="1"/>
    <col min="7942" max="7942" width="11.25" style="175" customWidth="1"/>
    <col min="7943" max="8192" width="9" style="175"/>
    <col min="8193" max="8195" width="3.625" style="175" customWidth="1"/>
    <col min="8196" max="8196" width="37.375" style="175" customWidth="1"/>
    <col min="8197" max="8197" width="20.875" style="175" customWidth="1"/>
    <col min="8198" max="8198" width="11.25" style="175" customWidth="1"/>
    <col min="8199" max="8448" width="9" style="175"/>
    <col min="8449" max="8451" width="3.625" style="175" customWidth="1"/>
    <col min="8452" max="8452" width="37.375" style="175" customWidth="1"/>
    <col min="8453" max="8453" width="20.875" style="175" customWidth="1"/>
    <col min="8454" max="8454" width="11.25" style="175" customWidth="1"/>
    <col min="8455" max="8704" width="9" style="175"/>
    <col min="8705" max="8707" width="3.625" style="175" customWidth="1"/>
    <col min="8708" max="8708" width="37.375" style="175" customWidth="1"/>
    <col min="8709" max="8709" width="20.875" style="175" customWidth="1"/>
    <col min="8710" max="8710" width="11.25" style="175" customWidth="1"/>
    <col min="8711" max="8960" width="9" style="175"/>
    <col min="8961" max="8963" width="3.625" style="175" customWidth="1"/>
    <col min="8964" max="8964" width="37.375" style="175" customWidth="1"/>
    <col min="8965" max="8965" width="20.875" style="175" customWidth="1"/>
    <col min="8966" max="8966" width="11.25" style="175" customWidth="1"/>
    <col min="8967" max="9216" width="9" style="175"/>
    <col min="9217" max="9219" width="3.625" style="175" customWidth="1"/>
    <col min="9220" max="9220" width="37.375" style="175" customWidth="1"/>
    <col min="9221" max="9221" width="20.875" style="175" customWidth="1"/>
    <col min="9222" max="9222" width="11.25" style="175" customWidth="1"/>
    <col min="9223" max="9472" width="9" style="175"/>
    <col min="9473" max="9475" width="3.625" style="175" customWidth="1"/>
    <col min="9476" max="9476" width="37.375" style="175" customWidth="1"/>
    <col min="9477" max="9477" width="20.875" style="175" customWidth="1"/>
    <col min="9478" max="9478" width="11.25" style="175" customWidth="1"/>
    <col min="9479" max="9728" width="9" style="175"/>
    <col min="9729" max="9731" width="3.625" style="175" customWidth="1"/>
    <col min="9732" max="9732" width="37.375" style="175" customWidth="1"/>
    <col min="9733" max="9733" width="20.875" style="175" customWidth="1"/>
    <col min="9734" max="9734" width="11.25" style="175" customWidth="1"/>
    <col min="9735" max="9984" width="9" style="175"/>
    <col min="9985" max="9987" width="3.625" style="175" customWidth="1"/>
    <col min="9988" max="9988" width="37.375" style="175" customWidth="1"/>
    <col min="9989" max="9989" width="20.875" style="175" customWidth="1"/>
    <col min="9990" max="9990" width="11.25" style="175" customWidth="1"/>
    <col min="9991" max="10240" width="9" style="175"/>
    <col min="10241" max="10243" width="3.625" style="175" customWidth="1"/>
    <col min="10244" max="10244" width="37.375" style="175" customWidth="1"/>
    <col min="10245" max="10245" width="20.875" style="175" customWidth="1"/>
    <col min="10246" max="10246" width="11.25" style="175" customWidth="1"/>
    <col min="10247" max="10496" width="9" style="175"/>
    <col min="10497" max="10499" width="3.625" style="175" customWidth="1"/>
    <col min="10500" max="10500" width="37.375" style="175" customWidth="1"/>
    <col min="10501" max="10501" width="20.875" style="175" customWidth="1"/>
    <col min="10502" max="10502" width="11.25" style="175" customWidth="1"/>
    <col min="10503" max="10752" width="9" style="175"/>
    <col min="10753" max="10755" width="3.625" style="175" customWidth="1"/>
    <col min="10756" max="10756" width="37.375" style="175" customWidth="1"/>
    <col min="10757" max="10757" width="20.875" style="175" customWidth="1"/>
    <col min="10758" max="10758" width="11.25" style="175" customWidth="1"/>
    <col min="10759" max="11008" width="9" style="175"/>
    <col min="11009" max="11011" width="3.625" style="175" customWidth="1"/>
    <col min="11012" max="11012" width="37.375" style="175" customWidth="1"/>
    <col min="11013" max="11013" width="20.875" style="175" customWidth="1"/>
    <col min="11014" max="11014" width="11.25" style="175" customWidth="1"/>
    <col min="11015" max="11264" width="9" style="175"/>
    <col min="11265" max="11267" width="3.625" style="175" customWidth="1"/>
    <col min="11268" max="11268" width="37.375" style="175" customWidth="1"/>
    <col min="11269" max="11269" width="20.875" style="175" customWidth="1"/>
    <col min="11270" max="11270" width="11.25" style="175" customWidth="1"/>
    <col min="11271" max="11520" width="9" style="175"/>
    <col min="11521" max="11523" width="3.625" style="175" customWidth="1"/>
    <col min="11524" max="11524" width="37.375" style="175" customWidth="1"/>
    <col min="11525" max="11525" width="20.875" style="175" customWidth="1"/>
    <col min="11526" max="11526" width="11.25" style="175" customWidth="1"/>
    <col min="11527" max="11776" width="9" style="175"/>
    <col min="11777" max="11779" width="3.625" style="175" customWidth="1"/>
    <col min="11780" max="11780" width="37.375" style="175" customWidth="1"/>
    <col min="11781" max="11781" width="20.875" style="175" customWidth="1"/>
    <col min="11782" max="11782" width="11.25" style="175" customWidth="1"/>
    <col min="11783" max="12032" width="9" style="175"/>
    <col min="12033" max="12035" width="3.625" style="175" customWidth="1"/>
    <col min="12036" max="12036" width="37.375" style="175" customWidth="1"/>
    <col min="12037" max="12037" width="20.875" style="175" customWidth="1"/>
    <col min="12038" max="12038" width="11.25" style="175" customWidth="1"/>
    <col min="12039" max="12288" width="9" style="175"/>
    <col min="12289" max="12291" width="3.625" style="175" customWidth="1"/>
    <col min="12292" max="12292" width="37.375" style="175" customWidth="1"/>
    <col min="12293" max="12293" width="20.875" style="175" customWidth="1"/>
    <col min="12294" max="12294" width="11.25" style="175" customWidth="1"/>
    <col min="12295" max="12544" width="9" style="175"/>
    <col min="12545" max="12547" width="3.625" style="175" customWidth="1"/>
    <col min="12548" max="12548" width="37.375" style="175" customWidth="1"/>
    <col min="12549" max="12549" width="20.875" style="175" customWidth="1"/>
    <col min="12550" max="12550" width="11.25" style="175" customWidth="1"/>
    <col min="12551" max="12800" width="9" style="175"/>
    <col min="12801" max="12803" width="3.625" style="175" customWidth="1"/>
    <col min="12804" max="12804" width="37.375" style="175" customWidth="1"/>
    <col min="12805" max="12805" width="20.875" style="175" customWidth="1"/>
    <col min="12806" max="12806" width="11.25" style="175" customWidth="1"/>
    <col min="12807" max="13056" width="9" style="175"/>
    <col min="13057" max="13059" width="3.625" style="175" customWidth="1"/>
    <col min="13060" max="13060" width="37.375" style="175" customWidth="1"/>
    <col min="13061" max="13061" width="20.875" style="175" customWidth="1"/>
    <col min="13062" max="13062" width="11.25" style="175" customWidth="1"/>
    <col min="13063" max="13312" width="9" style="175"/>
    <col min="13313" max="13315" width="3.625" style="175" customWidth="1"/>
    <col min="13316" max="13316" width="37.375" style="175" customWidth="1"/>
    <col min="13317" max="13317" width="20.875" style="175" customWidth="1"/>
    <col min="13318" max="13318" width="11.25" style="175" customWidth="1"/>
    <col min="13319" max="13568" width="9" style="175"/>
    <col min="13569" max="13571" width="3.625" style="175" customWidth="1"/>
    <col min="13572" max="13572" width="37.375" style="175" customWidth="1"/>
    <col min="13573" max="13573" width="20.875" style="175" customWidth="1"/>
    <col min="13574" max="13574" width="11.25" style="175" customWidth="1"/>
    <col min="13575" max="13824" width="9" style="175"/>
    <col min="13825" max="13827" width="3.625" style="175" customWidth="1"/>
    <col min="13828" max="13828" width="37.375" style="175" customWidth="1"/>
    <col min="13829" max="13829" width="20.875" style="175" customWidth="1"/>
    <col min="13830" max="13830" width="11.25" style="175" customWidth="1"/>
    <col min="13831" max="14080" width="9" style="175"/>
    <col min="14081" max="14083" width="3.625" style="175" customWidth="1"/>
    <col min="14084" max="14084" width="37.375" style="175" customWidth="1"/>
    <col min="14085" max="14085" width="20.875" style="175" customWidth="1"/>
    <col min="14086" max="14086" width="11.25" style="175" customWidth="1"/>
    <col min="14087" max="14336" width="9" style="175"/>
    <col min="14337" max="14339" width="3.625" style="175" customWidth="1"/>
    <col min="14340" max="14340" width="37.375" style="175" customWidth="1"/>
    <col min="14341" max="14341" width="20.875" style="175" customWidth="1"/>
    <col min="14342" max="14342" width="11.25" style="175" customWidth="1"/>
    <col min="14343" max="14592" width="9" style="175"/>
    <col min="14593" max="14595" width="3.625" style="175" customWidth="1"/>
    <col min="14596" max="14596" width="37.375" style="175" customWidth="1"/>
    <col min="14597" max="14597" width="20.875" style="175" customWidth="1"/>
    <col min="14598" max="14598" width="11.25" style="175" customWidth="1"/>
    <col min="14599" max="14848" width="9" style="175"/>
    <col min="14849" max="14851" width="3.625" style="175" customWidth="1"/>
    <col min="14852" max="14852" width="37.375" style="175" customWidth="1"/>
    <col min="14853" max="14853" width="20.875" style="175" customWidth="1"/>
    <col min="14854" max="14854" width="11.25" style="175" customWidth="1"/>
    <col min="14855" max="15104" width="9" style="175"/>
    <col min="15105" max="15107" width="3.625" style="175" customWidth="1"/>
    <col min="15108" max="15108" width="37.375" style="175" customWidth="1"/>
    <col min="15109" max="15109" width="20.875" style="175" customWidth="1"/>
    <col min="15110" max="15110" width="11.25" style="175" customWidth="1"/>
    <col min="15111" max="15360" width="9" style="175"/>
    <col min="15361" max="15363" width="3.625" style="175" customWidth="1"/>
    <col min="15364" max="15364" width="37.375" style="175" customWidth="1"/>
    <col min="15365" max="15365" width="20.875" style="175" customWidth="1"/>
    <col min="15366" max="15366" width="11.25" style="175" customWidth="1"/>
    <col min="15367" max="15616" width="9" style="175"/>
    <col min="15617" max="15619" width="3.625" style="175" customWidth="1"/>
    <col min="15620" max="15620" width="37.375" style="175" customWidth="1"/>
    <col min="15621" max="15621" width="20.875" style="175" customWidth="1"/>
    <col min="15622" max="15622" width="11.25" style="175" customWidth="1"/>
    <col min="15623" max="15872" width="9" style="175"/>
    <col min="15873" max="15875" width="3.625" style="175" customWidth="1"/>
    <col min="15876" max="15876" width="37.375" style="175" customWidth="1"/>
    <col min="15877" max="15877" width="20.875" style="175" customWidth="1"/>
    <col min="15878" max="15878" width="11.25" style="175" customWidth="1"/>
    <col min="15879" max="16128" width="9" style="175"/>
    <col min="16129" max="16131" width="3.625" style="175" customWidth="1"/>
    <col min="16132" max="16132" width="37.375" style="175" customWidth="1"/>
    <col min="16133" max="16133" width="20.875" style="175" customWidth="1"/>
    <col min="16134" max="16134" width="11.25" style="175" customWidth="1"/>
    <col min="16135" max="16384" width="9" style="175"/>
  </cols>
  <sheetData>
    <row r="1" spans="1:6" ht="17.850000000000001" customHeight="1">
      <c r="A1" s="174" t="s">
        <v>321</v>
      </c>
    </row>
    <row r="2" spans="1:6" ht="17.850000000000001" customHeight="1"/>
    <row r="3" spans="1:6" ht="17.850000000000001" customHeight="1">
      <c r="A3" s="177" t="s">
        <v>322</v>
      </c>
      <c r="F3" s="178" t="s">
        <v>263</v>
      </c>
    </row>
    <row r="4" spans="1:6" ht="17.850000000000001" customHeight="1">
      <c r="F4" s="178"/>
    </row>
    <row r="5" spans="1:6" ht="17.850000000000001" customHeight="1">
      <c r="A5" s="177" t="s">
        <v>323</v>
      </c>
      <c r="F5" s="179">
        <v>1906.7386469999999</v>
      </c>
    </row>
    <row r="6" spans="1:6" ht="17.850000000000001" customHeight="1">
      <c r="A6" s="177"/>
      <c r="F6" s="179"/>
    </row>
    <row r="7" spans="1:6" ht="17.850000000000001" customHeight="1">
      <c r="B7" s="180" t="s">
        <v>324</v>
      </c>
      <c r="C7" s="180"/>
      <c r="D7" s="180"/>
      <c r="E7" s="180"/>
      <c r="F7" s="181">
        <v>413.89530100000002</v>
      </c>
    </row>
    <row r="8" spans="1:6" ht="17.850000000000001" customHeight="1">
      <c r="C8" s="175" t="s">
        <v>325</v>
      </c>
      <c r="F8" s="182">
        <v>383.24868300000003</v>
      </c>
    </row>
    <row r="9" spans="1:6" ht="17.850000000000001" customHeight="1">
      <c r="C9" s="175" t="s">
        <v>326</v>
      </c>
      <c r="F9" s="181" t="s">
        <v>358</v>
      </c>
    </row>
    <row r="10" spans="1:6" ht="17.850000000000001" customHeight="1">
      <c r="C10" s="175" t="s">
        <v>327</v>
      </c>
      <c r="F10" s="181">
        <v>33.846617999999999</v>
      </c>
    </row>
    <row r="11" spans="1:6" ht="17.850000000000001" customHeight="1">
      <c r="C11" s="175" t="s">
        <v>328</v>
      </c>
      <c r="F11" s="181" t="s">
        <v>359</v>
      </c>
    </row>
    <row r="12" spans="1:6" ht="17.850000000000001" customHeight="1">
      <c r="C12" s="175" t="s">
        <v>329</v>
      </c>
      <c r="F12" s="181" t="s">
        <v>359</v>
      </c>
    </row>
    <row r="13" spans="1:6" ht="17.850000000000001" customHeight="1">
      <c r="C13" s="175" t="s">
        <v>330</v>
      </c>
      <c r="F13" s="181" t="s">
        <v>359</v>
      </c>
    </row>
    <row r="14" spans="1:6" ht="17.850000000000001" customHeight="1">
      <c r="C14" s="175" t="s">
        <v>331</v>
      </c>
      <c r="F14" s="181" t="s">
        <v>359</v>
      </c>
    </row>
    <row r="15" spans="1:6" ht="17.850000000000001" customHeight="1">
      <c r="C15" s="175" t="s">
        <v>332</v>
      </c>
      <c r="F15" s="181">
        <v>-3.2</v>
      </c>
    </row>
    <row r="16" spans="1:6" ht="17.850000000000001" customHeight="1">
      <c r="F16" s="183"/>
    </row>
    <row r="17" spans="2:6" ht="17.850000000000001" customHeight="1">
      <c r="B17" s="180" t="s">
        <v>333</v>
      </c>
      <c r="C17" s="180"/>
      <c r="D17" s="180"/>
      <c r="E17" s="180"/>
      <c r="F17" s="181">
        <v>0.32813900000000018</v>
      </c>
    </row>
    <row r="18" spans="2:6" ht="17.850000000000001" customHeight="1">
      <c r="C18" s="175" t="s">
        <v>334</v>
      </c>
      <c r="F18" s="182" t="s">
        <v>359</v>
      </c>
    </row>
    <row r="19" spans="2:6" ht="17.850000000000001" customHeight="1">
      <c r="C19" s="175" t="s">
        <v>357</v>
      </c>
      <c r="F19" s="181" t="s">
        <v>359</v>
      </c>
    </row>
    <row r="20" spans="2:6" ht="17.850000000000001" customHeight="1">
      <c r="C20" s="175" t="s">
        <v>335</v>
      </c>
      <c r="F20" s="181" t="s">
        <v>359</v>
      </c>
    </row>
    <row r="21" spans="2:6" ht="17.850000000000001" customHeight="1">
      <c r="C21" s="175" t="s">
        <v>336</v>
      </c>
      <c r="F21" s="181" t="s">
        <v>359</v>
      </c>
    </row>
    <row r="22" spans="2:6" ht="17.850000000000001" customHeight="1">
      <c r="C22" s="175" t="s">
        <v>337</v>
      </c>
      <c r="F22" s="181" t="s">
        <v>359</v>
      </c>
    </row>
    <row r="23" spans="2:6" ht="17.850000000000001" customHeight="1">
      <c r="C23" s="175" t="s">
        <v>338</v>
      </c>
      <c r="F23" s="181">
        <v>27.257055000000001</v>
      </c>
    </row>
    <row r="24" spans="2:6" ht="17.850000000000001" customHeight="1">
      <c r="C24" s="175" t="s">
        <v>339</v>
      </c>
      <c r="F24" s="181">
        <v>-26.928916000000001</v>
      </c>
    </row>
    <row r="25" spans="2:6" ht="17.850000000000001" customHeight="1">
      <c r="F25" s="181"/>
    </row>
    <row r="26" spans="2:6" ht="17.850000000000001" customHeight="1">
      <c r="B26" s="180" t="s">
        <v>340</v>
      </c>
      <c r="C26" s="180"/>
      <c r="D26" s="180"/>
      <c r="E26" s="180"/>
      <c r="F26" s="181">
        <v>79.986042999999995</v>
      </c>
    </row>
    <row r="27" spans="2:6" ht="17.850000000000001" customHeight="1">
      <c r="C27" s="175" t="s">
        <v>341</v>
      </c>
      <c r="F27" s="182" t="s">
        <v>359</v>
      </c>
    </row>
    <row r="28" spans="2:6" ht="17.850000000000001" customHeight="1">
      <c r="C28" s="175" t="s">
        <v>342</v>
      </c>
      <c r="F28" s="181">
        <v>79.986042999999995</v>
      </c>
    </row>
    <row r="29" spans="2:6" ht="17.850000000000001" customHeight="1">
      <c r="C29" s="175" t="s">
        <v>343</v>
      </c>
      <c r="F29" s="181" t="s">
        <v>359</v>
      </c>
    </row>
    <row r="30" spans="2:6" ht="17.850000000000001" customHeight="1">
      <c r="C30" s="175" t="s">
        <v>344</v>
      </c>
      <c r="F30" s="181" t="s">
        <v>359</v>
      </c>
    </row>
    <row r="31" spans="2:6" ht="17.850000000000001" customHeight="1">
      <c r="F31" s="181"/>
    </row>
    <row r="32" spans="2:6" ht="17.850000000000001" customHeight="1">
      <c r="B32" s="180" t="s">
        <v>345</v>
      </c>
      <c r="C32" s="180"/>
      <c r="D32" s="180"/>
      <c r="E32" s="180"/>
      <c r="F32" s="181" t="s">
        <v>359</v>
      </c>
    </row>
    <row r="33" spans="1:6" ht="17.850000000000001" customHeight="1">
      <c r="C33" s="175" t="s">
        <v>346</v>
      </c>
      <c r="F33" s="182" t="s">
        <v>359</v>
      </c>
    </row>
    <row r="34" spans="1:6" ht="17.850000000000001" customHeight="1">
      <c r="C34" s="175" t="s">
        <v>347</v>
      </c>
      <c r="F34" s="181" t="s">
        <v>359</v>
      </c>
    </row>
    <row r="35" spans="1:6" ht="17.850000000000001" customHeight="1">
      <c r="F35" s="181"/>
    </row>
    <row r="36" spans="1:6" ht="17.850000000000001" customHeight="1">
      <c r="B36" s="180" t="s">
        <v>348</v>
      </c>
      <c r="C36" s="180"/>
      <c r="D36" s="180"/>
      <c r="E36" s="180"/>
      <c r="F36" s="181" t="s">
        <v>359</v>
      </c>
    </row>
    <row r="37" spans="1:6" ht="17.850000000000001" customHeight="1">
      <c r="C37" s="175" t="s">
        <v>349</v>
      </c>
      <c r="F37" s="182" t="s">
        <v>359</v>
      </c>
    </row>
    <row r="38" spans="1:6" ht="17.850000000000001" customHeight="1">
      <c r="F38" s="181"/>
    </row>
    <row r="39" spans="1:6" ht="17.850000000000001" customHeight="1">
      <c r="B39" s="180" t="s">
        <v>350</v>
      </c>
      <c r="C39" s="180"/>
      <c r="D39" s="180"/>
      <c r="E39" s="180"/>
      <c r="F39" s="181" t="s">
        <v>359</v>
      </c>
    </row>
    <row r="40" spans="1:6" ht="17.850000000000001" customHeight="1">
      <c r="F40" s="182"/>
    </row>
    <row r="41" spans="1:6" ht="17.850000000000001" customHeight="1">
      <c r="B41" s="180" t="s">
        <v>351</v>
      </c>
      <c r="C41" s="180"/>
      <c r="D41" s="180"/>
      <c r="E41" s="180"/>
      <c r="F41" s="181">
        <v>-686.00929099999996</v>
      </c>
    </row>
    <row r="42" spans="1:6" ht="17.850000000000001" customHeight="1">
      <c r="C42" s="175" t="s">
        <v>352</v>
      </c>
      <c r="F42" s="182" t="s">
        <v>359</v>
      </c>
    </row>
    <row r="43" spans="1:6" ht="17.850000000000001" customHeight="1">
      <c r="C43" s="175" t="s">
        <v>353</v>
      </c>
      <c r="F43" s="181" t="s">
        <v>359</v>
      </c>
    </row>
    <row r="44" spans="1:6" ht="17.850000000000001" customHeight="1">
      <c r="C44" s="175" t="s">
        <v>354</v>
      </c>
      <c r="F44" s="181">
        <v>-692.41930500000001</v>
      </c>
    </row>
    <row r="45" spans="1:6" ht="17.850000000000001" customHeight="1">
      <c r="C45" s="175" t="s">
        <v>355</v>
      </c>
      <c r="F45" s="181">
        <v>6.4100140000000003</v>
      </c>
    </row>
    <row r="46" spans="1:6" ht="17.850000000000001" customHeight="1">
      <c r="F46" s="181"/>
    </row>
    <row r="47" spans="1:6" ht="17.850000000000001" customHeight="1">
      <c r="A47" s="177" t="s">
        <v>356</v>
      </c>
      <c r="F47" s="184">
        <v>1714.9388389999999</v>
      </c>
    </row>
    <row r="49" spans="1:6" ht="409.6">
      <c r="A49" s="185"/>
      <c r="B49" s="185"/>
      <c r="C49" s="185"/>
      <c r="D49" s="185"/>
      <c r="E49" s="185"/>
      <c r="F49" s="185"/>
    </row>
    <row r="52" spans="1:6" ht="409.6">
      <c r="F52" s="186"/>
    </row>
  </sheetData>
  <phoneticPr fontId="35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2016-08-31T08:31:48Z</cp:lastPrinted>
  <dcterms:created xsi:type="dcterms:W3CDTF">2014-08-27T04:52:06Z</dcterms:created>
  <dcterms:modified xsi:type="dcterms:W3CDTF">2016-09-13T02:40:03Z</dcterms:modified>
</cp:coreProperties>
</file>