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引当金明細表" sheetId="5" r:id="rId5"/>
  </sheets>
  <definedNames>
    <definedName name="_xlnm.Print_Area" localSheetId="2">キャッシュ・フロー計算書!$A$1:$U$52</definedName>
    <definedName name="_xlnm.Print_Area" localSheetId="4">引当金明細表!$A$1:$Y$12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 calcMode="manual"/>
</workbook>
</file>

<file path=xl/calcChain.xml><?xml version="1.0" encoding="utf-8"?>
<calcChain xmlns="http://schemas.openxmlformats.org/spreadsheetml/2006/main">
  <c r="M9" i="5" l="1"/>
  <c r="M8" i="5"/>
</calcChain>
</file>

<file path=xl/sharedStrings.xml><?xml version="1.0" encoding="utf-8"?>
<sst xmlns="http://schemas.openxmlformats.org/spreadsheetml/2006/main" count="944" uniqueCount="264">
  <si>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</si>
  <si>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</si>
  <si>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</si>
  <si>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</si>
  <si>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</si>
  <si>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</si>
  <si>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</si>
  <si>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</si>
  <si>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</si>
  <si>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</si>
  <si>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</si>
  <si>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</si>
  <si>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</si>
  <si>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</si>
  <si>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</si>
  <si>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</si>
  <si>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</si>
  <si>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</si>
  <si>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</si>
  <si>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</si>
  <si>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</si>
  <si>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</si>
  <si>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</si>
  <si>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</si>
  <si>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</si>
  <si>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</si>
  <si>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</si>
  <si>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</si>
  <si>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</si>
  <si>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</si>
  <si>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</si>
  <si>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</si>
  <si>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</si>
  <si>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</si>
  <si>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</si>
  <si>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</si>
  <si>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</si>
  <si>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</si>
  <si>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</si>
  <si>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</si>
  <si>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</si>
  <si>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</si>
  <si>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</si>
  <si>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</si>
  <si>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</si>
  <si>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</si>
  <si>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</si>
  <si>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</si>
  <si>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</si>
  <si>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</si>
  <si>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</si>
  <si>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</si>
  <si>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</si>
  <si>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</si>
  <si>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</si>
  <si>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</si>
  <si>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</si>
  <si>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</si>
  <si>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</si>
  <si>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</si>
  <si>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</si>
  <si>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</si>
  <si>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</si>
  <si>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</si>
  <si>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</si>
  <si>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</si>
  <si>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</si>
  <si>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</si>
  <si>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</si>
  <si>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</si>
  <si>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</si>
  <si>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</si>
  <si>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</si>
  <si>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</si>
  <si>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</si>
  <si>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</si>
  <si>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</si>
  <si>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</si>
  <si>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</si>
  <si>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</si>
  <si>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</si>
  <si>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</si>
  <si>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</si>
  <si>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</si>
  <si>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</si>
  <si>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</si>
  <si>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</si>
  <si>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</si>
  <si>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</si>
  <si>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</si>
  <si>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</si>
  <si>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</si>
  <si>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</si>
  <si>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</si>
  <si>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</si>
  <si>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</si>
  <si>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</si>
  <si>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</si>
  <si>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</si>
  <si>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</si>
  <si>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</si>
  <si>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</si>
  <si>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</si>
  <si>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</si>
  <si>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</si>
  <si>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</si>
  <si>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</si>
  <si>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</si>
  <si>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</si>
  <si>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</si>
  <si>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</si>
  <si>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</si>
  <si>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</si>
  <si>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</si>
  <si>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</si>
  <si>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</si>
  <si>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</si>
  <si>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</si>
  <si>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</si>
  <si>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</si>
  <si>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</si>
  <si>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</si>
  <si>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</si>
  <si>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</si>
  <si>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</si>
  <si>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</si>
  <si>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</si>
  <si>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</si>
  <si>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</si>
  <si>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</si>
  <si>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</si>
  <si>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</si>
  <si>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</si>
  <si>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</si>
  <si>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</si>
  <si>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</si>
  <si>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</si>
  <si>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</si>
  <si>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</si>
  <si>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</si>
  <si>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</si>
  <si>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</si>
  <si>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</si>
  <si>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</si>
  <si>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</si>
  <si>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</si>
  <si>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</si>
  <si>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</si>
  <si>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</si>
  <si>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</si>
  <si>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</si>
  <si>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</si>
  <si>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</si>
  <si>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</si>
  <si>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</si>
  <si>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</si>
  <si>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</si>
  <si>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</si>
  <si>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</si>
  <si>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</si>
  <si>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</si>
  <si>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</si>
  <si>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</si>
  <si>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</si>
  <si>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</si>
  <si>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</si>
  <si>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</si>
  <si>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</si>
  <si>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</si>
  <si>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</si>
  <si>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</si>
  <si>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</si>
  <si>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</si>
  <si>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</si>
  <si>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</si>
  <si>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</si>
  <si>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</si>
  <si>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</si>
  <si>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</si>
  <si>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</si>
  <si>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</si>
  <si>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</si>
  <si>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</si>
  <si>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</si>
  <si>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</si>
  <si>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</si>
  <si>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</si>
  <si>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</si>
  <si>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</si>
  <si>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</si>
  <si>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</si>
  <si>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</si>
  <si>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</si>
  <si>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</si>
  <si>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</si>
  <si>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</si>
  <si>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</si>
  <si>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</si>
  <si>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</si>
  <si>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</si>
  <si>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</si>
  <si>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</si>
  <si>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</si>
  <si>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</si>
  <si>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</si>
  <si>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</si>
  <si>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</si>
  <si>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</si>
  <si>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</si>
  <si>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</si>
  <si>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</si>
  <si>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</si>
  <si>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</si>
  <si>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</si>
  <si>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</si>
  <si>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</si>
  <si>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</si>
  <si>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</si>
  <si>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</si>
  <si>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</si>
  <si>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</si>
  <si>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</si>
  <si>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</si>
  <si>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</si>
  <si>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</si>
  <si>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</si>
  <si>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</si>
  <si>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</si>
  <si>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</si>
  <si>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</si>
  <si>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</si>
  <si>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</si>
  <si>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</si>
  <si>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</si>
  <si>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</si>
  <si>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</si>
  <si>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</si>
  <si>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</si>
  <si>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</si>
  <si>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</si>
  <si>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</si>
  <si>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</si>
  <si>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</si>
  <si>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</si>
  <si>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</si>
  <si>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</si>
  <si>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</si>
  <si>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</si>
  <si>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</si>
  <si>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部　　局：監査委員事務局　  会　　計：一般会計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</si>
  <si>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</si>
  <si>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【一般会計・監査委員事務局】</t>
    <rPh sb="1" eb="3">
      <t>イッパン</t>
    </rPh>
    <rPh sb="3" eb="5">
      <t>カイケイ</t>
    </rPh>
    <rPh sb="6" eb="8">
      <t>カンサ</t>
    </rPh>
    <rPh sb="8" eb="10">
      <t>イイン</t>
    </rPh>
    <rPh sb="10" eb="13">
      <t>ジムキョク</t>
    </rPh>
    <phoneticPr fontId="3"/>
  </si>
  <si>
    <t>区分</t>
    <rPh sb="0" eb="2">
      <t>クブン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</si>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</sst>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&quot;部局：&quot;\,#"/>
    <numFmt numFmtId="178" formatCode="#,##0;&quot;△ &quot;#,##0"/>
  </numFmts>
  <fonts count="4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27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0" applyFont="1" applyFill="1">
      <alignment vertical="center"/>
    </xf>
    <xf numFmtId="0" fontId="38" fillId="0" borderId="0" xfId="0" applyFont="1">
      <alignment vertical="center"/>
    </xf>
    <xf numFmtId="0" fontId="36" fillId="0" borderId="0" xfId="0" applyFont="1">
      <alignment vertical="center"/>
    </xf>
    <xf numFmtId="0" fontId="38" fillId="0" borderId="0" xfId="0" applyFont="1" applyFill="1">
      <alignment vertical="center"/>
    </xf>
    <xf numFmtId="176" fontId="38" fillId="0" borderId="0" xfId="0" applyNumberFormat="1" applyFont="1">
      <alignment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38" fillId="0" borderId="29" xfId="5" applyFont="1" applyFill="1" applyBorder="1" applyAlignment="1">
      <alignment horizontal="distributed" vertical="center"/>
    </xf>
    <xf numFmtId="0" fontId="38" fillId="0" borderId="30" xfId="5" applyFont="1" applyFill="1" applyBorder="1" applyAlignment="1">
      <alignment horizontal="distributed" vertical="center"/>
    </xf>
    <xf numFmtId="0" fontId="38" fillId="0" borderId="33" xfId="5" applyFont="1" applyFill="1" applyBorder="1" applyAlignment="1">
      <alignment horizontal="distributed" vertical="center"/>
    </xf>
    <xf numFmtId="176" fontId="40" fillId="0" borderId="20" xfId="5" applyNumberFormat="1" applyFont="1" applyFill="1" applyBorder="1" applyAlignment="1">
      <alignment horizontal="right" vertical="center"/>
    </xf>
    <xf numFmtId="176" fontId="40" fillId="0" borderId="30" xfId="5" applyNumberFormat="1" applyFont="1" applyFill="1" applyBorder="1" applyAlignment="1">
      <alignment horizontal="right" vertical="center"/>
    </xf>
    <xf numFmtId="176" fontId="40" fillId="0" borderId="33" xfId="5" applyNumberFormat="1" applyFont="1" applyFill="1" applyBorder="1" applyAlignment="1">
      <alignment horizontal="right" vertical="center"/>
    </xf>
    <xf numFmtId="0" fontId="27" fillId="0" borderId="30" xfId="5" applyFill="1" applyBorder="1" applyAlignment="1">
      <alignment horizontal="right" vertical="center"/>
    </xf>
    <xf numFmtId="0" fontId="27" fillId="0" borderId="19" xfId="5" applyFill="1" applyBorder="1" applyAlignment="1">
      <alignment horizontal="right" vertical="center"/>
    </xf>
    <xf numFmtId="0" fontId="38" fillId="0" borderId="21" xfId="5" applyFont="1" applyFill="1" applyBorder="1" applyAlignment="1">
      <alignment horizontal="distributed" vertical="center"/>
    </xf>
    <xf numFmtId="0" fontId="38" fillId="0" borderId="22" xfId="5" applyFont="1" applyFill="1" applyBorder="1" applyAlignment="1">
      <alignment horizontal="distributed" vertical="center"/>
    </xf>
    <xf numFmtId="0" fontId="38" fillId="0" borderId="23" xfId="5" applyFont="1" applyFill="1" applyBorder="1" applyAlignment="1">
      <alignment horizontal="distributed" vertical="center"/>
    </xf>
    <xf numFmtId="176" fontId="40" fillId="0" borderId="12" xfId="5" applyNumberFormat="1" applyFont="1" applyFill="1" applyBorder="1" applyAlignment="1">
      <alignment horizontal="right" vertical="center"/>
    </xf>
    <xf numFmtId="176" fontId="40" fillId="0" borderId="22" xfId="5" applyNumberFormat="1" applyFont="1" applyFill="1" applyBorder="1" applyAlignment="1">
      <alignment horizontal="right" vertical="center"/>
    </xf>
    <xf numFmtId="176" fontId="40" fillId="0" borderId="23" xfId="5" applyNumberFormat="1" applyFont="1" applyFill="1" applyBorder="1" applyAlignment="1">
      <alignment horizontal="right" vertical="center"/>
    </xf>
    <xf numFmtId="0" fontId="27" fillId="0" borderId="22" xfId="5" applyFill="1" applyBorder="1" applyAlignment="1">
      <alignment horizontal="right" vertical="center"/>
    </xf>
    <xf numFmtId="0" fontId="27" fillId="0" borderId="14" xfId="5" applyFill="1" applyBorder="1" applyAlignment="1">
      <alignment horizontal="right" vertical="center"/>
    </xf>
    <xf numFmtId="176" fontId="40" fillId="0" borderId="14" xfId="5" applyNumberFormat="1" applyFont="1" applyFill="1" applyBorder="1" applyAlignment="1">
      <alignment horizontal="right" vertical="center"/>
    </xf>
    <xf numFmtId="0" fontId="40" fillId="0" borderId="22" xfId="5" applyFont="1" applyFill="1" applyBorder="1" applyAlignment="1">
      <alignment horizontal="right" vertical="center"/>
    </xf>
    <xf numFmtId="0" fontId="40" fillId="0" borderId="23" xfId="5" applyFont="1" applyFill="1" applyBorder="1" applyAlignment="1">
      <alignment horizontal="right" vertical="center"/>
    </xf>
    <xf numFmtId="0" fontId="40" fillId="0" borderId="14" xfId="5" applyFont="1" applyFill="1" applyBorder="1" applyAlignment="1">
      <alignment horizontal="right" vertical="center"/>
    </xf>
    <xf numFmtId="0" fontId="39" fillId="0" borderId="0" xfId="0" applyFont="1" applyAlignment="1">
      <alignment horizontal="right"/>
    </xf>
    <xf numFmtId="0" fontId="0" fillId="0" borderId="0" xfId="0" applyAlignment="1"/>
    <xf numFmtId="0" fontId="38" fillId="0" borderId="36" xfId="5" applyFont="1" applyFill="1" applyBorder="1" applyAlignment="1">
      <alignment horizontal="distributed" vertical="center" justifyLastLine="1"/>
    </xf>
    <xf numFmtId="0" fontId="38" fillId="0" borderId="37" xfId="5" applyFont="1" applyFill="1" applyBorder="1" applyAlignment="1">
      <alignment horizontal="distributed" vertical="center" justifyLastLine="1"/>
    </xf>
    <xf numFmtId="0" fontId="38" fillId="0" borderId="38" xfId="5" applyFont="1" applyFill="1" applyBorder="1" applyAlignment="1">
      <alignment horizontal="distributed" vertical="center" justifyLastLine="1"/>
    </xf>
    <xf numFmtId="0" fontId="38" fillId="0" borderId="15" xfId="5" applyFont="1" applyFill="1" applyBorder="1" applyAlignment="1">
      <alignment horizontal="distributed" vertical="center" justifyLastLine="1"/>
    </xf>
    <xf numFmtId="0" fontId="38" fillId="0" borderId="16" xfId="5" applyFont="1" applyFill="1" applyBorder="1" applyAlignment="1">
      <alignment horizontal="distributed" vertical="center" justifyLastLine="1"/>
    </xf>
    <xf numFmtId="0" fontId="38" fillId="0" borderId="17" xfId="5" applyFont="1" applyFill="1" applyBorder="1" applyAlignment="1">
      <alignment horizontal="distributed" vertical="center" justifyLastLine="1"/>
    </xf>
    <xf numFmtId="0" fontId="38" fillId="0" borderId="2" xfId="5" applyFont="1" applyFill="1" applyBorder="1" applyAlignment="1">
      <alignment horizontal="center" vertical="center" wrapText="1"/>
    </xf>
    <xf numFmtId="0" fontId="38" fillId="0" borderId="37" xfId="5" applyFont="1" applyFill="1" applyBorder="1" applyAlignment="1">
      <alignment horizontal="center" vertical="center" wrapText="1"/>
    </xf>
    <xf numFmtId="0" fontId="38" fillId="0" borderId="38" xfId="5" applyFont="1" applyFill="1" applyBorder="1" applyAlignment="1">
      <alignment horizontal="center" vertical="center" wrapText="1"/>
    </xf>
    <xf numFmtId="0" fontId="38" fillId="0" borderId="45" xfId="5" applyFont="1" applyFill="1" applyBorder="1" applyAlignment="1">
      <alignment horizontal="center" vertical="center" wrapText="1"/>
    </xf>
    <xf numFmtId="0" fontId="38" fillId="0" borderId="16" xfId="5" applyFont="1" applyFill="1" applyBorder="1" applyAlignment="1">
      <alignment horizontal="center" vertical="center" wrapText="1"/>
    </xf>
    <xf numFmtId="0" fontId="38" fillId="0" borderId="17" xfId="5" applyFont="1" applyFill="1" applyBorder="1" applyAlignment="1">
      <alignment horizontal="center" vertical="center" wrapText="1"/>
    </xf>
    <xf numFmtId="0" fontId="38" fillId="0" borderId="42" xfId="5" applyFont="1" applyFill="1" applyBorder="1" applyAlignment="1">
      <alignment horizontal="center" vertical="center" wrapText="1"/>
    </xf>
    <xf numFmtId="0" fontId="38" fillId="0" borderId="43" xfId="5" applyFont="1" applyFill="1" applyBorder="1" applyAlignment="1">
      <alignment horizontal="center" vertical="center" wrapText="1"/>
    </xf>
    <xf numFmtId="0" fontId="38" fillId="0" borderId="44" xfId="5" applyFont="1" applyFill="1" applyBorder="1" applyAlignment="1">
      <alignment horizontal="center" vertical="center" wrapText="1"/>
    </xf>
    <xf numFmtId="0" fontId="38" fillId="0" borderId="4" xfId="5" applyFont="1" applyFill="1" applyBorder="1" applyAlignment="1">
      <alignment horizontal="center" vertical="center" wrapText="1"/>
    </xf>
    <xf numFmtId="0" fontId="38" fillId="0" borderId="46" xfId="5" applyFont="1" applyFill="1" applyBorder="1" applyAlignment="1">
      <alignment horizontal="center" vertical="center" wrapText="1"/>
    </xf>
    <xf numFmtId="0" fontId="38" fillId="0" borderId="12" xfId="5" applyFont="1" applyFill="1" applyBorder="1" applyAlignment="1">
      <alignment horizontal="center" vertical="center" wrapText="1"/>
    </xf>
    <xf numFmtId="0" fontId="38" fillId="0" borderId="22" xfId="5" applyFont="1" applyFill="1" applyBorder="1" applyAlignment="1">
      <alignment horizontal="center" vertical="center" wrapText="1"/>
    </xf>
    <xf numFmtId="0" fontId="38" fillId="0" borderId="23" xfId="5" applyFont="1" applyFill="1" applyBorder="1" applyAlignment="1">
      <alignment horizontal="center" vertical="center" wrapText="1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81" t="s">
        <v>2</v>
      </c>
      <c r="B4" s="182"/>
      <c r="C4" s="182"/>
      <c r="D4" s="182"/>
      <c r="E4" s="182"/>
      <c r="F4" s="182"/>
      <c r="G4" s="183"/>
      <c r="H4" s="12" t="s">
        <v>245</v>
      </c>
      <c r="I4" s="13" t="s">
        <v>239</v>
      </c>
      <c r="J4" s="14" t="s">
        <v>3</v>
      </c>
      <c r="K4" s="181" t="s">
        <v>2</v>
      </c>
      <c r="L4" s="182"/>
      <c r="M4" s="182"/>
      <c r="N4" s="182"/>
      <c r="O4" s="182"/>
      <c r="P4" s="182"/>
      <c r="Q4" s="183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184"/>
      <c r="B5" s="185"/>
      <c r="C5" s="185"/>
      <c r="D5" s="185"/>
      <c r="E5" s="185"/>
      <c r="F5" s="185"/>
      <c r="G5" s="186"/>
      <c r="H5" s="15" t="s">
        <v>4</v>
      </c>
      <c r="I5" s="16" t="s">
        <v>5</v>
      </c>
      <c r="J5" s="17" t="s">
        <v>6</v>
      </c>
      <c r="K5" s="184"/>
      <c r="L5" s="185"/>
      <c r="M5" s="185"/>
      <c r="N5" s="185"/>
      <c r="O5" s="185"/>
      <c r="P5" s="185"/>
      <c r="Q5" s="186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 t="s">
        <v>248</v>
      </c>
      <c r="I7" s="22" t="s">
        <v>248</v>
      </c>
      <c r="J7" s="23" t="s">
        <v>248</v>
      </c>
      <c r="K7" s="18"/>
      <c r="L7" s="19" t="s">
        <v>10</v>
      </c>
      <c r="M7" s="19"/>
      <c r="N7" s="19"/>
      <c r="O7" s="19"/>
      <c r="P7" s="19"/>
      <c r="Q7" s="20"/>
      <c r="R7" s="21">
        <v>17.646681999999998</v>
      </c>
      <c r="S7" s="22">
        <v>18.639419</v>
      </c>
      <c r="T7" s="23">
        <v>-0.99273699999999998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 t="s">
        <v>248</v>
      </c>
      <c r="S8" s="28" t="s">
        <v>248</v>
      </c>
      <c r="T8" s="29" t="s">
        <v>248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 t="s">
        <v>248</v>
      </c>
      <c r="I11" s="28" t="s">
        <v>248</v>
      </c>
      <c r="J11" s="29" t="s">
        <v>248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17.646681999999998</v>
      </c>
      <c r="S12" s="28">
        <v>18.639419</v>
      </c>
      <c r="T12" s="29">
        <v>-0.99273699999999998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 t="s">
        <v>248</v>
      </c>
      <c r="I13" s="28" t="s">
        <v>248</v>
      </c>
      <c r="J13" s="29" t="s">
        <v>248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 t="s">
        <v>248</v>
      </c>
      <c r="S17" s="28" t="s">
        <v>248</v>
      </c>
      <c r="T17" s="29" t="s">
        <v>248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251.458065</v>
      </c>
      <c r="S19" s="22">
        <v>266.24009699999999</v>
      </c>
      <c r="T19" s="23">
        <v>-14.782031999999999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 t="s">
        <v>248</v>
      </c>
      <c r="S20" s="28" t="s">
        <v>248</v>
      </c>
      <c r="T20" s="29" t="s">
        <v>248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 t="s">
        <v>248</v>
      </c>
      <c r="I21" s="22" t="s">
        <v>248</v>
      </c>
      <c r="J21" s="23" t="s">
        <v>248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 t="s">
        <v>248</v>
      </c>
      <c r="I22" s="28" t="s">
        <v>248</v>
      </c>
      <c r="J22" s="29" t="s">
        <v>248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 t="s">
        <v>248</v>
      </c>
      <c r="I23" s="28" t="s">
        <v>248</v>
      </c>
      <c r="J23" s="29" t="s">
        <v>248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 t="s">
        <v>248</v>
      </c>
      <c r="I24" s="28" t="s">
        <v>248</v>
      </c>
      <c r="J24" s="29" t="s">
        <v>248</v>
      </c>
      <c r="K24" s="24"/>
      <c r="L24" s="25"/>
      <c r="M24" s="25"/>
      <c r="N24" s="25" t="s">
        <v>42</v>
      </c>
      <c r="O24" s="25"/>
      <c r="P24" s="25"/>
      <c r="Q24" s="26"/>
      <c r="R24" s="27">
        <v>251.458065</v>
      </c>
      <c r="S24" s="28">
        <v>266.24009699999999</v>
      </c>
      <c r="T24" s="29">
        <v>-14.782031999999999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 t="s">
        <v>248</v>
      </c>
      <c r="I25" s="28" t="s">
        <v>248</v>
      </c>
      <c r="J25" s="29" t="s">
        <v>248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 t="s">
        <v>248</v>
      </c>
      <c r="I26" s="28" t="s">
        <v>248</v>
      </c>
      <c r="J26" s="29" t="s">
        <v>248</v>
      </c>
      <c r="K26" s="24"/>
      <c r="L26" s="25"/>
      <c r="M26" s="25"/>
      <c r="N26" s="25" t="s">
        <v>30</v>
      </c>
      <c r="O26" s="25"/>
      <c r="P26" s="25"/>
      <c r="Q26" s="26"/>
      <c r="R26" s="27" t="s">
        <v>248</v>
      </c>
      <c r="S26" s="28" t="s">
        <v>248</v>
      </c>
      <c r="T26" s="29" t="s">
        <v>248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187" t="s">
        <v>49</v>
      </c>
      <c r="L28" s="188"/>
      <c r="M28" s="188"/>
      <c r="N28" s="188"/>
      <c r="O28" s="188"/>
      <c r="P28" s="188"/>
      <c r="Q28" s="189"/>
      <c r="R28" s="30">
        <v>269.10474699999997</v>
      </c>
      <c r="S28" s="31">
        <v>284.87951600000002</v>
      </c>
      <c r="T28" s="32">
        <v>-15.774768999999999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-269.10474699999997</v>
      </c>
      <c r="S30" s="22">
        <v>-284.87951600000002</v>
      </c>
      <c r="T30" s="23">
        <v>15.774768999999999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15.774768999999999</v>
      </c>
      <c r="S31" s="28">
        <v>-10.26737</v>
      </c>
      <c r="T31" s="29">
        <v>26.042138999999999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 t="s">
        <v>248</v>
      </c>
      <c r="I42" s="28" t="s">
        <v>248</v>
      </c>
      <c r="J42" s="29" t="s">
        <v>248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 t="s">
        <v>248</v>
      </c>
      <c r="I44" s="28" t="s">
        <v>248</v>
      </c>
      <c r="J44" s="29" t="s">
        <v>248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 t="s">
        <v>248</v>
      </c>
      <c r="I45" s="28" t="s">
        <v>248</v>
      </c>
      <c r="J45" s="29" t="s">
        <v>248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 t="s">
        <v>248</v>
      </c>
      <c r="I46" s="28" t="s">
        <v>248</v>
      </c>
      <c r="J46" s="29" t="s">
        <v>248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 t="s">
        <v>248</v>
      </c>
      <c r="I47" s="28" t="s">
        <v>248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 t="s">
        <v>248</v>
      </c>
      <c r="I48" s="28" t="s">
        <v>248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 t="s">
        <v>248</v>
      </c>
      <c r="I49" s="28" t="s">
        <v>248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187" t="s">
        <v>73</v>
      </c>
      <c r="L58" s="190"/>
      <c r="M58" s="190"/>
      <c r="N58" s="190"/>
      <c r="O58" s="190"/>
      <c r="P58" s="190"/>
      <c r="Q58" s="191"/>
      <c r="R58" s="30">
        <v>-269.10474699999997</v>
      </c>
      <c r="S58" s="31">
        <v>-284.87951600000002</v>
      </c>
      <c r="T58" s="32">
        <v>15.774768999999999</v>
      </c>
    </row>
    <row r="59" spans="1:20" ht="9" customHeight="1" thickBot="1" x14ac:dyDescent="0.2">
      <c r="A59" s="192" t="s">
        <v>74</v>
      </c>
      <c r="B59" s="193"/>
      <c r="C59" s="193"/>
      <c r="D59" s="193"/>
      <c r="E59" s="193"/>
      <c r="F59" s="193"/>
      <c r="G59" s="194"/>
      <c r="H59" s="49" t="s">
        <v>248</v>
      </c>
      <c r="I59" s="49" t="s">
        <v>248</v>
      </c>
      <c r="J59" s="50" t="s">
        <v>248</v>
      </c>
      <c r="K59" s="192" t="s">
        <v>75</v>
      </c>
      <c r="L59" s="195"/>
      <c r="M59" s="195"/>
      <c r="N59" s="195"/>
      <c r="O59" s="195"/>
      <c r="P59" s="195"/>
      <c r="Q59" s="196"/>
      <c r="R59" s="51" t="s">
        <v>248</v>
      </c>
      <c r="S59" s="49" t="s">
        <v>248</v>
      </c>
      <c r="T59" s="50" t="s">
        <v>248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249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197" t="s">
        <v>2</v>
      </c>
      <c r="B4" s="198"/>
      <c r="C4" s="198"/>
      <c r="D4" s="198"/>
      <c r="E4" s="198"/>
      <c r="F4" s="198"/>
      <c r="G4" s="199"/>
      <c r="H4" s="66" t="s">
        <v>243</v>
      </c>
      <c r="I4" s="66" t="s">
        <v>240</v>
      </c>
      <c r="J4" s="67" t="s">
        <v>3</v>
      </c>
      <c r="L4" s="197" t="s">
        <v>2</v>
      </c>
      <c r="M4" s="198"/>
      <c r="N4" s="198"/>
      <c r="O4" s="198"/>
      <c r="P4" s="198"/>
      <c r="Q4" s="198"/>
      <c r="R4" s="199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00"/>
      <c r="B5" s="201"/>
      <c r="C5" s="201"/>
      <c r="D5" s="201"/>
      <c r="E5" s="201"/>
      <c r="F5" s="201"/>
      <c r="G5" s="202"/>
      <c r="H5" s="68" t="s">
        <v>77</v>
      </c>
      <c r="I5" s="68" t="s">
        <v>78</v>
      </c>
      <c r="J5" s="69" t="s">
        <v>79</v>
      </c>
      <c r="L5" s="200"/>
      <c r="M5" s="201"/>
      <c r="N5" s="201"/>
      <c r="O5" s="201"/>
      <c r="P5" s="201"/>
      <c r="Q5" s="201"/>
      <c r="R5" s="202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0.26001099999999999</v>
      </c>
      <c r="I8" s="75">
        <v>0.41238599999999997</v>
      </c>
      <c r="J8" s="76">
        <v>-0.15237500000000001</v>
      </c>
      <c r="L8" s="77"/>
      <c r="M8" s="78"/>
      <c r="N8" s="78"/>
      <c r="O8" s="78" t="s">
        <v>85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 t="s">
        <v>248</v>
      </c>
      <c r="T9" s="75" t="s">
        <v>248</v>
      </c>
      <c r="U9" s="76" t="s">
        <v>248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 t="s">
        <v>248</v>
      </c>
      <c r="T10" s="79" t="s">
        <v>248</v>
      </c>
      <c r="U10" s="80" t="s">
        <v>248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 t="s">
        <v>248</v>
      </c>
      <c r="T13" s="87" t="s">
        <v>248</v>
      </c>
      <c r="U13" s="88" t="s">
        <v>248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-407.26205299999998</v>
      </c>
      <c r="T14" s="87">
        <v>-445.21666299999998</v>
      </c>
      <c r="U14" s="88">
        <v>37.954610000000002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 t="s">
        <v>248</v>
      </c>
      <c r="I16" s="79" t="s">
        <v>248</v>
      </c>
      <c r="J16" s="80" t="s">
        <v>248</v>
      </c>
      <c r="L16" s="70"/>
      <c r="M16" s="71" t="s">
        <v>101</v>
      </c>
      <c r="N16" s="71"/>
      <c r="O16" s="71"/>
      <c r="P16" s="71"/>
      <c r="Q16" s="71"/>
      <c r="R16" s="71"/>
      <c r="S16" s="75" t="s">
        <v>248</v>
      </c>
      <c r="T16" s="75" t="s">
        <v>248</v>
      </c>
      <c r="U16" s="76" t="s">
        <v>248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 t="s">
        <v>248</v>
      </c>
      <c r="I17" s="79" t="s">
        <v>248</v>
      </c>
      <c r="J17" s="80" t="s">
        <v>248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 t="s">
        <v>248</v>
      </c>
      <c r="I18" s="79" t="s">
        <v>248</v>
      </c>
      <c r="J18" s="80" t="s">
        <v>248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 t="s">
        <v>248</v>
      </c>
      <c r="I19" s="79" t="s">
        <v>248</v>
      </c>
      <c r="J19" s="80" t="s">
        <v>248</v>
      </c>
      <c r="L19" s="77"/>
      <c r="M19" s="78"/>
      <c r="N19" s="78" t="s">
        <v>107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 t="s">
        <v>248</v>
      </c>
      <c r="T22" s="173" t="s">
        <v>248</v>
      </c>
      <c r="U22" s="80" t="s">
        <v>248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 t="s">
        <v>248</v>
      </c>
      <c r="T24" s="75" t="s">
        <v>248</v>
      </c>
      <c r="U24" s="76" t="s">
        <v>248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0.26001099999999999</v>
      </c>
      <c r="I25" s="79">
        <v>0.41238599999999997</v>
      </c>
      <c r="J25" s="80">
        <v>-0.15237500000000001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407.522064</v>
      </c>
      <c r="I26" s="75">
        <v>445.62904900000001</v>
      </c>
      <c r="J26" s="76">
        <v>-38.106985000000002</v>
      </c>
      <c r="L26" s="77"/>
      <c r="M26" s="78"/>
      <c r="N26" s="78" t="s">
        <v>119</v>
      </c>
      <c r="O26" s="78"/>
      <c r="P26" s="78"/>
      <c r="Q26" s="78"/>
      <c r="R26" s="78"/>
      <c r="S26" s="172" t="s">
        <v>248</v>
      </c>
      <c r="T26" s="172" t="s">
        <v>248</v>
      </c>
      <c r="U26" s="80" t="s">
        <v>248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266.29238400000003</v>
      </c>
      <c r="I28" s="79">
        <v>277.88463300000001</v>
      </c>
      <c r="J28" s="80">
        <v>-11.592249000000001</v>
      </c>
      <c r="L28" s="77"/>
      <c r="M28" s="78"/>
      <c r="N28" s="78" t="s">
        <v>247</v>
      </c>
      <c r="O28" s="78"/>
      <c r="P28" s="78"/>
      <c r="Q28" s="78"/>
      <c r="R28" s="78"/>
      <c r="S28" s="79" t="s">
        <v>248</v>
      </c>
      <c r="T28" s="79" t="s">
        <v>248</v>
      </c>
      <c r="U28" s="80" t="s">
        <v>248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111.734219</v>
      </c>
      <c r="I29" s="79">
        <v>110.499911</v>
      </c>
      <c r="J29" s="80">
        <v>1.234308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 t="s">
        <v>248</v>
      </c>
      <c r="U29" s="80" t="s">
        <v>248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 t="s">
        <v>248</v>
      </c>
      <c r="I30" s="79">
        <v>0.1782</v>
      </c>
      <c r="J30" s="80">
        <v>-0.1782</v>
      </c>
      <c r="L30" s="84" t="s">
        <v>125</v>
      </c>
      <c r="M30" s="85"/>
      <c r="N30" s="85"/>
      <c r="O30" s="85"/>
      <c r="P30" s="85"/>
      <c r="Q30" s="85"/>
      <c r="R30" s="85"/>
      <c r="S30" s="87" t="s">
        <v>248</v>
      </c>
      <c r="T30" s="87" t="s">
        <v>248</v>
      </c>
      <c r="U30" s="88" t="s">
        <v>248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-407.26205299999998</v>
      </c>
      <c r="T31" s="93">
        <v>-445.21666299999998</v>
      </c>
      <c r="U31" s="94">
        <v>37.954610000000002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0.08</v>
      </c>
      <c r="I32" s="79">
        <v>0.08</v>
      </c>
      <c r="J32" s="80" t="s">
        <v>248</v>
      </c>
      <c r="L32" s="84" t="s">
        <v>129</v>
      </c>
      <c r="M32" s="85"/>
      <c r="N32" s="85"/>
      <c r="O32" s="85"/>
      <c r="P32" s="85"/>
      <c r="Q32" s="85"/>
      <c r="R32" s="85"/>
      <c r="S32" s="87">
        <v>423.03682199999997</v>
      </c>
      <c r="T32" s="95">
        <v>434.94929300000001</v>
      </c>
      <c r="U32" s="96">
        <v>-11.912471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15.774768999999999</v>
      </c>
      <c r="T33" s="100">
        <v>-10.26737</v>
      </c>
      <c r="U33" s="101">
        <v>26.042138999999999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 t="s">
        <v>248</v>
      </c>
      <c r="I35" s="79" t="s">
        <v>248</v>
      </c>
      <c r="J35" s="80" t="s">
        <v>248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17.646681999999998</v>
      </c>
      <c r="I39" s="79">
        <v>18.639419</v>
      </c>
      <c r="J39" s="80">
        <v>-0.99273699999999998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11.768779</v>
      </c>
      <c r="I40" s="79">
        <v>38.346885999999998</v>
      </c>
      <c r="J40" s="80">
        <v>-26.578106999999999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-407.26205299999998</v>
      </c>
      <c r="I43" s="99">
        <v>-445.21666299999998</v>
      </c>
      <c r="J43" s="104">
        <v>37.954610000000002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03" t="s">
        <v>145</v>
      </c>
      <c r="B4" s="204"/>
      <c r="C4" s="204"/>
      <c r="D4" s="204"/>
      <c r="E4" s="204"/>
      <c r="F4" s="204"/>
      <c r="G4" s="205"/>
      <c r="H4" s="109" t="s">
        <v>245</v>
      </c>
      <c r="I4" s="110" t="s">
        <v>239</v>
      </c>
      <c r="J4" s="111" t="s">
        <v>3</v>
      </c>
      <c r="K4" s="105"/>
      <c r="L4" s="203" t="s">
        <v>145</v>
      </c>
      <c r="M4" s="204"/>
      <c r="N4" s="204"/>
      <c r="O4" s="204"/>
      <c r="P4" s="204"/>
      <c r="Q4" s="204"/>
      <c r="R4" s="205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06"/>
      <c r="B5" s="207"/>
      <c r="C5" s="207"/>
      <c r="D5" s="207"/>
      <c r="E5" s="207"/>
      <c r="F5" s="207"/>
      <c r="G5" s="208"/>
      <c r="H5" s="112" t="s">
        <v>146</v>
      </c>
      <c r="I5" s="113" t="s">
        <v>147</v>
      </c>
      <c r="J5" s="114" t="s">
        <v>148</v>
      </c>
      <c r="K5" s="105"/>
      <c r="L5" s="206"/>
      <c r="M5" s="207"/>
      <c r="N5" s="207"/>
      <c r="O5" s="207"/>
      <c r="P5" s="207"/>
      <c r="Q5" s="207"/>
      <c r="R5" s="208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0.26001099999999999</v>
      </c>
      <c r="I7" s="75">
        <v>0.41238599999999997</v>
      </c>
      <c r="J7" s="76">
        <v>-0.15237500000000001</v>
      </c>
      <c r="K7" s="119"/>
      <c r="L7" s="70"/>
      <c r="M7" s="71" t="s">
        <v>152</v>
      </c>
      <c r="N7" s="71"/>
      <c r="O7" s="71"/>
      <c r="P7" s="71"/>
      <c r="Q7" s="71"/>
      <c r="R7" s="115"/>
      <c r="S7" s="120" t="s">
        <v>248</v>
      </c>
      <c r="T7" s="75" t="s">
        <v>248</v>
      </c>
      <c r="U7" s="76" t="s">
        <v>248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09" t="s">
        <v>248</v>
      </c>
      <c r="T8" s="209" t="s">
        <v>248</v>
      </c>
      <c r="U8" s="210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11" t="s">
        <v>154</v>
      </c>
      <c r="O9" s="211"/>
      <c r="P9" s="211"/>
      <c r="Q9" s="211"/>
      <c r="R9" s="212"/>
      <c r="S9" s="209"/>
      <c r="T9" s="209"/>
      <c r="U9" s="210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 t="s">
        <v>248</v>
      </c>
      <c r="T12" s="79" t="s">
        <v>248</v>
      </c>
      <c r="U12" s="80" t="s">
        <v>248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13" t="s">
        <v>158</v>
      </c>
      <c r="D14" s="213"/>
      <c r="E14" s="213"/>
      <c r="F14" s="213"/>
      <c r="G14" s="214"/>
      <c r="H14" s="209" t="s">
        <v>248</v>
      </c>
      <c r="I14" s="209" t="s">
        <v>248</v>
      </c>
      <c r="J14" s="210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 t="s">
        <v>248</v>
      </c>
      <c r="T14" s="79" t="s">
        <v>248</v>
      </c>
      <c r="U14" s="80" t="s">
        <v>248</v>
      </c>
    </row>
    <row r="15" spans="1:21" ht="15.95" customHeight="1" x14ac:dyDescent="0.15">
      <c r="A15" s="77"/>
      <c r="B15" s="78"/>
      <c r="C15" s="215" t="s">
        <v>159</v>
      </c>
      <c r="D15" s="215"/>
      <c r="E15" s="215"/>
      <c r="F15" s="215"/>
      <c r="G15" s="216"/>
      <c r="H15" s="209"/>
      <c r="I15" s="209"/>
      <c r="J15" s="210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 t="s">
        <v>248</v>
      </c>
      <c r="I16" s="79" t="s">
        <v>248</v>
      </c>
      <c r="J16" s="80" t="s">
        <v>248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 t="s">
        <v>248</v>
      </c>
      <c r="I17" s="79" t="s">
        <v>248</v>
      </c>
      <c r="J17" s="80" t="s">
        <v>248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 t="s">
        <v>248</v>
      </c>
      <c r="I18" s="79" t="s">
        <v>248</v>
      </c>
      <c r="J18" s="80" t="s">
        <v>248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 t="s">
        <v>248</v>
      </c>
      <c r="T18" s="75" t="s">
        <v>248</v>
      </c>
      <c r="U18" s="76" t="s">
        <v>248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 t="s">
        <v>248</v>
      </c>
      <c r="I19" s="79" t="s">
        <v>248</v>
      </c>
      <c r="J19" s="80" t="s">
        <v>248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 t="s">
        <v>248</v>
      </c>
      <c r="T19" s="79" t="s">
        <v>248</v>
      </c>
      <c r="U19" s="80" t="s">
        <v>248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0.26001099999999999</v>
      </c>
      <c r="I25" s="79">
        <v>0.41238599999999997</v>
      </c>
      <c r="J25" s="80">
        <v>-0.15237500000000001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423.29683299999999</v>
      </c>
      <c r="I26" s="75">
        <v>435.36167899999998</v>
      </c>
      <c r="J26" s="76">
        <v>-12.064845999999999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 t="s">
        <v>248</v>
      </c>
      <c r="T26" s="87" t="s">
        <v>248</v>
      </c>
      <c r="U26" s="88" t="s">
        <v>248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-423.03682199999997</v>
      </c>
      <c r="T27" s="87">
        <v>-434.94929300000001</v>
      </c>
      <c r="U27" s="88">
        <v>11.912471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311.48261400000001</v>
      </c>
      <c r="I28" s="79">
        <v>324.603568</v>
      </c>
      <c r="J28" s="80">
        <v>-13.120953999999999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111.734219</v>
      </c>
      <c r="I29" s="79">
        <v>110.499911</v>
      </c>
      <c r="J29" s="80">
        <v>1.234308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 t="s">
        <v>248</v>
      </c>
      <c r="I30" s="79">
        <v>0.1782</v>
      </c>
      <c r="J30" s="80">
        <v>-0.1782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0.08</v>
      </c>
      <c r="I32" s="79">
        <v>0.08</v>
      </c>
      <c r="J32" s="80" t="s">
        <v>248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 t="s">
        <v>248</v>
      </c>
      <c r="T36" s="75" t="s">
        <v>248</v>
      </c>
      <c r="U36" s="76" t="s">
        <v>248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 t="s">
        <v>248</v>
      </c>
      <c r="I37" s="75" t="s">
        <v>248</v>
      </c>
      <c r="J37" s="76" t="s">
        <v>248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 t="s">
        <v>248</v>
      </c>
      <c r="I38" s="79" t="s">
        <v>248</v>
      </c>
      <c r="J38" s="80" t="s">
        <v>248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 t="s">
        <v>248</v>
      </c>
      <c r="T39" s="79" t="s">
        <v>248</v>
      </c>
      <c r="U39" s="80" t="s">
        <v>248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 t="s">
        <v>248</v>
      </c>
      <c r="T43" s="87" t="s">
        <v>248</v>
      </c>
      <c r="U43" s="88" t="s">
        <v>248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-423.03682199999997</v>
      </c>
      <c r="T44" s="87">
        <v>-434.94929300000001</v>
      </c>
      <c r="U44" s="88">
        <v>11.912471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423.03682199999997</v>
      </c>
      <c r="T45" s="87">
        <v>434.94929300000001</v>
      </c>
      <c r="U45" s="88">
        <v>-11.912471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-423.03682199999997</v>
      </c>
      <c r="I47" s="99">
        <v>-434.94929300000001</v>
      </c>
      <c r="J47" s="104">
        <v>11.912471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249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23" t="s">
        <v>204</v>
      </c>
      <c r="B5" s="224"/>
      <c r="C5" s="224"/>
      <c r="D5" s="225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28" t="s">
        <v>210</v>
      </c>
      <c r="K5" s="229"/>
      <c r="L5" s="150" t="s">
        <v>211</v>
      </c>
    </row>
    <row r="6" spans="1:12" ht="15" customHeight="1" x14ac:dyDescent="0.15">
      <c r="A6" s="223" t="s">
        <v>212</v>
      </c>
      <c r="B6" s="224"/>
      <c r="C6" s="224"/>
      <c r="D6" s="225"/>
      <c r="E6" s="151">
        <v>-325.64674600000001</v>
      </c>
      <c r="F6" s="151">
        <v>-1586.1230969999999</v>
      </c>
      <c r="G6" s="151" t="s">
        <v>248</v>
      </c>
      <c r="H6" s="151">
        <v>1626.8903270000001</v>
      </c>
      <c r="I6" s="151" t="s">
        <v>248</v>
      </c>
      <c r="J6" s="226" t="s">
        <v>248</v>
      </c>
      <c r="K6" s="227"/>
      <c r="L6" s="151">
        <v>-284.87951600000002</v>
      </c>
    </row>
    <row r="7" spans="1:12" ht="15" customHeight="1" x14ac:dyDescent="0.15">
      <c r="A7" s="223" t="s">
        <v>213</v>
      </c>
      <c r="B7" s="224"/>
      <c r="C7" s="224"/>
      <c r="D7" s="225"/>
      <c r="E7" s="151" t="s">
        <v>248</v>
      </c>
      <c r="F7" s="151">
        <v>-407.26205299999998</v>
      </c>
      <c r="G7" s="151" t="s">
        <v>248</v>
      </c>
      <c r="H7" s="151">
        <v>423.03682199999997</v>
      </c>
      <c r="I7" s="151" t="s">
        <v>248</v>
      </c>
      <c r="J7" s="226" t="s">
        <v>248</v>
      </c>
      <c r="K7" s="227"/>
      <c r="L7" s="151">
        <v>15.774768999999999</v>
      </c>
    </row>
    <row r="8" spans="1:12" ht="15" customHeight="1" x14ac:dyDescent="0.15">
      <c r="A8" s="223" t="s">
        <v>214</v>
      </c>
      <c r="B8" s="224"/>
      <c r="C8" s="224"/>
      <c r="D8" s="225"/>
      <c r="E8" s="151">
        <v>-325.64674600000001</v>
      </c>
      <c r="F8" s="151">
        <v>-1993.3851500000001</v>
      </c>
      <c r="G8" s="151" t="s">
        <v>248</v>
      </c>
      <c r="H8" s="151">
        <v>2049.9271490000001</v>
      </c>
      <c r="I8" s="151" t="s">
        <v>248</v>
      </c>
      <c r="J8" s="226" t="s">
        <v>248</v>
      </c>
      <c r="K8" s="227"/>
      <c r="L8" s="151">
        <v>-269.10474699999997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17" t="s">
        <v>217</v>
      </c>
      <c r="B14" s="218"/>
      <c r="C14" s="218"/>
      <c r="D14" s="219"/>
      <c r="E14" s="154" t="s">
        <v>218</v>
      </c>
      <c r="F14" s="154" t="s">
        <v>219</v>
      </c>
      <c r="G14" s="154" t="s">
        <v>220</v>
      </c>
      <c r="H14" s="154" t="s">
        <v>221</v>
      </c>
      <c r="I14" s="217" t="s">
        <v>222</v>
      </c>
      <c r="J14" s="218"/>
      <c r="K14" s="218"/>
      <c r="L14" s="219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-284.87951600000002</v>
      </c>
      <c r="I15" s="217"/>
      <c r="J15" s="218"/>
      <c r="K15" s="218"/>
      <c r="L15" s="219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217"/>
      <c r="J16" s="218"/>
      <c r="K16" s="218"/>
      <c r="L16" s="219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217"/>
      <c r="J17" s="218"/>
      <c r="K17" s="218"/>
      <c r="L17" s="219"/>
    </row>
    <row r="18" spans="1:12" ht="15" customHeight="1" x14ac:dyDescent="0.15">
      <c r="A18" s="155"/>
      <c r="B18" s="156" t="s">
        <v>226</v>
      </c>
      <c r="C18" s="156"/>
      <c r="D18" s="157"/>
      <c r="E18" s="160"/>
      <c r="F18" s="160"/>
      <c r="G18" s="158"/>
      <c r="H18" s="158"/>
      <c r="I18" s="220"/>
      <c r="J18" s="221"/>
      <c r="K18" s="221"/>
      <c r="L18" s="222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220"/>
      <c r="J19" s="221"/>
      <c r="K19" s="221"/>
      <c r="L19" s="222"/>
    </row>
    <row r="20" spans="1:12" ht="15" customHeight="1" x14ac:dyDescent="0.15">
      <c r="A20" s="155"/>
      <c r="B20" s="156" t="s">
        <v>228</v>
      </c>
      <c r="C20" s="156"/>
      <c r="D20" s="157"/>
      <c r="E20" s="160"/>
      <c r="F20" s="160"/>
      <c r="G20" s="158"/>
      <c r="H20" s="158"/>
      <c r="I20" s="220"/>
      <c r="J20" s="221"/>
      <c r="K20" s="221"/>
      <c r="L20" s="222"/>
    </row>
    <row r="21" spans="1:12" ht="15" customHeight="1" x14ac:dyDescent="0.15">
      <c r="A21" s="155"/>
      <c r="B21" s="161" t="s">
        <v>229</v>
      </c>
      <c r="C21" s="161"/>
      <c r="D21" s="162"/>
      <c r="E21" s="163"/>
      <c r="F21" s="163"/>
      <c r="G21" s="163" t="s">
        <v>248</v>
      </c>
      <c r="H21" s="158"/>
      <c r="I21" s="217"/>
      <c r="J21" s="218"/>
      <c r="K21" s="218"/>
      <c r="L21" s="219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217"/>
      <c r="J22" s="218"/>
      <c r="K22" s="218"/>
      <c r="L22" s="219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217"/>
      <c r="J23" s="218"/>
      <c r="K23" s="218"/>
      <c r="L23" s="219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217"/>
      <c r="J24" s="218"/>
      <c r="K24" s="218"/>
      <c r="L24" s="219"/>
    </row>
    <row r="25" spans="1:12" ht="15" customHeight="1" x14ac:dyDescent="0.15">
      <c r="A25" s="155"/>
      <c r="B25" s="156" t="s">
        <v>233</v>
      </c>
      <c r="C25" s="156"/>
      <c r="D25" s="157"/>
      <c r="E25" s="160">
        <v>14.782031999999999</v>
      </c>
      <c r="F25" s="160"/>
      <c r="G25" s="158"/>
      <c r="H25" s="158"/>
      <c r="I25" s="217"/>
      <c r="J25" s="218"/>
      <c r="K25" s="218"/>
      <c r="L25" s="219"/>
    </row>
    <row r="26" spans="1:12" ht="15" customHeight="1" x14ac:dyDescent="0.15">
      <c r="A26" s="155"/>
      <c r="B26" s="161" t="s">
        <v>229</v>
      </c>
      <c r="C26" s="161"/>
      <c r="D26" s="162"/>
      <c r="E26" s="163">
        <v>14.782031999999999</v>
      </c>
      <c r="F26" s="163"/>
      <c r="G26" s="163">
        <v>14.782031999999999</v>
      </c>
      <c r="H26" s="158"/>
      <c r="I26" s="217"/>
      <c r="J26" s="218"/>
      <c r="K26" s="218"/>
      <c r="L26" s="219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217"/>
      <c r="J27" s="218"/>
      <c r="K27" s="218"/>
      <c r="L27" s="219"/>
    </row>
    <row r="28" spans="1:12" ht="15" customHeight="1" x14ac:dyDescent="0.15">
      <c r="A28" s="155"/>
      <c r="B28" s="156" t="s">
        <v>235</v>
      </c>
      <c r="C28" s="156"/>
      <c r="D28" s="157"/>
      <c r="E28" s="160"/>
      <c r="F28" s="160"/>
      <c r="G28" s="158"/>
      <c r="H28" s="158"/>
      <c r="I28" s="220"/>
      <c r="J28" s="221"/>
      <c r="K28" s="221"/>
      <c r="L28" s="222"/>
    </row>
    <row r="29" spans="1:12" ht="15" customHeight="1" x14ac:dyDescent="0.15">
      <c r="A29" s="155"/>
      <c r="B29" s="156" t="s">
        <v>236</v>
      </c>
      <c r="C29" s="156"/>
      <c r="D29" s="157"/>
      <c r="E29" s="160">
        <v>0.99273699999999998</v>
      </c>
      <c r="F29" s="160"/>
      <c r="G29" s="158"/>
      <c r="H29" s="158"/>
      <c r="I29" s="220"/>
      <c r="J29" s="221"/>
      <c r="K29" s="221"/>
      <c r="L29" s="222"/>
    </row>
    <row r="30" spans="1:12" ht="15" customHeight="1" x14ac:dyDescent="0.15">
      <c r="A30" s="155"/>
      <c r="B30" s="161" t="s">
        <v>229</v>
      </c>
      <c r="C30" s="161"/>
      <c r="D30" s="162"/>
      <c r="E30" s="163">
        <v>0.99273699999999998</v>
      </c>
      <c r="F30" s="163"/>
      <c r="G30" s="163">
        <v>0.99273699999999998</v>
      </c>
      <c r="H30" s="158"/>
      <c r="I30" s="217"/>
      <c r="J30" s="218"/>
      <c r="K30" s="218"/>
      <c r="L30" s="219"/>
    </row>
    <row r="31" spans="1:12" ht="15" customHeight="1" x14ac:dyDescent="0.15">
      <c r="A31" s="155" t="s">
        <v>237</v>
      </c>
      <c r="B31" s="156"/>
      <c r="C31" s="156"/>
      <c r="D31" s="157"/>
      <c r="E31" s="163">
        <v>15.774768999999999</v>
      </c>
      <c r="F31" s="163"/>
      <c r="G31" s="163">
        <v>15.774768999999999</v>
      </c>
      <c r="H31" s="158"/>
      <c r="I31" s="217"/>
      <c r="J31" s="218"/>
      <c r="K31" s="218"/>
      <c r="L31" s="219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-269.10474699999997</v>
      </c>
      <c r="I32" s="217"/>
      <c r="J32" s="218"/>
      <c r="K32" s="218"/>
      <c r="L32" s="219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249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6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zoomScaleNormal="100" zoomScaleSheetLayoutView="100" workbookViewId="0"/>
  </sheetViews>
  <sheetFormatPr defaultRowHeight="20.100000000000001" customHeight="1" x14ac:dyDescent="0.15"/>
  <cols>
    <col min="1" max="52" width="3.625" style="175" customWidth="1"/>
    <col min="53" max="256" width="9" style="175"/>
    <col min="257" max="308" width="3.625" style="175" customWidth="1"/>
    <col min="309" max="512" width="9" style="175"/>
    <col min="513" max="564" width="3.625" style="175" customWidth="1"/>
    <col min="565" max="768" width="9" style="175"/>
    <col min="769" max="820" width="3.625" style="175" customWidth="1"/>
    <col min="821" max="1024" width="9" style="175"/>
    <col min="1025" max="1076" width="3.625" style="175" customWidth="1"/>
    <col min="1077" max="1280" width="9" style="175"/>
    <col min="1281" max="1332" width="3.625" style="175" customWidth="1"/>
    <col min="1333" max="1536" width="9" style="175"/>
    <col min="1537" max="1588" width="3.625" style="175" customWidth="1"/>
    <col min="1589" max="1792" width="9" style="175"/>
    <col min="1793" max="1844" width="3.625" style="175" customWidth="1"/>
    <col min="1845" max="2048" width="9" style="175"/>
    <col min="2049" max="2100" width="3.625" style="175" customWidth="1"/>
    <col min="2101" max="2304" width="9" style="175"/>
    <col min="2305" max="2356" width="3.625" style="175" customWidth="1"/>
    <col min="2357" max="2560" width="9" style="175"/>
    <col min="2561" max="2612" width="3.625" style="175" customWidth="1"/>
    <col min="2613" max="2816" width="9" style="175"/>
    <col min="2817" max="2868" width="3.625" style="175" customWidth="1"/>
    <col min="2869" max="3072" width="9" style="175"/>
    <col min="3073" max="3124" width="3.625" style="175" customWidth="1"/>
    <col min="3125" max="3328" width="9" style="175"/>
    <col min="3329" max="3380" width="3.625" style="175" customWidth="1"/>
    <col min="3381" max="3584" width="9" style="175"/>
    <col min="3585" max="3636" width="3.625" style="175" customWidth="1"/>
    <col min="3637" max="3840" width="9" style="175"/>
    <col min="3841" max="3892" width="3.625" style="175" customWidth="1"/>
    <col min="3893" max="4096" width="9" style="175"/>
    <col min="4097" max="4148" width="3.625" style="175" customWidth="1"/>
    <col min="4149" max="4352" width="9" style="175"/>
    <col min="4353" max="4404" width="3.625" style="175" customWidth="1"/>
    <col min="4405" max="4608" width="9" style="175"/>
    <col min="4609" max="4660" width="3.625" style="175" customWidth="1"/>
    <col min="4661" max="4864" width="9" style="175"/>
    <col min="4865" max="4916" width="3.625" style="175" customWidth="1"/>
    <col min="4917" max="5120" width="9" style="175"/>
    <col min="5121" max="5172" width="3.625" style="175" customWidth="1"/>
    <col min="5173" max="5376" width="9" style="175"/>
    <col min="5377" max="5428" width="3.625" style="175" customWidth="1"/>
    <col min="5429" max="5632" width="9" style="175"/>
    <col min="5633" max="5684" width="3.625" style="175" customWidth="1"/>
    <col min="5685" max="5888" width="9" style="175"/>
    <col min="5889" max="5940" width="3.625" style="175" customWidth="1"/>
    <col min="5941" max="6144" width="9" style="175"/>
    <col min="6145" max="6196" width="3.625" style="175" customWidth="1"/>
    <col min="6197" max="6400" width="9" style="175"/>
    <col min="6401" max="6452" width="3.625" style="175" customWidth="1"/>
    <col min="6453" max="6656" width="9" style="175"/>
    <col min="6657" max="6708" width="3.625" style="175" customWidth="1"/>
    <col min="6709" max="6912" width="9" style="175"/>
    <col min="6913" max="6964" width="3.625" style="175" customWidth="1"/>
    <col min="6965" max="7168" width="9" style="175"/>
    <col min="7169" max="7220" width="3.625" style="175" customWidth="1"/>
    <col min="7221" max="7424" width="9" style="175"/>
    <col min="7425" max="7476" width="3.625" style="175" customWidth="1"/>
    <col min="7477" max="7680" width="9" style="175"/>
    <col min="7681" max="7732" width="3.625" style="175" customWidth="1"/>
    <col min="7733" max="7936" width="9" style="175"/>
    <col min="7937" max="7988" width="3.625" style="175" customWidth="1"/>
    <col min="7989" max="8192" width="9" style="175"/>
    <col min="8193" max="8244" width="3.625" style="175" customWidth="1"/>
    <col min="8245" max="8448" width="9" style="175"/>
    <col min="8449" max="8500" width="3.625" style="175" customWidth="1"/>
    <col min="8501" max="8704" width="9" style="175"/>
    <col min="8705" max="8756" width="3.625" style="175" customWidth="1"/>
    <col min="8757" max="8960" width="9" style="175"/>
    <col min="8961" max="9012" width="3.625" style="175" customWidth="1"/>
    <col min="9013" max="9216" width="9" style="175"/>
    <col min="9217" max="9268" width="3.625" style="175" customWidth="1"/>
    <col min="9269" max="9472" width="9" style="175"/>
    <col min="9473" max="9524" width="3.625" style="175" customWidth="1"/>
    <col min="9525" max="9728" width="9" style="175"/>
    <col min="9729" max="9780" width="3.625" style="175" customWidth="1"/>
    <col min="9781" max="9984" width="9" style="175"/>
    <col min="9985" max="10036" width="3.625" style="175" customWidth="1"/>
    <col min="10037" max="10240" width="9" style="175"/>
    <col min="10241" max="10292" width="3.625" style="175" customWidth="1"/>
    <col min="10293" max="10496" width="9" style="175"/>
    <col min="10497" max="10548" width="3.625" style="175" customWidth="1"/>
    <col min="10549" max="10752" width="9" style="175"/>
    <col min="10753" max="10804" width="3.625" style="175" customWidth="1"/>
    <col min="10805" max="11008" width="9" style="175"/>
    <col min="11009" max="11060" width="3.625" style="175" customWidth="1"/>
    <col min="11061" max="11264" width="9" style="175"/>
    <col min="11265" max="11316" width="3.625" style="175" customWidth="1"/>
    <col min="11317" max="11520" width="9" style="175"/>
    <col min="11521" max="11572" width="3.625" style="175" customWidth="1"/>
    <col min="11573" max="11776" width="9" style="175"/>
    <col min="11777" max="11828" width="3.625" style="175" customWidth="1"/>
    <col min="11829" max="12032" width="9" style="175"/>
    <col min="12033" max="12084" width="3.625" style="175" customWidth="1"/>
    <col min="12085" max="12288" width="9" style="175"/>
    <col min="12289" max="12340" width="3.625" style="175" customWidth="1"/>
    <col min="12341" max="12544" width="9" style="175"/>
    <col min="12545" max="12596" width="3.625" style="175" customWidth="1"/>
    <col min="12597" max="12800" width="9" style="175"/>
    <col min="12801" max="12852" width="3.625" style="175" customWidth="1"/>
    <col min="12853" max="13056" width="9" style="175"/>
    <col min="13057" max="13108" width="3.625" style="175" customWidth="1"/>
    <col min="13109" max="13312" width="9" style="175"/>
    <col min="13313" max="13364" width="3.625" style="175" customWidth="1"/>
    <col min="13365" max="13568" width="9" style="175"/>
    <col min="13569" max="13620" width="3.625" style="175" customWidth="1"/>
    <col min="13621" max="13824" width="9" style="175"/>
    <col min="13825" max="13876" width="3.625" style="175" customWidth="1"/>
    <col min="13877" max="14080" width="9" style="175"/>
    <col min="14081" max="14132" width="3.625" style="175" customWidth="1"/>
    <col min="14133" max="14336" width="9" style="175"/>
    <col min="14337" max="14388" width="3.625" style="175" customWidth="1"/>
    <col min="14389" max="14592" width="9" style="175"/>
    <col min="14593" max="14644" width="3.625" style="175" customWidth="1"/>
    <col min="14645" max="14848" width="9" style="175"/>
    <col min="14849" max="14900" width="3.625" style="175" customWidth="1"/>
    <col min="14901" max="15104" width="9" style="175"/>
    <col min="15105" max="15156" width="3.625" style="175" customWidth="1"/>
    <col min="15157" max="15360" width="9" style="175"/>
    <col min="15361" max="15412" width="3.625" style="175" customWidth="1"/>
    <col min="15413" max="15616" width="9" style="175"/>
    <col min="15617" max="15668" width="3.625" style="175" customWidth="1"/>
    <col min="15669" max="15872" width="9" style="175"/>
    <col min="15873" max="15924" width="3.625" style="175" customWidth="1"/>
    <col min="15925" max="16128" width="9" style="175"/>
    <col min="16129" max="16180" width="3.625" style="175" customWidth="1"/>
    <col min="16181" max="16384" width="9" style="175"/>
  </cols>
  <sheetData>
    <row r="1" spans="1:25" ht="20.100000000000001" customHeight="1" x14ac:dyDescent="0.15">
      <c r="A1" s="174" t="s">
        <v>250</v>
      </c>
    </row>
    <row r="2" spans="1:25" ht="9.9499999999999993" customHeight="1" x14ac:dyDescent="0.15">
      <c r="A2" s="176"/>
    </row>
    <row r="3" spans="1:25" ht="15" customHeight="1" thickBot="1" x14ac:dyDescent="0.2">
      <c r="A3" s="177" t="s">
        <v>251</v>
      </c>
      <c r="U3" s="250" t="s">
        <v>216</v>
      </c>
      <c r="V3" s="251"/>
      <c r="W3" s="251"/>
      <c r="X3" s="251"/>
    </row>
    <row r="4" spans="1:25" ht="20.100000000000001" customHeight="1" x14ac:dyDescent="0.15">
      <c r="A4" s="252" t="s">
        <v>252</v>
      </c>
      <c r="B4" s="253"/>
      <c r="C4" s="253"/>
      <c r="D4" s="254"/>
      <c r="E4" s="258" t="s">
        <v>253</v>
      </c>
      <c r="F4" s="259"/>
      <c r="G4" s="259"/>
      <c r="H4" s="260"/>
      <c r="I4" s="258" t="s">
        <v>254</v>
      </c>
      <c r="J4" s="259"/>
      <c r="K4" s="259"/>
      <c r="L4" s="260"/>
      <c r="M4" s="264" t="s">
        <v>255</v>
      </c>
      <c r="N4" s="265"/>
      <c r="O4" s="265"/>
      <c r="P4" s="265"/>
      <c r="Q4" s="265"/>
      <c r="R4" s="265"/>
      <c r="S4" s="265"/>
      <c r="T4" s="266"/>
      <c r="U4" s="258" t="s">
        <v>256</v>
      </c>
      <c r="V4" s="259"/>
      <c r="W4" s="259"/>
      <c r="X4" s="267"/>
    </row>
    <row r="5" spans="1:25" ht="20.100000000000001" customHeight="1" x14ac:dyDescent="0.15">
      <c r="A5" s="255"/>
      <c r="B5" s="256"/>
      <c r="C5" s="256"/>
      <c r="D5" s="257"/>
      <c r="E5" s="261"/>
      <c r="F5" s="262"/>
      <c r="G5" s="262"/>
      <c r="H5" s="263"/>
      <c r="I5" s="261"/>
      <c r="J5" s="262"/>
      <c r="K5" s="262"/>
      <c r="L5" s="263"/>
      <c r="M5" s="269" t="s">
        <v>257</v>
      </c>
      <c r="N5" s="270"/>
      <c r="O5" s="270"/>
      <c r="P5" s="271"/>
      <c r="Q5" s="269" t="s">
        <v>258</v>
      </c>
      <c r="R5" s="270"/>
      <c r="S5" s="270"/>
      <c r="T5" s="271"/>
      <c r="U5" s="261"/>
      <c r="V5" s="262"/>
      <c r="W5" s="262"/>
      <c r="X5" s="268"/>
    </row>
    <row r="6" spans="1:25" ht="20.100000000000001" customHeight="1" x14ac:dyDescent="0.15">
      <c r="A6" s="238" t="s">
        <v>259</v>
      </c>
      <c r="B6" s="239"/>
      <c r="C6" s="239"/>
      <c r="D6" s="240"/>
      <c r="E6" s="241" t="s">
        <v>260</v>
      </c>
      <c r="F6" s="242"/>
      <c r="G6" s="242"/>
      <c r="H6" s="243"/>
      <c r="I6" s="241" t="s">
        <v>260</v>
      </c>
      <c r="J6" s="242"/>
      <c r="K6" s="242"/>
      <c r="L6" s="243"/>
      <c r="M6" s="241" t="s">
        <v>260</v>
      </c>
      <c r="N6" s="247"/>
      <c r="O6" s="247"/>
      <c r="P6" s="248"/>
      <c r="Q6" s="241" t="s">
        <v>260</v>
      </c>
      <c r="R6" s="242"/>
      <c r="S6" s="242"/>
      <c r="T6" s="243"/>
      <c r="U6" s="241" t="s">
        <v>260</v>
      </c>
      <c r="V6" s="247"/>
      <c r="W6" s="247"/>
      <c r="X6" s="249"/>
    </row>
    <row r="7" spans="1:25" ht="20.100000000000001" customHeight="1" x14ac:dyDescent="0.15">
      <c r="A7" s="238" t="s">
        <v>261</v>
      </c>
      <c r="B7" s="239"/>
      <c r="C7" s="239"/>
      <c r="D7" s="240"/>
      <c r="E7" s="241" t="s">
        <v>260</v>
      </c>
      <c r="F7" s="242"/>
      <c r="G7" s="242"/>
      <c r="H7" s="243"/>
      <c r="I7" s="241" t="s">
        <v>260</v>
      </c>
      <c r="J7" s="242"/>
      <c r="K7" s="242"/>
      <c r="L7" s="243"/>
      <c r="M7" s="241" t="s">
        <v>260</v>
      </c>
      <c r="N7" s="242"/>
      <c r="O7" s="242"/>
      <c r="P7" s="243"/>
      <c r="Q7" s="241" t="s">
        <v>260</v>
      </c>
      <c r="R7" s="242"/>
      <c r="S7" s="242"/>
      <c r="T7" s="243"/>
      <c r="U7" s="241" t="s">
        <v>260</v>
      </c>
      <c r="V7" s="242"/>
      <c r="W7" s="242"/>
      <c r="X7" s="246"/>
    </row>
    <row r="8" spans="1:25" ht="20.100000000000001" customHeight="1" x14ac:dyDescent="0.15">
      <c r="A8" s="238" t="s">
        <v>262</v>
      </c>
      <c r="B8" s="239"/>
      <c r="C8" s="239"/>
      <c r="D8" s="240"/>
      <c r="E8" s="241">
        <v>18.639419</v>
      </c>
      <c r="F8" s="242"/>
      <c r="G8" s="242"/>
      <c r="H8" s="243"/>
      <c r="I8" s="241">
        <v>17.646681999999998</v>
      </c>
      <c r="J8" s="242"/>
      <c r="K8" s="242"/>
      <c r="L8" s="243"/>
      <c r="M8" s="241">
        <f>E8+I8-U8</f>
        <v>18.639419000000004</v>
      </c>
      <c r="N8" s="242"/>
      <c r="O8" s="242"/>
      <c r="P8" s="243"/>
      <c r="Q8" s="241" t="s">
        <v>260</v>
      </c>
      <c r="R8" s="242"/>
      <c r="S8" s="242"/>
      <c r="T8" s="243"/>
      <c r="U8" s="241">
        <v>17.646681999999998</v>
      </c>
      <c r="V8" s="244"/>
      <c r="W8" s="244"/>
      <c r="X8" s="245"/>
    </row>
    <row r="9" spans="1:25" ht="20.100000000000001" customHeight="1" thickBot="1" x14ac:dyDescent="0.2">
      <c r="A9" s="230" t="s">
        <v>263</v>
      </c>
      <c r="B9" s="231"/>
      <c r="C9" s="231"/>
      <c r="D9" s="232"/>
      <c r="E9" s="233">
        <v>266.24009699999999</v>
      </c>
      <c r="F9" s="234"/>
      <c r="G9" s="234"/>
      <c r="H9" s="235"/>
      <c r="I9" s="233">
        <v>11.768779</v>
      </c>
      <c r="J9" s="234"/>
      <c r="K9" s="234"/>
      <c r="L9" s="235"/>
      <c r="M9" s="233">
        <f>E9+I9-U9</f>
        <v>26.550810999999982</v>
      </c>
      <c r="N9" s="234"/>
      <c r="O9" s="234"/>
      <c r="P9" s="235"/>
      <c r="Q9" s="233" t="s">
        <v>260</v>
      </c>
      <c r="R9" s="234"/>
      <c r="S9" s="234"/>
      <c r="T9" s="235"/>
      <c r="U9" s="233">
        <v>251.458065</v>
      </c>
      <c r="V9" s="236"/>
      <c r="W9" s="236"/>
      <c r="X9" s="237"/>
      <c r="Y9" s="178"/>
    </row>
    <row r="10" spans="1:25" ht="20.100000000000001" customHeight="1" x14ac:dyDescent="0.15">
      <c r="B10" s="179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</row>
    <row r="11" spans="1:25" ht="20.100000000000001" customHeight="1" x14ac:dyDescent="0.15"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ht="20.100000000000001" customHeight="1" x14ac:dyDescent="0.15">
      <c r="Y12" s="178"/>
    </row>
  </sheetData>
  <mergeCells count="32">
    <mergeCell ref="U3:X3"/>
    <mergeCell ref="A4:D5"/>
    <mergeCell ref="E4:H5"/>
    <mergeCell ref="I4:L5"/>
    <mergeCell ref="M4:T4"/>
    <mergeCell ref="U4:X5"/>
    <mergeCell ref="M5:P5"/>
    <mergeCell ref="Q5:T5"/>
    <mergeCell ref="U7:X7"/>
    <mergeCell ref="A6:D6"/>
    <mergeCell ref="E6:H6"/>
    <mergeCell ref="I6:L6"/>
    <mergeCell ref="M6:P6"/>
    <mergeCell ref="Q6:T6"/>
    <mergeCell ref="U6:X6"/>
    <mergeCell ref="A7:D7"/>
    <mergeCell ref="E7:H7"/>
    <mergeCell ref="I7:L7"/>
    <mergeCell ref="M7:P7"/>
    <mergeCell ref="Q7:T7"/>
    <mergeCell ref="U9:X9"/>
    <mergeCell ref="A8:D8"/>
    <mergeCell ref="E8:H8"/>
    <mergeCell ref="I8:L8"/>
    <mergeCell ref="M8:P8"/>
    <mergeCell ref="Q8:T8"/>
    <mergeCell ref="U8:X8"/>
    <mergeCell ref="A9:D9"/>
    <mergeCell ref="E9:H9"/>
    <mergeCell ref="I9:L9"/>
    <mergeCell ref="M9:P9"/>
    <mergeCell ref="Q9:T9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引当金明細表</vt:lpstr>
      <vt:lpstr>キャッシュ・フロー計算書!Print_Area</vt:lpstr>
      <vt:lpstr>引当金明細表!Print_Area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2016-08-31T02:03:38Z</cp:lastPrinted>
  <dcterms:created xsi:type="dcterms:W3CDTF">2014-08-27T05:50:22Z</dcterms:created>
  <dcterms:modified xsi:type="dcterms:W3CDTF">2016-08-31T07:42:03Z</dcterms:modified>
</cp:coreProperties>
</file>