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7" r:id="rId2"/>
    <sheet name="キャッシュ・フロー計算書" sheetId="4" r:id="rId3"/>
    <sheet name="純資産変動計算書・分析表" sheetId="6" r:id="rId4"/>
    <sheet name="固定資産附属明細表" sheetId="8" r:id="rId5"/>
    <sheet name="基金附属明細表ほか" sheetId="9" r:id="rId6"/>
    <sheet name="収支差額調整表" sheetId="10" r:id="rId7"/>
  </sheets>
  <externalReferences>
    <externalReference r:id="rId8"/>
  </externalReferences>
  <definedNames>
    <definedName name="_xlnm.Print_Area" localSheetId="2">キャッシュ・フロー計算書!$B$1:$V$57</definedName>
    <definedName name="_xlnm.Print_Area" localSheetId="5">基金附属明細表ほか!$A$1:$Y$110</definedName>
    <definedName name="_xlnm.Print_Area" localSheetId="4">固定資産附属明細表!$A$1:$X$38</definedName>
    <definedName name="_xlnm.Print_Area" localSheetId="1">行政コスト計算書!$B$1:$K$74</definedName>
    <definedName name="_xlnm.Print_Area" localSheetId="6">収支差額調整表!$A$1:$G$48</definedName>
    <definedName name="_xlnm.Print_Area" localSheetId="3">純資産変動計算書・分析表!$A$1:$Y$35</definedName>
    <definedName name="_xlnm.Print_Area" localSheetId="0">貸借対照表!$B$1:$U$64</definedName>
    <definedName name="勘定科目テーブル">[1]勘定科目!$A$7:$X$577</definedName>
    <definedName name="収入未済">#REF!</definedName>
  </definedNames>
  <calcPr calcId="145621"/>
</workbook>
</file>

<file path=xl/calcChain.xml><?xml version="1.0" encoding="utf-8"?>
<calcChain xmlns="http://schemas.openxmlformats.org/spreadsheetml/2006/main">
  <c r="F42" i="10" l="1"/>
  <c r="F33" i="10"/>
  <c r="F26" i="10"/>
  <c r="F17" i="10"/>
  <c r="F7" i="10"/>
  <c r="A25" i="8" l="1"/>
  <c r="A24" i="8"/>
</calcChain>
</file>

<file path=xl/sharedStrings.xml><?xml version="1.0" encoding="utf-8"?>
<sst xmlns="http://schemas.openxmlformats.org/spreadsheetml/2006/main" count="757" uniqueCount="441">
  <si>
    <t>会計</t>
    <rPh sb="0" eb="2">
      <t>カイケイ</t>
    </rPh>
    <phoneticPr fontId="4"/>
  </si>
  <si>
    <t>貸借対照表</t>
    <rPh sb="0" eb="2">
      <t>タイシャク</t>
    </rPh>
    <rPh sb="2" eb="5">
      <t>タイショウヒョウ</t>
    </rPh>
    <phoneticPr fontId="4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</si>
  <si>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4"/>
  </si>
  <si>
    <t>科目</t>
    <rPh sb="0" eb="1">
      <t>カ</t>
    </rPh>
    <rPh sb="1" eb="2">
      <t>モク</t>
    </rPh>
    <phoneticPr fontId="4"/>
  </si>
  <si>
    <t>平成25年度</t>
    <rPh sb="0" eb="2">
      <t>ヘイセイ</t>
    </rPh>
    <rPh sb="4" eb="5">
      <t>ネン</t>
    </rPh>
    <rPh sb="5" eb="6">
      <t>ド</t>
    </rPh>
    <phoneticPr fontId="4"/>
  </si>
  <si>
    <t>差</t>
    <rPh sb="0" eb="1">
      <t>サ</t>
    </rPh>
    <phoneticPr fontId="4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</si>
  <si>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</si>
  <si>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</si>
  <si>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</si>
  <si>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4"/>
  </si>
  <si>
    <t>負債の部</t>
    <rPh sb="0" eb="2">
      <t>フサイ</t>
    </rPh>
    <rPh sb="3" eb="4">
      <t>ブ</t>
    </rPh>
    <phoneticPr fontId="4"/>
  </si>
  <si>
    <t>Ⅰ　流動資産</t>
    <rPh sb="2" eb="4">
      <t>リュウドウ</t>
    </rPh>
    <rPh sb="4" eb="6">
      <t>シサン</t>
    </rPh>
    <phoneticPr fontId="4"/>
  </si>
  <si>
    <t>Ⅰ　流動負債</t>
    <rPh sb="2" eb="4">
      <t>リュウドウ</t>
    </rPh>
    <rPh sb="4" eb="6">
      <t>フサイ</t>
    </rPh>
    <phoneticPr fontId="4"/>
  </si>
  <si>
    <t>現金預金</t>
    <rPh sb="0" eb="2">
      <t>ゲンキン</t>
    </rPh>
    <rPh sb="2" eb="4">
      <t>ヨキン</t>
    </rPh>
    <phoneticPr fontId="4"/>
  </si>
  <si>
    <t>地方債</t>
    <rPh sb="0" eb="3">
      <t>チホウサイ</t>
    </rPh>
    <phoneticPr fontId="4"/>
  </si>
  <si>
    <t>歳計現金等</t>
    <rPh sb="0" eb="2">
      <t>サイケイ</t>
    </rPh>
    <rPh sb="2" eb="4">
      <t>ゲンキン</t>
    </rPh>
    <rPh sb="4" eb="5">
      <t>ナド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</si>
  <si>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</si>
  <si>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4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</si>
  <si>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4"/>
  </si>
  <si>
    <t>未収金</t>
    <rPh sb="0" eb="2">
      <t>ミシュウ</t>
    </rPh>
    <rPh sb="2" eb="3">
      <t>キン</t>
    </rPh>
    <phoneticPr fontId="4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</si>
  <si>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4"/>
  </si>
  <si>
    <t>税未収金</t>
    <rPh sb="0" eb="1">
      <t>ゼイ</t>
    </rPh>
    <rPh sb="1" eb="4">
      <t>ミシュウキン</t>
    </rPh>
    <phoneticPr fontId="4"/>
  </si>
  <si>
    <t>賞与引当金</t>
    <rPh sb="0" eb="2">
      <t>ショウヨ</t>
    </rPh>
    <rPh sb="2" eb="4">
      <t>ヒキアテ</t>
    </rPh>
    <rPh sb="4" eb="5">
      <t>キン</t>
    </rPh>
    <phoneticPr fontId="4"/>
  </si>
  <si>
    <t>その他未収金</t>
    <rPh sb="2" eb="3">
      <t>タ</t>
    </rPh>
    <rPh sb="3" eb="5">
      <t>ミシュウ</t>
    </rPh>
    <rPh sb="5" eb="6">
      <t>キン</t>
    </rPh>
    <phoneticPr fontId="4"/>
  </si>
  <si>
    <t>未払金</t>
    <rPh sb="0" eb="2">
      <t>ミハラ</t>
    </rPh>
    <rPh sb="2" eb="3">
      <t>キン</t>
    </rPh>
    <phoneticPr fontId="4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</si>
  <si>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4"/>
  </si>
  <si>
    <t>支払保証債務</t>
    <rPh sb="0" eb="2">
      <t>シハライ</t>
    </rPh>
    <rPh sb="2" eb="4">
      <t>ホショウ</t>
    </rPh>
    <rPh sb="4" eb="6">
      <t>サイム</t>
    </rPh>
    <phoneticPr fontId="4"/>
  </si>
  <si>
    <t>基金</t>
    <rPh sb="0" eb="2">
      <t>キキン</t>
    </rPh>
    <phoneticPr fontId="4"/>
  </si>
  <si>
    <t>その他未払金</t>
    <rPh sb="2" eb="3">
      <t>タ</t>
    </rPh>
    <rPh sb="3" eb="5">
      <t>ミハラ</t>
    </rPh>
    <rPh sb="5" eb="6">
      <t>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</si>
  <si>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</si>
  <si>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還付未済金</t>
    <rPh sb="0" eb="2">
      <t>カンプ</t>
    </rPh>
    <rPh sb="2" eb="4">
      <t>ミサイ</t>
    </rPh>
    <rPh sb="4" eb="5">
      <t>キン</t>
    </rPh>
    <phoneticPr fontId="4"/>
  </si>
  <si>
    <t>減債基金</t>
    <rPh sb="0" eb="2">
      <t>ゲンサイ</t>
    </rPh>
    <rPh sb="2" eb="4">
      <t>キキン</t>
    </rPh>
    <phoneticPr fontId="4"/>
  </si>
  <si>
    <t>リース債務</t>
    <rPh sb="3" eb="5">
      <t>サイム</t>
    </rPh>
    <phoneticPr fontId="4"/>
  </si>
  <si>
    <t>短期貸付金</t>
    <rPh sb="0" eb="2">
      <t>タンキ</t>
    </rPh>
    <rPh sb="2" eb="4">
      <t>カシツケ</t>
    </rPh>
    <rPh sb="4" eb="5">
      <t>キン</t>
    </rPh>
    <phoneticPr fontId="4"/>
  </si>
  <si>
    <t>その他流動負債</t>
    <rPh sb="2" eb="3">
      <t>タ</t>
    </rPh>
    <rPh sb="3" eb="5">
      <t>リュウドウ</t>
    </rPh>
    <rPh sb="5" eb="7">
      <t>フサイ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</si>
  <si>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</si>
  <si>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Ⅱ　固定負債</t>
    <rPh sb="2" eb="4">
      <t>コテイ</t>
    </rPh>
    <rPh sb="4" eb="6">
      <t>フサイ</t>
    </rPh>
    <phoneticPr fontId="4"/>
  </si>
  <si>
    <t>その他流動資産</t>
    <rPh sb="2" eb="3">
      <t>タ</t>
    </rPh>
    <rPh sb="3" eb="5">
      <t>リュウドウ</t>
    </rPh>
    <rPh sb="5" eb="7">
      <t>シサン</t>
    </rPh>
    <phoneticPr fontId="4"/>
  </si>
  <si>
    <t>Ⅱ　固定資産</t>
    <rPh sb="2" eb="4">
      <t>コテイ</t>
    </rPh>
    <rPh sb="4" eb="6">
      <t>シサン</t>
    </rPh>
    <phoneticPr fontId="4"/>
  </si>
  <si>
    <t>長期借入金</t>
    <rPh sb="0" eb="2">
      <t>チョウキ</t>
    </rPh>
    <rPh sb="2" eb="4">
      <t>カリイレ</t>
    </rPh>
    <rPh sb="4" eb="5">
      <t>キン</t>
    </rPh>
    <phoneticPr fontId="4"/>
  </si>
  <si>
    <t>事業用資産</t>
    <rPh sb="0" eb="3">
      <t>ジギョウヨウ</t>
    </rPh>
    <rPh sb="3" eb="5">
      <t>シサン</t>
    </rPh>
    <phoneticPr fontId="4"/>
  </si>
  <si>
    <t>有形固定資産</t>
    <rPh sb="0" eb="2">
      <t>ユウケイ</t>
    </rPh>
    <rPh sb="2" eb="4">
      <t>コテイ</t>
    </rPh>
    <rPh sb="4" eb="6">
      <t>シサン</t>
    </rPh>
    <phoneticPr fontId="4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</si>
  <si>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4"/>
  </si>
  <si>
    <t>土地</t>
    <rPh sb="0" eb="2">
      <t>トチ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</si>
  <si>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</si>
  <si>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建物</t>
    <rPh sb="0" eb="2">
      <t>タテモノ</t>
    </rPh>
    <phoneticPr fontId="4"/>
  </si>
  <si>
    <t>その他引当金</t>
    <rPh sb="2" eb="3">
      <t>タ</t>
    </rPh>
    <rPh sb="3" eb="5">
      <t>ヒキアテ</t>
    </rPh>
    <rPh sb="5" eb="6">
      <t>キン</t>
    </rPh>
    <phoneticPr fontId="4"/>
  </si>
  <si>
    <t>工作物</t>
    <rPh sb="0" eb="3">
      <t>コウサクブツ</t>
    </rPh>
    <phoneticPr fontId="4"/>
  </si>
  <si>
    <t>立木竹</t>
    <rPh sb="0" eb="2">
      <t>リュウボク</t>
    </rPh>
    <rPh sb="2" eb="3">
      <t>タケ</t>
    </rPh>
    <phoneticPr fontId="4"/>
  </si>
  <si>
    <t>その他固定負債</t>
    <rPh sb="2" eb="3">
      <t>タ</t>
    </rPh>
    <rPh sb="3" eb="5">
      <t>コテイ</t>
    </rPh>
    <rPh sb="5" eb="7">
      <t>フサイ</t>
    </rPh>
    <phoneticPr fontId="4"/>
  </si>
  <si>
    <t>船舶</t>
    <rPh sb="0" eb="2">
      <t>センパク</t>
    </rPh>
    <phoneticPr fontId="4"/>
  </si>
  <si>
    <t>負債の部合計</t>
    <rPh sb="0" eb="2">
      <t>フサイ</t>
    </rPh>
    <rPh sb="3" eb="4">
      <t>ブ</t>
    </rPh>
    <rPh sb="4" eb="6">
      <t>ゴウケイ</t>
    </rPh>
    <phoneticPr fontId="4"/>
  </si>
  <si>
    <t>浮標等</t>
    <rPh sb="0" eb="2">
      <t>フヒョウ</t>
    </rPh>
    <rPh sb="2" eb="3">
      <t>ナド</t>
    </rPh>
    <phoneticPr fontId="4"/>
  </si>
  <si>
    <t>純資産の部</t>
    <rPh sb="0" eb="1">
      <t>ジュン</t>
    </rPh>
    <rPh sb="1" eb="3">
      <t>シサン</t>
    </rPh>
    <rPh sb="4" eb="5">
      <t>ブ</t>
    </rPh>
    <phoneticPr fontId="4"/>
  </si>
  <si>
    <t>航空機</t>
    <rPh sb="0" eb="3">
      <t>コウクウキ</t>
    </rPh>
    <phoneticPr fontId="4"/>
  </si>
  <si>
    <t>純資産</t>
    <rPh sb="0" eb="1">
      <t>ジュン</t>
    </rPh>
    <rPh sb="1" eb="3">
      <t>シサン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</si>
  <si>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</si>
  <si>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</si>
  <si>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4"/>
  </si>
  <si>
    <t>特許権等</t>
    <rPh sb="0" eb="3">
      <t>トッキョケン</t>
    </rPh>
    <rPh sb="3" eb="4">
      <t>ナド</t>
    </rPh>
    <phoneticPr fontId="4"/>
  </si>
  <si>
    <t>インフラ資産</t>
    <rPh sb="4" eb="6">
      <t>シサン</t>
    </rPh>
    <phoneticPr fontId="4"/>
  </si>
  <si>
    <t>重要物品</t>
    <phoneticPr fontId="4"/>
  </si>
  <si>
    <t>図書</t>
    <rPh sb="0" eb="2">
      <t>トショ</t>
    </rPh>
    <phoneticPr fontId="4"/>
  </si>
  <si>
    <t>リース資産</t>
    <rPh sb="3" eb="5">
      <t>シサン</t>
    </rPh>
    <phoneticPr fontId="4"/>
  </si>
  <si>
    <t>ソフトウェア</t>
    <phoneticPr fontId="4"/>
  </si>
  <si>
    <t>建設仮勘定</t>
    <rPh sb="0" eb="2">
      <t>ケンセツ</t>
    </rPh>
    <rPh sb="2" eb="3">
      <t>カリ</t>
    </rPh>
    <rPh sb="3" eb="5">
      <t>カンジョウ</t>
    </rPh>
    <phoneticPr fontId="4"/>
  </si>
  <si>
    <t>投資その他の資産</t>
    <rPh sb="0" eb="2">
      <t>トウシ</t>
    </rPh>
    <rPh sb="4" eb="5">
      <t>タ</t>
    </rPh>
    <rPh sb="6" eb="8">
      <t>シサン</t>
    </rPh>
    <phoneticPr fontId="4"/>
  </si>
  <si>
    <t>出資金</t>
    <rPh sb="0" eb="3">
      <t>シュッシキン</t>
    </rPh>
    <phoneticPr fontId="4"/>
  </si>
  <si>
    <t>法人等出資金</t>
    <rPh sb="0" eb="2">
      <t>ホウジン</t>
    </rPh>
    <rPh sb="2" eb="3">
      <t>ナド</t>
    </rPh>
    <rPh sb="3" eb="6">
      <t>シュッシキン</t>
    </rPh>
    <phoneticPr fontId="4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</si>
  <si>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4"/>
  </si>
  <si>
    <t>長期貸付金</t>
    <rPh sb="0" eb="2">
      <t>チョウキ</t>
    </rPh>
    <rPh sb="2" eb="4">
      <t>カシツケ</t>
    </rPh>
    <rPh sb="4" eb="5">
      <t>キン</t>
    </rPh>
    <phoneticPr fontId="4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</si>
  <si>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4"/>
  </si>
  <si>
    <t>その他の基金</t>
    <rPh sb="2" eb="3">
      <t>タ</t>
    </rPh>
    <rPh sb="4" eb="6">
      <t>キキン</t>
    </rPh>
    <phoneticPr fontId="4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</si>
  <si>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4"/>
  </si>
  <si>
    <t>その他債権</t>
    <rPh sb="2" eb="3">
      <t>タ</t>
    </rPh>
    <rPh sb="3" eb="5">
      <t>サイケン</t>
    </rPh>
    <phoneticPr fontId="4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</si>
  <si>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4"/>
  </si>
  <si>
    <t>資産の部合計</t>
    <rPh sb="0" eb="2">
      <t>シサン</t>
    </rPh>
    <rPh sb="3" eb="4">
      <t>ブ</t>
    </rPh>
    <rPh sb="4" eb="6">
      <t>ゴウケイ</t>
    </rPh>
    <phoneticPr fontId="4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</si>
  <si>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4"/>
  </si>
  <si>
    <t>行政コスト計算書</t>
    <rPh sb="0" eb="2">
      <t>ギョウセイ</t>
    </rPh>
    <rPh sb="5" eb="8">
      <t>ケイサンショ</t>
    </rPh>
    <phoneticPr fontId="4"/>
  </si>
  <si>
    <t>差　（ＡーＢ）</t>
    <rPh sb="0" eb="1">
      <t>サ</t>
    </rPh>
    <phoneticPr fontId="4"/>
  </si>
  <si>
    <t>通常収支の部</t>
    <rPh sb="0" eb="2">
      <t>ツウジョウ</t>
    </rPh>
    <rPh sb="2" eb="4">
      <t>シュウシ</t>
    </rPh>
    <rPh sb="5" eb="6">
      <t>ブ</t>
    </rPh>
    <phoneticPr fontId="4"/>
  </si>
  <si>
    <t>Ⅰ　行政収支の部</t>
    <rPh sb="2" eb="4">
      <t>ギョウセイ</t>
    </rPh>
    <rPh sb="4" eb="6">
      <t>シュウシ</t>
    </rPh>
    <rPh sb="7" eb="8">
      <t>ブ</t>
    </rPh>
    <phoneticPr fontId="4"/>
  </si>
  <si>
    <t>１　行政収入</t>
    <rPh sb="2" eb="4">
      <t>ギョウセイ</t>
    </rPh>
    <rPh sb="4" eb="6">
      <t>シュウニュウ</t>
    </rPh>
    <phoneticPr fontId="4"/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</si>
  <si>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</si>
  <si>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</si>
  <si>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</si>
  <si>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</si>
  <si>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</si>
  <si>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phoneticPr fontId="4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</si>
  <si>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4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</si>
  <si>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4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</si>
  <si>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</si>
  <si>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</si>
  <si>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2">
      <t>キフ</t>
    </rPh>
    <rPh sb="2" eb="3">
      <t>キン</t>
    </rPh>
    <phoneticPr fontId="4"/>
  </si>
  <si>
    <t>繰入金</t>
    <rPh sb="0" eb="2">
      <t>クリイレ</t>
    </rPh>
    <rPh sb="2" eb="3">
      <t>キン</t>
    </rPh>
    <phoneticPr fontId="4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</si>
  <si>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4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</si>
  <si>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4"/>
  </si>
  <si>
    <t>税諸収入</t>
    <rPh sb="0" eb="1">
      <t>ゼイ</t>
    </rPh>
    <rPh sb="1" eb="2">
      <t>ショ</t>
    </rPh>
    <rPh sb="2" eb="4">
      <t>シュウニュウ</t>
    </rPh>
    <phoneticPr fontId="4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</si>
  <si>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4"/>
  </si>
  <si>
    <t>その他行政収入</t>
    <rPh sb="2" eb="3">
      <t>タ</t>
    </rPh>
    <rPh sb="3" eb="5">
      <t>ギョウセイ</t>
    </rPh>
    <rPh sb="5" eb="7">
      <t>シュウニュウ</t>
    </rPh>
    <phoneticPr fontId="4"/>
  </si>
  <si>
    <t>２　行政費用</t>
    <rPh sb="2" eb="4">
      <t>ギョウセイ</t>
    </rPh>
    <rPh sb="4" eb="6">
      <t>ヒヨウ</t>
    </rPh>
    <phoneticPr fontId="4"/>
  </si>
  <si>
    <t>税連動費用</t>
    <rPh sb="0" eb="1">
      <t>ゼイ</t>
    </rPh>
    <rPh sb="1" eb="3">
      <t>レンドウ</t>
    </rPh>
    <rPh sb="3" eb="5">
      <t>ヒヨウ</t>
    </rPh>
    <phoneticPr fontId="4"/>
  </si>
  <si>
    <t>給与関係費</t>
    <rPh sb="0" eb="2">
      <t>キュウヨ</t>
    </rPh>
    <rPh sb="2" eb="4">
      <t>カンケイ</t>
    </rPh>
    <rPh sb="4" eb="5">
      <t>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</si>
  <si>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</si>
  <si>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</si>
  <si>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社会保障扶助費</t>
    <rPh sb="0" eb="2">
      <t>シャカイ</t>
    </rPh>
    <rPh sb="2" eb="4">
      <t>ホショウ</t>
    </rPh>
    <rPh sb="4" eb="7">
      <t>フジョヒ</t>
    </rPh>
    <phoneticPr fontId="4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</si>
  <si>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4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</si>
  <si>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4"/>
  </si>
  <si>
    <t>繰出金</t>
    <phoneticPr fontId="4"/>
  </si>
  <si>
    <t>不納欠損引当金繰入額</t>
    <rPh sb="0" eb="2">
      <t>フノウ</t>
    </rPh>
    <rPh sb="2" eb="4">
      <t>ケッソン</t>
    </rPh>
    <rPh sb="4" eb="6">
      <t>ヒキアテ</t>
    </rPh>
    <phoneticPr fontId="4"/>
  </si>
  <si>
    <t>行政収支差額</t>
    <rPh sb="0" eb="2">
      <t>ギョウセイ</t>
    </rPh>
    <rPh sb="2" eb="4">
      <t>シュウシ</t>
    </rPh>
    <rPh sb="4" eb="6">
      <t>サガク</t>
    </rPh>
    <phoneticPr fontId="4"/>
  </si>
  <si>
    <t>Ⅱ　金融収支の部</t>
    <rPh sb="2" eb="4">
      <t>キンユウ</t>
    </rPh>
    <rPh sb="4" eb="6">
      <t>シュウシ</t>
    </rPh>
    <rPh sb="7" eb="8">
      <t>ブ</t>
    </rPh>
    <phoneticPr fontId="4"/>
  </si>
  <si>
    <t>受取利息及び配当金</t>
    <phoneticPr fontId="4"/>
  </si>
  <si>
    <t>２　金融費用</t>
    <rPh sb="2" eb="4">
      <t>キンユウ</t>
    </rPh>
    <rPh sb="4" eb="6">
      <t>ヒヨウ</t>
    </rPh>
    <phoneticPr fontId="4"/>
  </si>
  <si>
    <t>地方債利息・手数料</t>
    <rPh sb="3" eb="5">
      <t>リソク</t>
    </rPh>
    <rPh sb="6" eb="9">
      <t>テスウリョウ</t>
    </rPh>
    <phoneticPr fontId="4"/>
  </si>
  <si>
    <t>他会計借入金利息等</t>
    <rPh sb="6" eb="8">
      <t>リソク</t>
    </rPh>
    <phoneticPr fontId="4"/>
  </si>
  <si>
    <t>金融収支差額</t>
    <rPh sb="0" eb="2">
      <t>キンユウ</t>
    </rPh>
    <rPh sb="2" eb="4">
      <t>シュウシ</t>
    </rPh>
    <rPh sb="4" eb="6">
      <t>サガク</t>
    </rPh>
    <phoneticPr fontId="4"/>
  </si>
  <si>
    <t>通常収支差額</t>
    <rPh sb="0" eb="2">
      <t>ツウジョウ</t>
    </rPh>
    <rPh sb="2" eb="4">
      <t>シュウシ</t>
    </rPh>
    <rPh sb="4" eb="6">
      <t>サガク</t>
    </rPh>
    <phoneticPr fontId="4"/>
  </si>
  <si>
    <t>特別収支の部</t>
    <rPh sb="0" eb="2">
      <t>トクベツ</t>
    </rPh>
    <rPh sb="2" eb="4">
      <t>シュウシ</t>
    </rPh>
    <rPh sb="5" eb="6">
      <t>ブ</t>
    </rPh>
    <phoneticPr fontId="4"/>
  </si>
  <si>
    <t>１　特別収入</t>
    <rPh sb="2" eb="4">
      <t>トクベツ</t>
    </rPh>
    <rPh sb="4" eb="6">
      <t>シュウニュウ</t>
    </rPh>
    <phoneticPr fontId="4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</si>
  <si>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</si>
  <si>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4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</si>
  <si>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4"/>
  </si>
  <si>
    <t>国庫支出金（災害復旧費）</t>
    <rPh sb="0" eb="2">
      <t>コッコ</t>
    </rPh>
    <rPh sb="2" eb="4">
      <t>シシュツ</t>
    </rPh>
    <rPh sb="4" eb="5">
      <t>キン</t>
    </rPh>
    <phoneticPr fontId="4"/>
  </si>
  <si>
    <t>特別収支差額</t>
    <rPh sb="0" eb="2">
      <t>トクベツ</t>
    </rPh>
    <rPh sb="2" eb="4">
      <t>シュウシ</t>
    </rPh>
    <rPh sb="4" eb="6">
      <t>サガク</t>
    </rPh>
    <phoneticPr fontId="4"/>
  </si>
  <si>
    <t>当期収支差額</t>
    <rPh sb="0" eb="2">
      <t>トウキ</t>
    </rPh>
    <rPh sb="2" eb="4">
      <t>シュウシ</t>
    </rPh>
    <rPh sb="4" eb="6">
      <t>サガク</t>
    </rPh>
    <phoneticPr fontId="4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</si>
  <si>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4"/>
  </si>
  <si>
    <t>再計</t>
    <rPh sb="0" eb="1">
      <t>サイ</t>
    </rPh>
    <rPh sb="1" eb="2">
      <t>ケイ</t>
    </rPh>
    <phoneticPr fontId="4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</si>
  <si>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4"/>
  </si>
  <si>
    <t>会　　計</t>
    <rPh sb="0" eb="1">
      <t>カイ</t>
    </rPh>
    <rPh sb="3" eb="4">
      <t>ケイ</t>
    </rPh>
    <phoneticPr fontId="4"/>
  </si>
  <si>
    <t>キャッシュ・フロー計算書</t>
    <rPh sb="9" eb="12">
      <t>ケイサンショ</t>
    </rPh>
    <phoneticPr fontId="4"/>
  </si>
  <si>
    <t>科　　　　　　目</t>
    <rPh sb="0" eb="1">
      <t>カ</t>
    </rPh>
    <rPh sb="7" eb="8">
      <t>モク</t>
    </rPh>
    <phoneticPr fontId="4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</si>
  <si>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</si>
  <si>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</si>
  <si>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</si>
  <si>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4"/>
  </si>
  <si>
    <t>Ⅱ　投資活動</t>
    <rPh sb="2" eb="4">
      <t>トウシ</t>
    </rPh>
    <rPh sb="4" eb="6">
      <t>カツドウ</t>
    </rPh>
    <phoneticPr fontId="4"/>
  </si>
  <si>
    <t>行政収入</t>
    <rPh sb="0" eb="2">
      <t>ギョウセイ</t>
    </rPh>
    <rPh sb="2" eb="4">
      <t>シュウニュウ</t>
    </rPh>
    <phoneticPr fontId="4"/>
  </si>
  <si>
    <t>投資活動収入</t>
    <rPh sb="0" eb="2">
      <t>トウシ</t>
    </rPh>
    <rPh sb="2" eb="4">
      <t>カツドウ</t>
    </rPh>
    <rPh sb="4" eb="6">
      <t>シュウニュウ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</si>
  <si>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</si>
  <si>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</si>
  <si>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4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</si>
  <si>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</si>
  <si>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4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</si>
  <si>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</si>
  <si>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4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</si>
  <si>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4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</si>
  <si>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4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</si>
  <si>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4"/>
  </si>
  <si>
    <t>投資活動支出</t>
    <rPh sb="0" eb="2">
      <t>トウシ</t>
    </rPh>
    <rPh sb="2" eb="4">
      <t>カツドウ</t>
    </rPh>
    <rPh sb="4" eb="6">
      <t>シシュツ</t>
    </rPh>
    <phoneticPr fontId="4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</si>
  <si>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4"/>
  </si>
  <si>
    <t>基金積立金</t>
    <rPh sb="0" eb="2">
      <t>キキン</t>
    </rPh>
    <rPh sb="2" eb="4">
      <t>ツミタテ</t>
    </rPh>
    <rPh sb="4" eb="5">
      <t>キン</t>
    </rPh>
    <phoneticPr fontId="4"/>
  </si>
  <si>
    <t>出資金</t>
    <rPh sb="0" eb="2">
      <t>シュッシ</t>
    </rPh>
    <rPh sb="2" eb="3">
      <t>キン</t>
    </rPh>
    <phoneticPr fontId="4"/>
  </si>
  <si>
    <t>貸付金</t>
    <rPh sb="0" eb="2">
      <t>カシツケ</t>
    </rPh>
    <rPh sb="2" eb="3">
      <t>キン</t>
    </rPh>
    <phoneticPr fontId="4"/>
  </si>
  <si>
    <t>保証金等支出</t>
    <rPh sb="0" eb="3">
      <t>ホショウキン</t>
    </rPh>
    <rPh sb="3" eb="4">
      <t>ナド</t>
    </rPh>
    <rPh sb="4" eb="6">
      <t>シシュツ</t>
    </rPh>
    <phoneticPr fontId="4"/>
  </si>
  <si>
    <t>行政支出</t>
    <rPh sb="0" eb="2">
      <t>ギョウセイ</t>
    </rPh>
    <rPh sb="2" eb="4">
      <t>シシュツ</t>
    </rPh>
    <phoneticPr fontId="4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</si>
  <si>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4"/>
  </si>
  <si>
    <t>税連動支出</t>
    <rPh sb="0" eb="1">
      <t>ゼイ</t>
    </rPh>
    <rPh sb="1" eb="3">
      <t>レンドウ</t>
    </rPh>
    <rPh sb="3" eb="5">
      <t>シシュツ</t>
    </rPh>
    <phoneticPr fontId="4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</si>
  <si>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4"/>
  </si>
  <si>
    <t>Ⅲ　財務活動</t>
    <rPh sb="2" eb="4">
      <t>ザイム</t>
    </rPh>
    <rPh sb="4" eb="6">
      <t>カツドウ</t>
    </rPh>
    <phoneticPr fontId="4"/>
  </si>
  <si>
    <t>財務活動収入</t>
    <rPh sb="0" eb="2">
      <t>ザイム</t>
    </rPh>
    <rPh sb="2" eb="4">
      <t>カツドウ</t>
    </rPh>
    <rPh sb="4" eb="6">
      <t>シュウニュウ</t>
    </rPh>
    <phoneticPr fontId="4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</si>
  <si>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4"/>
  </si>
  <si>
    <t>基金借入金</t>
    <rPh sb="0" eb="2">
      <t>キキン</t>
    </rPh>
    <rPh sb="2" eb="4">
      <t>カリイレ</t>
    </rPh>
    <rPh sb="4" eb="5">
      <t>キン</t>
    </rPh>
    <phoneticPr fontId="4"/>
  </si>
  <si>
    <t>金融収入</t>
    <rPh sb="0" eb="2">
      <t>キンユウ</t>
    </rPh>
    <rPh sb="2" eb="4">
      <t>シュウニュウ</t>
    </rPh>
    <phoneticPr fontId="4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</si>
  <si>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4"/>
  </si>
  <si>
    <t>財務活動支出</t>
    <rPh sb="0" eb="2">
      <t>ザイム</t>
    </rPh>
    <rPh sb="2" eb="4">
      <t>カツドウ</t>
    </rPh>
    <rPh sb="4" eb="6">
      <t>シシュツ</t>
    </rPh>
    <phoneticPr fontId="4"/>
  </si>
  <si>
    <t>金融支出</t>
    <rPh sb="0" eb="2">
      <t>キンユウ</t>
    </rPh>
    <rPh sb="2" eb="4">
      <t>シシュツ</t>
    </rPh>
    <phoneticPr fontId="4"/>
  </si>
  <si>
    <t>地方債償還金</t>
    <rPh sb="0" eb="3">
      <t>チホウサイ</t>
    </rPh>
    <rPh sb="3" eb="5">
      <t>ショウカン</t>
    </rPh>
    <rPh sb="5" eb="6">
      <t>キン</t>
    </rPh>
    <phoneticPr fontId="4"/>
  </si>
  <si>
    <t>地方債利息・手数料</t>
    <rPh sb="0" eb="3">
      <t>チホウサイ</t>
    </rPh>
    <rPh sb="3" eb="5">
      <t>リソク</t>
    </rPh>
    <rPh sb="6" eb="9">
      <t>テスウリョウ</t>
    </rPh>
    <phoneticPr fontId="4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</si>
  <si>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4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</si>
  <si>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4"/>
  </si>
  <si>
    <t>特別収入</t>
    <rPh sb="0" eb="2">
      <t>トクベツ</t>
    </rPh>
    <rPh sb="2" eb="4">
      <t>シュウニュウ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</si>
  <si>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4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</si>
  <si>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4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</si>
  <si>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4"/>
  </si>
  <si>
    <t>その他特別収入</t>
    <rPh sb="2" eb="3">
      <t>タ</t>
    </rPh>
    <rPh sb="3" eb="5">
      <t>トクベツ</t>
    </rPh>
    <rPh sb="5" eb="7">
      <t>シュウニュウ</t>
    </rPh>
    <phoneticPr fontId="4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</si>
  <si>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4"/>
  </si>
  <si>
    <t>特別支出</t>
    <rPh sb="0" eb="2">
      <t>トクベツ</t>
    </rPh>
    <rPh sb="2" eb="4">
      <t>シシュツ</t>
    </rPh>
    <phoneticPr fontId="4"/>
  </si>
  <si>
    <t>収支差額合計</t>
    <rPh sb="0" eb="2">
      <t>シュウシ</t>
    </rPh>
    <rPh sb="2" eb="4">
      <t>サガク</t>
    </rPh>
    <rPh sb="4" eb="6">
      <t>ゴウケイ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</si>
  <si>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</si>
  <si>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その他特別支出</t>
    <rPh sb="2" eb="3">
      <t>タ</t>
    </rPh>
    <rPh sb="3" eb="5">
      <t>トクベツ</t>
    </rPh>
    <rPh sb="5" eb="7">
      <t>シシュツ</t>
    </rPh>
    <phoneticPr fontId="4"/>
  </si>
  <si>
    <t>前年度からの繰越金</t>
    <rPh sb="0" eb="3">
      <t>ゼンネンド</t>
    </rPh>
    <rPh sb="6" eb="8">
      <t>クリコシ</t>
    </rPh>
    <rPh sb="8" eb="9">
      <t>キン</t>
    </rPh>
    <phoneticPr fontId="4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</si>
  <si>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4"/>
  </si>
  <si>
    <t>形式収支</t>
    <rPh sb="0" eb="2">
      <t>ケイシキ</t>
    </rPh>
    <rPh sb="2" eb="4">
      <t>シュウシ</t>
    </rPh>
    <phoneticPr fontId="4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</si>
  <si>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4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</si>
  <si>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4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</si>
  <si>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4"/>
  </si>
  <si>
    <t>（単位：百万円）</t>
    <rPh sb="1" eb="3">
      <t>タンイ</t>
    </rPh>
    <rPh sb="4" eb="7">
      <t>ヒャクマンエン</t>
    </rPh>
    <phoneticPr fontId="4"/>
  </si>
  <si>
    <t>区　分</t>
    <rPh sb="0" eb="1">
      <t>ク</t>
    </rPh>
    <rPh sb="2" eb="3">
      <t>ブン</t>
    </rPh>
    <phoneticPr fontId="4"/>
  </si>
  <si>
    <t>開始残高         相　　　当</t>
    <rPh sb="0" eb="2">
      <t>カイシ</t>
    </rPh>
    <rPh sb="2" eb="4">
      <t>ザンダカ</t>
    </rPh>
    <rPh sb="13" eb="14">
      <t>ソウ</t>
    </rPh>
    <rPh sb="17" eb="18">
      <t>トウ</t>
    </rPh>
    <phoneticPr fontId="4"/>
  </si>
  <si>
    <t>収支差額</t>
    <rPh sb="0" eb="2">
      <t>シュウシ</t>
    </rPh>
    <rPh sb="2" eb="4">
      <t>サガク</t>
    </rPh>
    <phoneticPr fontId="4"/>
  </si>
  <si>
    <t>内部取引</t>
    <rPh sb="0" eb="2">
      <t>ナイブ</t>
    </rPh>
    <rPh sb="2" eb="4">
      <t>トリヒキ</t>
    </rPh>
    <phoneticPr fontId="4"/>
  </si>
  <si>
    <t>一般財源等      配分調整額</t>
    <rPh sb="0" eb="2">
      <t>イッパン</t>
    </rPh>
    <rPh sb="2" eb="4">
      <t>ザイゲン</t>
    </rPh>
    <rPh sb="4" eb="5">
      <t>トウ</t>
    </rPh>
    <rPh sb="11" eb="13">
      <t>ハイブン</t>
    </rPh>
    <rPh sb="13" eb="15">
      <t>チョウセイ</t>
    </rPh>
    <rPh sb="15" eb="16">
      <t>ガク</t>
    </rPh>
    <phoneticPr fontId="4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</si>
  <si>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4"/>
  </si>
  <si>
    <t>合　計</t>
    <rPh sb="0" eb="1">
      <t>ア</t>
    </rPh>
    <rPh sb="2" eb="3">
      <t>ケイ</t>
    </rPh>
    <phoneticPr fontId="4"/>
  </si>
  <si>
    <t>前期末残高</t>
    <rPh sb="0" eb="3">
      <t>ゼンキマツ</t>
    </rPh>
    <rPh sb="3" eb="5">
      <t>ザンダカ</t>
    </rPh>
    <phoneticPr fontId="4"/>
  </si>
  <si>
    <t>当期変動額</t>
    <rPh sb="0" eb="2">
      <t>トウキ</t>
    </rPh>
    <rPh sb="2" eb="4">
      <t>ヘンドウ</t>
    </rPh>
    <rPh sb="4" eb="5">
      <t>ガク</t>
    </rPh>
    <phoneticPr fontId="4"/>
  </si>
  <si>
    <t>当期末残高</t>
    <rPh sb="0" eb="2">
      <t>トウキ</t>
    </rPh>
    <rPh sb="2" eb="3">
      <t>マツ</t>
    </rPh>
    <rPh sb="3" eb="5">
      <t>ザンダカ</t>
    </rPh>
    <phoneticPr fontId="4"/>
  </si>
  <si>
    <t>会　　　計：</t>
    <rPh sb="0" eb="1">
      <t>カイ</t>
    </rPh>
    <rPh sb="4" eb="5">
      <t>ケイ</t>
    </rPh>
    <phoneticPr fontId="4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</si>
  <si>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</si>
  <si>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</si>
  <si>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</si>
  <si>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</si>
  <si>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</si>
  <si>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 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</si>
  <si>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</si>
  <si>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</si>
  <si>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</si>
  <si>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</t>
    <phoneticPr fontId="3"/>
  </si>
  <si>
    <t>固定資産のうち負債を伴わない額の増減</t>
    <rPh sb="0" eb="2">
      <t>コテイ</t>
    </rPh>
    <rPh sb="2" eb="4">
      <t>シサン</t>
    </rPh>
    <rPh sb="7" eb="9">
      <t>フサイ</t>
    </rPh>
    <rPh sb="10" eb="11">
      <t>トモナ</t>
    </rPh>
    <rPh sb="14" eb="15">
      <t>ガク</t>
    </rPh>
    <rPh sb="16" eb="18">
      <t>ゾウゲン</t>
    </rPh>
    <phoneticPr fontId="3"/>
  </si>
  <si>
    <t>①</t>
    <phoneticPr fontId="26"/>
  </si>
  <si>
    <t>事業用資産（建設仮勘定を含む）</t>
    <rPh sb="0" eb="3">
      <t>ジギョウヨウ</t>
    </rPh>
    <rPh sb="3" eb="5">
      <t>シサン</t>
    </rPh>
    <rPh sb="6" eb="8">
      <t>ケンセツ</t>
    </rPh>
    <rPh sb="8" eb="9">
      <t>カリ</t>
    </rPh>
    <rPh sb="9" eb="11">
      <t>カンジョウ</t>
    </rPh>
    <rPh sb="12" eb="13">
      <t>フク</t>
    </rPh>
    <phoneticPr fontId="3"/>
  </si>
  <si>
    <t>②</t>
    <phoneticPr fontId="26"/>
  </si>
  <si>
    <t>インフラ資産（建設仮勘定を含む）</t>
    <rPh sb="4" eb="6">
      <t>シサン</t>
    </rPh>
    <phoneticPr fontId="3"/>
  </si>
  <si>
    <t>③</t>
    <phoneticPr fontId="26"/>
  </si>
  <si>
    <t>その他</t>
    <rPh sb="2" eb="3">
      <t>タ</t>
    </rPh>
    <phoneticPr fontId="3"/>
  </si>
  <si>
    <t>小　　　計</t>
    <rPh sb="0" eb="1">
      <t>ショウ</t>
    </rPh>
    <rPh sb="4" eb="5">
      <t>ケイ</t>
    </rPh>
    <phoneticPr fontId="3"/>
  </si>
  <si>
    <t>Ⅱ</t>
    <phoneticPr fontId="3"/>
  </si>
  <si>
    <t>資産の裏付けのない固定負債の増減</t>
    <rPh sb="0" eb="2">
      <t>シサン</t>
    </rPh>
    <rPh sb="3" eb="5">
      <t>ウラヅ</t>
    </rPh>
    <rPh sb="9" eb="11">
      <t>コテイ</t>
    </rPh>
    <rPh sb="11" eb="13">
      <t>フサイ</t>
    </rPh>
    <rPh sb="14" eb="16">
      <t>ゾウゲン</t>
    </rPh>
    <phoneticPr fontId="3"/>
  </si>
  <si>
    <t>①</t>
    <phoneticPr fontId="26"/>
  </si>
  <si>
    <t>特別債</t>
    <rPh sb="0" eb="2">
      <t>トクベツ</t>
    </rPh>
    <rPh sb="2" eb="3">
      <t>サイ</t>
    </rPh>
    <phoneticPr fontId="3"/>
  </si>
  <si>
    <t>②</t>
    <phoneticPr fontId="26"/>
  </si>
  <si>
    <t>基金借入金</t>
    <rPh sb="0" eb="2">
      <t>キキン</t>
    </rPh>
    <rPh sb="2" eb="4">
      <t>カリイレ</t>
    </rPh>
    <rPh sb="4" eb="5">
      <t>キン</t>
    </rPh>
    <phoneticPr fontId="3"/>
  </si>
  <si>
    <t>③</t>
    <phoneticPr fontId="26"/>
  </si>
  <si>
    <t>長期性債務（退職手当引当金等）</t>
    <rPh sb="0" eb="3">
      <t>チョウキセイ</t>
    </rPh>
    <rPh sb="3" eb="5">
      <t>サイム</t>
    </rPh>
    <rPh sb="6" eb="8">
      <t>タイショク</t>
    </rPh>
    <rPh sb="8" eb="10">
      <t>テアテ</t>
    </rPh>
    <rPh sb="10" eb="12">
      <t>ヒキアテ</t>
    </rPh>
    <rPh sb="12" eb="13">
      <t>キン</t>
    </rPh>
    <rPh sb="13" eb="14">
      <t>トウ</t>
    </rPh>
    <phoneticPr fontId="3"/>
  </si>
  <si>
    <t>Ⅲ</t>
    <phoneticPr fontId="3"/>
  </si>
  <si>
    <t>その他の増減</t>
    <rPh sb="2" eb="3">
      <t>タ</t>
    </rPh>
    <rPh sb="4" eb="6">
      <t>ゾウゲン</t>
    </rPh>
    <phoneticPr fontId="3"/>
  </si>
  <si>
    <t>その他の資産（負債を伴わないもの）</t>
    <rPh sb="2" eb="3">
      <t>タ</t>
    </rPh>
    <rPh sb="4" eb="6">
      <t>シサン</t>
    </rPh>
    <rPh sb="7" eb="9">
      <t>フサイ</t>
    </rPh>
    <rPh sb="10" eb="11">
      <t>トモナ</t>
    </rPh>
    <phoneticPr fontId="3"/>
  </si>
  <si>
    <t>その他の負債（資産を伴わないもの）</t>
    <rPh sb="2" eb="3">
      <t>タ</t>
    </rPh>
    <rPh sb="4" eb="6">
      <t>フサイ</t>
    </rPh>
    <rPh sb="7" eb="9">
      <t>シサン</t>
    </rPh>
    <rPh sb="10" eb="11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</si>
  <si>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</si>
  <si>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</si>
  <si>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一般会計</t>
  </si>
  <si>
    <t>交通安全対策特別交付金</t>
    <phoneticPr fontId="4"/>
  </si>
  <si>
    <t>繰出金</t>
    <phoneticPr fontId="4"/>
  </si>
  <si>
    <t>減価償却費</t>
    <phoneticPr fontId="4"/>
  </si>
  <si>
    <t>債務保証費</t>
    <phoneticPr fontId="4"/>
  </si>
  <si>
    <t>貸倒引当金繰入額</t>
    <phoneticPr fontId="4"/>
  </si>
  <si>
    <t>賞与引当金繰入額</t>
    <phoneticPr fontId="4"/>
  </si>
  <si>
    <t>退職手当引当金繰入額</t>
    <phoneticPr fontId="4"/>
  </si>
  <si>
    <t>その他引当金繰入額</t>
    <phoneticPr fontId="4"/>
  </si>
  <si>
    <t>その他行政費用</t>
    <phoneticPr fontId="4"/>
  </si>
  <si>
    <t>１　金融収入</t>
    <phoneticPr fontId="4"/>
  </si>
  <si>
    <t>受取利息及び配当金</t>
    <phoneticPr fontId="4"/>
  </si>
  <si>
    <t>地方債発行差金</t>
    <phoneticPr fontId="4"/>
  </si>
  <si>
    <t>固定資産売却益</t>
    <phoneticPr fontId="4"/>
  </si>
  <si>
    <t>その他特別収入</t>
    <phoneticPr fontId="4"/>
  </si>
  <si>
    <t>２　特別費用</t>
    <phoneticPr fontId="4"/>
  </si>
  <si>
    <t>固定資産売却損</t>
    <phoneticPr fontId="4"/>
  </si>
  <si>
    <t>固定資産除却損</t>
    <phoneticPr fontId="4"/>
  </si>
  <si>
    <t>災害復旧費</t>
    <phoneticPr fontId="4"/>
  </si>
  <si>
    <t>その他特別費用</t>
    <phoneticPr fontId="4"/>
  </si>
  <si>
    <t>（平成２７年３月３１日現在）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4"/>
  </si>
  <si>
    <t>平成26年度</t>
    <rPh sb="0" eb="2">
      <t>ヘイセイ</t>
    </rPh>
    <rPh sb="4" eb="5">
      <t>ネン</t>
    </rPh>
    <rPh sb="5" eb="6">
      <t>ド</t>
    </rPh>
    <phoneticPr fontId="4"/>
  </si>
  <si>
    <t>自　平成２６年４月　１日</t>
    <rPh sb="0" eb="1">
      <t>ジ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</si>
  <si>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至　平成２７年３月３１日</t>
    <rPh sb="0" eb="1">
      <t>イタ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</si>
  <si>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平成26年度　（Ａ）</t>
    <rPh sb="0" eb="2">
      <t>ヘイセイ</t>
    </rPh>
    <rPh sb="4" eb="6">
      <t>ネンド</t>
    </rPh>
    <phoneticPr fontId="4"/>
  </si>
  <si>
    <t>平成25年度　（Ｂ）</t>
    <rPh sb="0" eb="2">
      <t>ヘイセイ</t>
    </rPh>
    <rPh sb="4" eb="6">
      <t>ネンド</t>
    </rPh>
    <phoneticPr fontId="4"/>
  </si>
  <si>
    <t>－</t>
  </si>
  <si>
    <r>
      <t xml:space="preserve">退職手当引当金の減 </t>
    </r>
    <r>
      <rPr>
        <sz val="11"/>
        <color theme="1"/>
        <rFont val="ＭＳ Ｐゴシック"/>
        <family val="3"/>
        <charset val="128"/>
        <scheme val="minor"/>
      </rPr>
      <t>+26,100</t>
    </r>
    <rPh sb="8" eb="9">
      <t>ゲン</t>
    </rPh>
    <phoneticPr fontId="3"/>
  </si>
  <si>
    <t>道路事業に係る事業実施等による資産の増 +22,249
河川砂防事業に係る事業実施等による資産の増 +27,733
道路事業に係る資産の減価償却
 -28,654
河川砂防事業に係る資産の減価償却 -23,148
地方債の償還等により +63,809</t>
    <phoneticPr fontId="3"/>
  </si>
  <si>
    <t>府立高等学校管理運営事業に係る資産の減価償却 -5,107
交通指導取締事業に係る資産の減価償却 -4,081
地方債の償還等により +7,455</t>
    <phoneticPr fontId="3"/>
  </si>
  <si>
    <t>（独）日本万国博覧会記念機構出資金の減 -57,285
長期貸付金の減 -5,377
減債基金の減 -6,100
その他の基金の増 +16,579
地方債の償還等により +36,807</t>
    <rPh sb="28" eb="30">
      <t>チョウキ</t>
    </rPh>
    <rPh sb="30" eb="32">
      <t>カシツケ</t>
    </rPh>
    <rPh sb="32" eb="33">
      <t>キン</t>
    </rPh>
    <rPh sb="34" eb="35">
      <t>ゲン</t>
    </rPh>
    <rPh sb="59" eb="60">
      <t>タ</t>
    </rPh>
    <rPh sb="61" eb="63">
      <t>キキン</t>
    </rPh>
    <rPh sb="64" eb="65">
      <t>ゾウ</t>
    </rPh>
    <phoneticPr fontId="3"/>
  </si>
  <si>
    <t>歳計現金等の減 -22,097
税未収金の圧縮 -4,672
財政調整基金の増 +3,345
減債基金の減 -5,962
短期貸付金の増 +4,372</t>
    <rPh sb="0" eb="2">
      <t>サイケイ</t>
    </rPh>
    <rPh sb="2" eb="4">
      <t>ゲンキン</t>
    </rPh>
    <rPh sb="4" eb="5">
      <t>トウ</t>
    </rPh>
    <rPh sb="6" eb="7">
      <t>ゲン</t>
    </rPh>
    <rPh sb="47" eb="49">
      <t>ゲンサイ</t>
    </rPh>
    <rPh sb="49" eb="51">
      <t>キキン</t>
    </rPh>
    <rPh sb="52" eb="53">
      <t>ゲン</t>
    </rPh>
    <rPh sb="61" eb="63">
      <t>タンキ</t>
    </rPh>
    <rPh sb="63" eb="65">
      <t>カシツケ</t>
    </rPh>
    <rPh sb="65" eb="66">
      <t>キン</t>
    </rPh>
    <rPh sb="67" eb="68">
      <t>ゾウ</t>
    </rPh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</si>
  <si>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</si>
  <si>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rPh sb="1" eb="5">
      <t>イッパンカイケイ</t>
    </rPh>
    <phoneticPr fontId="35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</si>
  <si>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</si>
  <si>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（単位：百万円）</t>
    <rPh sb="1" eb="3">
      <t>タンイ</t>
    </rPh>
    <rPh sb="4" eb="7">
      <t>ヒャクマンエン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</si>
  <si>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</si>
  <si>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</si>
  <si>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</si>
  <si>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</si>
  <si>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</si>
  <si>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</si>
  <si>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</si>
  <si>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</si>
  <si>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</si>
  <si>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</si>
  <si>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</si>
  <si>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</si>
  <si>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</si>
  <si>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</si>
  <si>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</si>
  <si>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</si>
  <si>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</si>
  <si>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</si>
  <si>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</si>
  <si>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</si>
  <si>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 xml:space="preserve">           -</t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</si>
  <si>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</si>
  <si>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</si>
  <si>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</si>
  <si>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</si>
  <si>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</si>
  <si>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</si>
  <si>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</si>
  <si>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</si>
  <si>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</si>
  <si>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</si>
  <si>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</si>
  <si>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</si>
  <si>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</si>
  <si>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</si>
  <si>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</si>
  <si>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</si>
  <si>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</si>
  <si>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</si>
  <si>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</si>
  <si>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</si>
  <si>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【一般会計】</t>
    <rPh sb="1" eb="3">
      <t>イッパン</t>
    </rPh>
    <rPh sb="3" eb="5">
      <t>カイケイ</t>
    </rPh>
    <phoneticPr fontId="3"/>
  </si>
  <si>
    <t>前期末残高</t>
    <rPh sb="0" eb="1">
      <t>ゼン</t>
    </rPh>
    <rPh sb="1" eb="3">
      <t>キマツ</t>
    </rPh>
    <rPh sb="3" eb="5">
      <t>ザンダカ</t>
    </rPh>
    <phoneticPr fontId="3"/>
  </si>
  <si>
    <t>差引</t>
    <rPh sb="0" eb="2">
      <t>サシヒ</t>
    </rPh>
    <phoneticPr fontId="3"/>
  </si>
  <si>
    <t>財政調整基金</t>
  </si>
  <si>
    <t>－</t>
    <phoneticPr fontId="3"/>
  </si>
  <si>
    <t>減債基金</t>
  </si>
  <si>
    <t>-</t>
    <phoneticPr fontId="3"/>
  </si>
  <si>
    <t>その他の基金</t>
    <rPh sb="2" eb="3">
      <t>タ</t>
    </rPh>
    <rPh sb="4" eb="6">
      <t>キキン</t>
    </rPh>
    <phoneticPr fontId="3"/>
  </si>
  <si>
    <t>－</t>
    <phoneticPr fontId="3"/>
  </si>
  <si>
    <t>大阪府立国際会議場基金</t>
    <rPh sb="2" eb="4">
      <t>フリツ</t>
    </rPh>
    <phoneticPr fontId="3"/>
  </si>
  <si>
    <t>用品調達基金</t>
  </si>
  <si>
    <t>-</t>
  </si>
  <si>
    <t>災害救助基金</t>
  </si>
  <si>
    <t>社会福祉施設職員福利厚生基金</t>
  </si>
  <si>
    <t>福祉基金</t>
  </si>
  <si>
    <t>小口支払基金</t>
  </si>
  <si>
    <t>公共施設等整備基金</t>
  </si>
  <si>
    <t>みどりの基金</t>
  </si>
  <si>
    <t>文化振興基金</t>
  </si>
  <si>
    <t>環境保全基金</t>
  </si>
  <si>
    <t>女性基金</t>
  </si>
  <si>
    <t>なみはやスポーツ振興基金</t>
  </si>
  <si>
    <t>介護保険財政安定化基金</t>
  </si>
  <si>
    <t>国民健康保険広域化等支援基金</t>
  </si>
  <si>
    <t>後期高齢者医療財政安定化基金</t>
  </si>
  <si>
    <t>大阪ミュージアム基金</t>
  </si>
  <si>
    <t>大阪教育ゆめ基金</t>
  </si>
  <si>
    <t>消費者行政活性化基金</t>
  </si>
  <si>
    <t>安心こども基金</t>
  </si>
  <si>
    <t>緊急雇用創出事業臨時特例基金</t>
  </si>
  <si>
    <t>御堂筋イルミネーション基金</t>
  </si>
  <si>
    <t>社会福祉施設等
耐震化等臨時特例基金</t>
  </si>
  <si>
    <t>介護施設等開設支援
臨時特例基金</t>
    <rPh sb="5" eb="7">
      <t>カイセツ</t>
    </rPh>
    <phoneticPr fontId="3"/>
  </si>
  <si>
    <t>自殺対策緊急強化基金</t>
  </si>
  <si>
    <t>高校生修学等支援基金</t>
  </si>
  <si>
    <t>介護基盤緊急整備等
臨時特例基金</t>
  </si>
  <si>
    <t>医療施設耐震化臨時特例基金</t>
  </si>
  <si>
    <t>障害者雇用促進基金</t>
  </si>
  <si>
    <t>地域医療再生基金</t>
  </si>
  <si>
    <t>がん対策基金</t>
  </si>
  <si>
    <t>再生可能エネルギー等
導入推進基金</t>
    <phoneticPr fontId="3"/>
  </si>
  <si>
    <t>農業構造改革推進等基金</t>
  </si>
  <si>
    <t>地域医療介護総合確保基金</t>
    <rPh sb="0" eb="2">
      <t>チイキ</t>
    </rPh>
    <rPh sb="2" eb="4">
      <t>イリョウ</t>
    </rPh>
    <rPh sb="4" eb="6">
      <t>カイゴ</t>
    </rPh>
    <rPh sb="6" eb="8">
      <t>ソウゴウ</t>
    </rPh>
    <rPh sb="8" eb="10">
      <t>カクホ</t>
    </rPh>
    <rPh sb="10" eb="12">
      <t>キキン</t>
    </rPh>
    <phoneticPr fontId="3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</si>
  <si>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</si>
  <si>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出資先</t>
    <rPh sb="0" eb="3">
      <t>シュッシサキ</t>
    </rPh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</si>
  <si>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</si>
  <si>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</si>
  <si>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</si>
  <si>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</si>
  <si>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（独）日本高速道路保有・債務返済機構</t>
  </si>
  <si>
    <t>大阪府道路公社</t>
  </si>
  <si>
    <t>（公大）大阪府立大学</t>
    <phoneticPr fontId="3"/>
  </si>
  <si>
    <t>大阪信用保証協会</t>
    <phoneticPr fontId="3"/>
  </si>
  <si>
    <t>（地独）大阪府立病院機構</t>
    <rPh sb="6" eb="8">
      <t>フリツ</t>
    </rPh>
    <phoneticPr fontId="3"/>
  </si>
  <si>
    <t>平成２３年度</t>
    <rPh sb="0" eb="2">
      <t>ヘイセイ</t>
    </rPh>
    <rPh sb="4" eb="6">
      <t>ネンド</t>
    </rPh>
    <phoneticPr fontId="3"/>
  </si>
  <si>
    <t>小          計</t>
    <rPh sb="0" eb="1">
      <t>コ</t>
    </rPh>
    <rPh sb="11" eb="12">
      <t>ケイ</t>
    </rPh>
    <phoneticPr fontId="3"/>
  </si>
  <si>
    <t>有価証券</t>
    <rPh sb="0" eb="2">
      <t>ユウカ</t>
    </rPh>
    <rPh sb="2" eb="4">
      <t>ショウケン</t>
    </rPh>
    <phoneticPr fontId="3"/>
  </si>
  <si>
    <t>関西高速鉄道（株）</t>
    <phoneticPr fontId="3"/>
  </si>
  <si>
    <t>大阪高速鉄道（株）</t>
    <phoneticPr fontId="3"/>
  </si>
  <si>
    <t>大阪外環状鉄道（株）</t>
    <phoneticPr fontId="3"/>
  </si>
  <si>
    <t>中之島高速鉄道（株）</t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</si>
  <si>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</si>
  <si>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</si>
  <si>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</si>
  <si>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（公財）大阪府育英会</t>
    <rPh sb="1" eb="2">
      <t>コウ</t>
    </rPh>
    <rPh sb="2" eb="3">
      <t>ザイ</t>
    </rPh>
    <rPh sb="4" eb="7">
      <t>オオサカフ</t>
    </rPh>
    <rPh sb="7" eb="10">
      <t>イクエイカイ</t>
    </rPh>
    <phoneticPr fontId="44"/>
  </si>
  <si>
    <t>大阪府住宅供給公社</t>
    <rPh sb="0" eb="3">
      <t>オオサカフ</t>
    </rPh>
    <rPh sb="3" eb="5">
      <t>ジュウタク</t>
    </rPh>
    <rPh sb="5" eb="7">
      <t>キョウキュウ</t>
    </rPh>
    <rPh sb="7" eb="9">
      <t>コウシャ</t>
    </rPh>
    <phoneticPr fontId="44"/>
  </si>
  <si>
    <t>（地独）大阪府立病院機構</t>
    <rPh sb="1" eb="2">
      <t>チ</t>
    </rPh>
    <rPh sb="2" eb="3">
      <t>ドク</t>
    </rPh>
    <rPh sb="4" eb="7">
      <t>オオサカフ</t>
    </rPh>
    <rPh sb="7" eb="8">
      <t>リツ</t>
    </rPh>
    <rPh sb="8" eb="10">
      <t>ビョウイン</t>
    </rPh>
    <rPh sb="10" eb="12">
      <t>キコウ</t>
    </rPh>
    <phoneticPr fontId="44"/>
  </si>
  <si>
    <t>大阪外環状鉄道（株）</t>
    <rPh sb="0" eb="2">
      <t>オオサカ</t>
    </rPh>
    <rPh sb="2" eb="3">
      <t>ソト</t>
    </rPh>
    <rPh sb="3" eb="5">
      <t>カンジョウ</t>
    </rPh>
    <rPh sb="5" eb="7">
      <t>テツドウ</t>
    </rPh>
    <rPh sb="8" eb="9">
      <t>カブ</t>
    </rPh>
    <phoneticPr fontId="44"/>
  </si>
  <si>
    <t>大阪高速鉄道（株）</t>
    <rPh sb="0" eb="2">
      <t>オオサカ</t>
    </rPh>
    <rPh sb="2" eb="4">
      <t>コウソク</t>
    </rPh>
    <rPh sb="4" eb="6">
      <t>テツドウ</t>
    </rPh>
    <rPh sb="7" eb="8">
      <t>カブ</t>
    </rPh>
    <phoneticPr fontId="44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</si>
  <si>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</si>
  <si>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</si>
  <si>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</si>
  <si>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</si>
  <si>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</si>
  <si>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</si>
  <si>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</si>
  <si>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</si>
  <si>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その他引当金</t>
    <rPh sb="2" eb="3">
      <t>タ</t>
    </rPh>
    <rPh sb="3" eb="5">
      <t>ヒキアテ</t>
    </rPh>
    <rPh sb="5" eb="6">
      <t>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</si>
  <si>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</si>
  <si>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</si>
  <si>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不納欠損引当金、貸倒引当金の当期減少額（その他）の主な要因は、要引当金額の見直しによる減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1" eb="13">
      <t>カシダオレ</t>
    </rPh>
    <rPh sb="13" eb="15">
      <t>ヒキアテ</t>
    </rPh>
    <rPh sb="15" eb="16">
      <t>キン</t>
    </rPh>
    <rPh sb="17" eb="19">
      <t>トウキ</t>
    </rPh>
    <rPh sb="19" eb="21">
      <t>ゲンショウ</t>
    </rPh>
    <rPh sb="21" eb="22">
      <t>ガク</t>
    </rPh>
    <rPh sb="25" eb="26">
      <t>タ</t>
    </rPh>
    <rPh sb="28" eb="29">
      <t>オモ</t>
    </rPh>
    <rPh sb="30" eb="32">
      <t>ヨウイン</t>
    </rPh>
    <rPh sb="34" eb="35">
      <t>ヨウ</t>
    </rPh>
    <rPh sb="35" eb="37">
      <t>ヒキアテ</t>
    </rPh>
    <rPh sb="37" eb="39">
      <t>キンガク</t>
    </rPh>
    <rPh sb="40" eb="42">
      <t>ミナオ</t>
    </rPh>
    <rPh sb="46" eb="47">
      <t>ゲン</t>
    </rPh>
    <phoneticPr fontId="3"/>
  </si>
  <si>
    <t>地方税内訳附属明細表</t>
    <rPh sb="0" eb="2">
      <t>チホウ</t>
    </rPh>
    <rPh sb="2" eb="3">
      <t>ゼイ</t>
    </rPh>
    <rPh sb="3" eb="5">
      <t>ウチワケ</t>
    </rPh>
    <rPh sb="5" eb="7">
      <t>フゾク</t>
    </rPh>
    <rPh sb="7" eb="9">
      <t>メイサイ</t>
    </rPh>
    <rPh sb="9" eb="10">
      <t>ヒョウ</t>
    </rPh>
    <phoneticPr fontId="3"/>
  </si>
  <si>
    <t>府民税</t>
    <rPh sb="0" eb="2">
      <t>フミン</t>
    </rPh>
    <rPh sb="2" eb="3">
      <t>ゼイ</t>
    </rPh>
    <phoneticPr fontId="3"/>
  </si>
  <si>
    <t>事業税</t>
    <rPh sb="0" eb="3">
      <t>ジギョウゼイ</t>
    </rPh>
    <phoneticPr fontId="3"/>
  </si>
  <si>
    <t>地方消費税</t>
    <rPh sb="0" eb="2">
      <t>チホウ</t>
    </rPh>
    <rPh sb="2" eb="5">
      <t>ショウヒゼイ</t>
    </rPh>
    <phoneticPr fontId="3"/>
  </si>
  <si>
    <t>不動産取得税</t>
    <rPh sb="0" eb="3">
      <t>フドウサン</t>
    </rPh>
    <rPh sb="3" eb="5">
      <t>シュトク</t>
    </rPh>
    <rPh sb="5" eb="6">
      <t>ゼイ</t>
    </rPh>
    <phoneticPr fontId="3"/>
  </si>
  <si>
    <t>府たばこ税</t>
    <rPh sb="0" eb="1">
      <t>フ</t>
    </rPh>
    <rPh sb="4" eb="5">
      <t>ゼイ</t>
    </rPh>
    <phoneticPr fontId="3"/>
  </si>
  <si>
    <t>ゴルフ場利用税</t>
    <rPh sb="3" eb="4">
      <t>ジョウ</t>
    </rPh>
    <rPh sb="4" eb="6">
      <t>リヨウ</t>
    </rPh>
    <rPh sb="6" eb="7">
      <t>ゼイ</t>
    </rPh>
    <phoneticPr fontId="3"/>
  </si>
  <si>
    <t>自動車取得税</t>
    <rPh sb="0" eb="3">
      <t>ジドウシャ</t>
    </rPh>
    <rPh sb="3" eb="5">
      <t>シュトク</t>
    </rPh>
    <rPh sb="5" eb="6">
      <t>ゼイ</t>
    </rPh>
    <phoneticPr fontId="3"/>
  </si>
  <si>
    <t>軽油引取税</t>
    <rPh sb="0" eb="2">
      <t>ケイユ</t>
    </rPh>
    <rPh sb="2" eb="4">
      <t>ヒキト</t>
    </rPh>
    <rPh sb="4" eb="5">
      <t>ゼイ</t>
    </rPh>
    <phoneticPr fontId="3"/>
  </si>
  <si>
    <t>自動車税</t>
    <rPh sb="0" eb="3">
      <t>ジドウシャ</t>
    </rPh>
    <rPh sb="3" eb="4">
      <t>ゼイ</t>
    </rPh>
    <phoneticPr fontId="3"/>
  </si>
  <si>
    <t>鉱区税</t>
    <rPh sb="0" eb="2">
      <t>コウク</t>
    </rPh>
    <rPh sb="2" eb="3">
      <t>ゼイ</t>
    </rPh>
    <phoneticPr fontId="3"/>
  </si>
  <si>
    <t>狩猟税</t>
    <rPh sb="0" eb="2">
      <t>シュリョウ</t>
    </rPh>
    <rPh sb="2" eb="3">
      <t>ゼイ</t>
    </rPh>
    <phoneticPr fontId="3"/>
  </si>
  <si>
    <t>旧法による税</t>
    <rPh sb="0" eb="2">
      <t>キュウホウ</t>
    </rPh>
    <rPh sb="5" eb="6">
      <t>ゼイ</t>
    </rPh>
    <phoneticPr fontId="3"/>
  </si>
  <si>
    <t>地方消費税清算金</t>
    <rPh sb="0" eb="2">
      <t>チホウ</t>
    </rPh>
    <rPh sb="2" eb="5">
      <t>ショウヒゼイ</t>
    </rPh>
    <rPh sb="5" eb="8">
      <t>セイサンキン</t>
    </rPh>
    <phoneticPr fontId="3"/>
  </si>
  <si>
    <t>行政コスト計算書の当期収支差額とキャッシュ・フロー計算書の行政サービス活動収支差額との調整表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rPh sb="25" eb="28">
      <t>ケイサンショ</t>
    </rPh>
    <rPh sb="29" eb="31">
      <t>ギョウセイ</t>
    </rPh>
    <rPh sb="35" eb="37">
      <t>カツドウ</t>
    </rPh>
    <rPh sb="37" eb="39">
      <t>シュウシ</t>
    </rPh>
    <rPh sb="39" eb="41">
      <t>サガク</t>
    </rPh>
    <rPh sb="43" eb="45">
      <t>チョウセイ</t>
    </rPh>
    <rPh sb="45" eb="46">
      <t>ヒョウ</t>
    </rPh>
    <phoneticPr fontId="3"/>
  </si>
  <si>
    <t>【一般会計】</t>
    <rPh sb="1" eb="3">
      <t>イッパン</t>
    </rPh>
    <phoneticPr fontId="3"/>
  </si>
  <si>
    <t>行政コスト計算書の当期収支差額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phoneticPr fontId="3"/>
  </si>
  <si>
    <t>ア　固定資産の増減</t>
    <rPh sb="2" eb="4">
      <t>コテイ</t>
    </rPh>
    <rPh sb="4" eb="6">
      <t>シサン</t>
    </rPh>
    <rPh sb="7" eb="9">
      <t>ゾウゲン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</si>
  <si>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</si>
  <si>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固定資産売却益（損）</t>
    <rPh sb="0" eb="2">
      <t>コテイ</t>
    </rPh>
    <rPh sb="2" eb="4">
      <t>シサン</t>
    </rPh>
    <rPh sb="4" eb="6">
      <t>バイキャク</t>
    </rPh>
    <rPh sb="6" eb="7">
      <t>エキ</t>
    </rPh>
    <rPh sb="8" eb="9">
      <t>ソン</t>
    </rPh>
    <phoneticPr fontId="3"/>
  </si>
  <si>
    <t>固定資産除却損</t>
    <rPh sb="0" eb="2">
      <t>コテイ</t>
    </rPh>
    <rPh sb="2" eb="4">
      <t>シサン</t>
    </rPh>
    <rPh sb="4" eb="6">
      <t>ジョキャク</t>
    </rPh>
    <rPh sb="6" eb="7">
      <t>ソン</t>
    </rPh>
    <phoneticPr fontId="3"/>
  </si>
  <si>
    <t>減損損失</t>
    <rPh sb="0" eb="2">
      <t>ゲンソン</t>
    </rPh>
    <rPh sb="2" eb="4">
      <t>ソンシツ</t>
    </rPh>
    <phoneticPr fontId="3"/>
  </si>
  <si>
    <t>出資金評価減</t>
    <rPh sb="0" eb="3">
      <t>シュッシキン</t>
    </rPh>
    <rPh sb="3" eb="5">
      <t>ヒョウカ</t>
    </rPh>
    <rPh sb="5" eb="6">
      <t>ゲン</t>
    </rPh>
    <phoneticPr fontId="3"/>
  </si>
  <si>
    <t>災害救助基金（物資）の増（減）</t>
    <rPh sb="0" eb="2">
      <t>サイガイ</t>
    </rPh>
    <rPh sb="2" eb="4">
      <t>キュウジョ</t>
    </rPh>
    <rPh sb="4" eb="6">
      <t>キキン</t>
    </rPh>
    <rPh sb="7" eb="9">
      <t>ブッシ</t>
    </rPh>
    <rPh sb="11" eb="12">
      <t>ゾウ</t>
    </rPh>
    <rPh sb="13" eb="14">
      <t>ゲン</t>
    </rPh>
    <phoneticPr fontId="3"/>
  </si>
  <si>
    <t>修学資金貸付金の償還免除</t>
    <rPh sb="0" eb="2">
      <t>シュウガク</t>
    </rPh>
    <rPh sb="2" eb="4">
      <t>シキン</t>
    </rPh>
    <rPh sb="4" eb="6">
      <t>カシツケ</t>
    </rPh>
    <rPh sb="6" eb="7">
      <t>キン</t>
    </rPh>
    <rPh sb="8" eb="10">
      <t>ショウカン</t>
    </rPh>
    <rPh sb="10" eb="12">
      <t>メンジョ</t>
    </rPh>
    <phoneticPr fontId="3"/>
  </si>
  <si>
    <t>重要物品の受入</t>
    <rPh sb="0" eb="2">
      <t>ジュウヨウ</t>
    </rPh>
    <rPh sb="2" eb="4">
      <t>ブッピン</t>
    </rPh>
    <rPh sb="5" eb="7">
      <t>ウケイ</t>
    </rPh>
    <phoneticPr fontId="3"/>
  </si>
  <si>
    <t>イ　流動資産・流動負債の増減</t>
    <rPh sb="2" eb="4">
      <t>リュウドウ</t>
    </rPh>
    <rPh sb="4" eb="6">
      <t>シサン</t>
    </rPh>
    <rPh sb="7" eb="9">
      <t>リュウドウ</t>
    </rPh>
    <rPh sb="9" eb="11">
      <t>フサイ</t>
    </rPh>
    <rPh sb="12" eb="14">
      <t>ゾウゲン</t>
    </rPh>
    <phoneticPr fontId="3"/>
  </si>
  <si>
    <t>未収金の増加（減少）</t>
    <rPh sb="0" eb="2">
      <t>ミシュウ</t>
    </rPh>
    <rPh sb="2" eb="3">
      <t>キン</t>
    </rPh>
    <rPh sb="4" eb="6">
      <t>ゾウカ</t>
    </rPh>
    <rPh sb="7" eb="9">
      <t>ゲンショウ</t>
    </rPh>
    <phoneticPr fontId="3"/>
  </si>
  <si>
    <t>還付未済金の減少</t>
    <rPh sb="0" eb="2">
      <t>カンプ</t>
    </rPh>
    <rPh sb="2" eb="4">
      <t>ミサイ</t>
    </rPh>
    <rPh sb="4" eb="5">
      <t>キン</t>
    </rPh>
    <rPh sb="6" eb="8">
      <t>ゲンショウ</t>
    </rPh>
    <phoneticPr fontId="3"/>
  </si>
  <si>
    <t>棚卸資産売却原価</t>
    <rPh sb="0" eb="2">
      <t>タナオロ</t>
    </rPh>
    <rPh sb="2" eb="4">
      <t>シサン</t>
    </rPh>
    <rPh sb="4" eb="6">
      <t>バイキャク</t>
    </rPh>
    <rPh sb="6" eb="8">
      <t>ゲンカ</t>
    </rPh>
    <phoneticPr fontId="3"/>
  </si>
  <si>
    <t>棚卸資産評価損</t>
    <rPh sb="0" eb="2">
      <t>タナオロシ</t>
    </rPh>
    <rPh sb="2" eb="4">
      <t>シサン</t>
    </rPh>
    <rPh sb="4" eb="6">
      <t>ヒョウカ</t>
    </rPh>
    <rPh sb="6" eb="7">
      <t>ソン</t>
    </rPh>
    <phoneticPr fontId="3"/>
  </si>
  <si>
    <t>不納欠損引当金繰入額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rPh sb="7" eb="9">
      <t>クリイレ</t>
    </rPh>
    <rPh sb="9" eb="10">
      <t>ガク</t>
    </rPh>
    <phoneticPr fontId="3"/>
  </si>
  <si>
    <t>賞与引当金繰入・取崩・戻入額</t>
    <rPh sb="0" eb="2">
      <t>ショウヨ</t>
    </rPh>
    <rPh sb="2" eb="4">
      <t>ヒキアテ</t>
    </rPh>
    <rPh sb="4" eb="5">
      <t>キン</t>
    </rPh>
    <rPh sb="5" eb="7">
      <t>クリイレ</t>
    </rPh>
    <rPh sb="8" eb="10">
      <t>トリクズシ</t>
    </rPh>
    <rPh sb="11" eb="13">
      <t>モドシイレ</t>
    </rPh>
    <rPh sb="13" eb="14">
      <t>ガク</t>
    </rPh>
    <phoneticPr fontId="3"/>
  </si>
  <si>
    <t>うち賞与支出時の引当金取崩額</t>
    <rPh sb="2" eb="4">
      <t>ショウヨ</t>
    </rPh>
    <rPh sb="4" eb="6">
      <t>シシュツ</t>
    </rPh>
    <rPh sb="6" eb="7">
      <t>ジ</t>
    </rPh>
    <rPh sb="8" eb="10">
      <t>ヒキアテ</t>
    </rPh>
    <rPh sb="10" eb="11">
      <t>キン</t>
    </rPh>
    <rPh sb="11" eb="13">
      <t>トリクズシ</t>
    </rPh>
    <rPh sb="13" eb="14">
      <t>ガク</t>
    </rPh>
    <phoneticPr fontId="3"/>
  </si>
  <si>
    <t>ウ　その他非現金取引項目</t>
    <rPh sb="4" eb="5">
      <t>タ</t>
    </rPh>
    <rPh sb="5" eb="6">
      <t>ヒ</t>
    </rPh>
    <rPh sb="6" eb="8">
      <t>ゲンキン</t>
    </rPh>
    <rPh sb="8" eb="10">
      <t>トリヒキ</t>
    </rPh>
    <rPh sb="10" eb="12">
      <t>コウモク</t>
    </rPh>
    <phoneticPr fontId="3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</si>
  <si>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3"/>
  </si>
  <si>
    <t>退職手当引当金繰入・取崩・戻入額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10" eb="12">
      <t>トリクズシ</t>
    </rPh>
    <rPh sb="13" eb="15">
      <t>モドシイレ</t>
    </rPh>
    <rPh sb="15" eb="16">
      <t>ガク</t>
    </rPh>
    <phoneticPr fontId="3"/>
  </si>
  <si>
    <t>うち退職手当支出時の引当金取崩額</t>
    <rPh sb="2" eb="4">
      <t>タイショク</t>
    </rPh>
    <rPh sb="4" eb="6">
      <t>テアテ</t>
    </rPh>
    <rPh sb="6" eb="8">
      <t>シシュツ</t>
    </rPh>
    <rPh sb="8" eb="9">
      <t>ジ</t>
    </rPh>
    <rPh sb="10" eb="12">
      <t>ヒキアテ</t>
    </rPh>
    <rPh sb="12" eb="13">
      <t>キン</t>
    </rPh>
    <rPh sb="13" eb="15">
      <t>トリクズシ</t>
    </rPh>
    <rPh sb="15" eb="16">
      <t>ガク</t>
    </rPh>
    <phoneticPr fontId="3"/>
  </si>
  <si>
    <t>その他引当金繰入額</t>
    <rPh sb="2" eb="3">
      <t>タ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</si>
  <si>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地方債発行差金</t>
    <rPh sb="0" eb="3">
      <t>チホウサイ</t>
    </rPh>
    <rPh sb="3" eb="5">
      <t>ハッコウ</t>
    </rPh>
    <rPh sb="5" eb="7">
      <t>サキン</t>
    </rPh>
    <phoneticPr fontId="3"/>
  </si>
  <si>
    <t>エ　投資的経費の財源</t>
    <rPh sb="2" eb="5">
      <t>トウシテキ</t>
    </rPh>
    <rPh sb="5" eb="7">
      <t>ケイヒ</t>
    </rPh>
    <rPh sb="8" eb="10">
      <t>ザイゲン</t>
    </rPh>
    <phoneticPr fontId="3"/>
  </si>
  <si>
    <t>国庫支出金</t>
    <rPh sb="0" eb="2">
      <t>コッコ</t>
    </rPh>
    <rPh sb="2" eb="5">
      <t>シシュツキン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</si>
  <si>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</si>
  <si>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オ　行政コスト計算書に計上しない行政サービス活動収支</t>
    <rPh sb="2" eb="4">
      <t>ギョウセイ</t>
    </rPh>
    <rPh sb="7" eb="10">
      <t>ケイサンショ</t>
    </rPh>
    <rPh sb="11" eb="13">
      <t>ケイジョウ</t>
    </rPh>
    <rPh sb="16" eb="18">
      <t>ギョウセイ</t>
    </rPh>
    <rPh sb="22" eb="24">
      <t>カツドウ</t>
    </rPh>
    <rPh sb="24" eb="26">
      <t>シュウシ</t>
    </rPh>
    <phoneticPr fontId="3"/>
  </si>
  <si>
    <t>棚卸資産の原価に算入する支出額</t>
    <rPh sb="0" eb="2">
      <t>タナオロシ</t>
    </rPh>
    <rPh sb="2" eb="4">
      <t>シサン</t>
    </rPh>
    <rPh sb="5" eb="7">
      <t>ゲンカ</t>
    </rPh>
    <rPh sb="8" eb="10">
      <t>サンニュウ</t>
    </rPh>
    <rPh sb="12" eb="15">
      <t>シシュツガク</t>
    </rPh>
    <phoneticPr fontId="3"/>
  </si>
  <si>
    <t>カ　地方債利息の会計間の配賦</t>
    <rPh sb="2" eb="4">
      <t>チホウ</t>
    </rPh>
    <rPh sb="4" eb="5">
      <t>サイ</t>
    </rPh>
    <rPh sb="5" eb="7">
      <t>リソク</t>
    </rPh>
    <rPh sb="8" eb="10">
      <t>カイケイ</t>
    </rPh>
    <rPh sb="10" eb="11">
      <t>アイダ</t>
    </rPh>
    <rPh sb="12" eb="14">
      <t>ハイフ</t>
    </rPh>
    <phoneticPr fontId="3"/>
  </si>
  <si>
    <t>キ　その他の取引項目</t>
    <rPh sb="4" eb="5">
      <t>タ</t>
    </rPh>
    <rPh sb="6" eb="8">
      <t>トリヒキ</t>
    </rPh>
    <rPh sb="8" eb="10">
      <t>コウモク</t>
    </rPh>
    <phoneticPr fontId="3"/>
  </si>
  <si>
    <t>その他の行政収入</t>
    <rPh sb="2" eb="3">
      <t>タ</t>
    </rPh>
    <rPh sb="4" eb="6">
      <t>ギョウセイ</t>
    </rPh>
    <rPh sb="6" eb="8">
      <t>シュウニュウ</t>
    </rPh>
    <phoneticPr fontId="3"/>
  </si>
  <si>
    <t>その他行政費用</t>
    <rPh sb="2" eb="3">
      <t>タ</t>
    </rPh>
    <rPh sb="3" eb="5">
      <t>ギョウセイ</t>
    </rPh>
    <rPh sb="5" eb="7">
      <t>ヒヨウ</t>
    </rPh>
    <phoneticPr fontId="3"/>
  </si>
  <si>
    <t>その他の特別収入</t>
    <rPh sb="2" eb="3">
      <t>タ</t>
    </rPh>
    <rPh sb="4" eb="6">
      <t>トクベツ</t>
    </rPh>
    <rPh sb="6" eb="8">
      <t>シュウニュウ</t>
    </rPh>
    <phoneticPr fontId="3"/>
  </si>
  <si>
    <t>その他の特別費用</t>
    <rPh sb="2" eb="3">
      <t>タ</t>
    </rPh>
    <rPh sb="4" eb="6">
      <t>トクベツ</t>
    </rPh>
    <rPh sb="6" eb="8">
      <t>ヒヨウ</t>
    </rPh>
    <phoneticPr fontId="3"/>
  </si>
  <si>
    <t>キャッシュ・フロー計算書の行政サービス活動収支差額</t>
    <rPh sb="9" eb="12">
      <t>ケイサンショ</t>
    </rPh>
    <rPh sb="13" eb="15">
      <t>ギョウセイ</t>
    </rPh>
    <rPh sb="19" eb="21">
      <t>カツドウ</t>
    </rPh>
    <rPh sb="21" eb="23">
      <t>シュウシ</t>
    </rPh>
    <rPh sb="23" eb="25">
      <t>サガク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</si>
</sst>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▲ &quot;#,##0"/>
    <numFmt numFmtId="177" formatCode="#,##0;&quot;△ &quot;#,##0"/>
    <numFmt numFmtId="178" formatCode="\(General\)"/>
    <numFmt numFmtId="179" formatCode="&quot;※&quot;\ \ \ \ \ \ \ 000"/>
  </numFmts>
  <fonts count="5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609">
    <xf numFmtId="0" fontId="0" fillId="0" borderId="0" xfId="0">
      <alignment vertical="center"/>
    </xf>
    <xf numFmtId="0" fontId="6" fillId="0" borderId="0" xfId="5" applyFont="1" applyBorder="1" applyAlignment="1">
      <alignment horizontal="distributed" vertical="center"/>
    </xf>
    <xf numFmtId="0" fontId="8" fillId="0" borderId="0" xfId="5" applyFont="1">
      <alignment vertical="center"/>
    </xf>
    <xf numFmtId="0" fontId="8" fillId="0" borderId="0" xfId="5" applyFont="1" applyAlignment="1">
      <alignment horizontal="center" vertical="top"/>
    </xf>
    <xf numFmtId="0" fontId="11" fillId="0" borderId="0" xfId="5" applyFont="1" applyAlignment="1">
      <alignment horizontal="center" vertical="center"/>
    </xf>
    <xf numFmtId="0" fontId="10" fillId="0" borderId="0" xfId="5" applyFont="1" applyAlignment="1">
      <alignment horizontal="right" vertical="center"/>
    </xf>
    <xf numFmtId="176" fontId="12" fillId="0" borderId="1" xfId="1" applyNumberFormat="1" applyFont="1" applyBorder="1" applyAlignment="1">
      <alignment horizontal="center" vertical="center" justifyLastLine="1"/>
    </xf>
    <xf numFmtId="176" fontId="12" fillId="0" borderId="2" xfId="1" applyNumberFormat="1" applyFont="1" applyBorder="1" applyAlignment="1">
      <alignment horizontal="center" vertical="center" justifyLastLine="1"/>
    </xf>
    <xf numFmtId="176" fontId="12" fillId="0" borderId="3" xfId="1" applyNumberFormat="1" applyFont="1" applyBorder="1" applyAlignment="1">
      <alignment horizontal="center" vertical="center" justifyLastLine="1"/>
    </xf>
    <xf numFmtId="176" fontId="12" fillId="0" borderId="4" xfId="1" applyNumberFormat="1" applyFont="1" applyBorder="1" applyAlignment="1">
      <alignment horizontal="center" vertical="center" justifyLastLine="1"/>
    </xf>
    <xf numFmtId="176" fontId="12" fillId="0" borderId="5" xfId="1" applyNumberFormat="1" applyFont="1" applyBorder="1" applyAlignment="1">
      <alignment horizontal="center" vertical="center" justifyLastLine="1"/>
    </xf>
    <xf numFmtId="176" fontId="12" fillId="0" borderId="6" xfId="1" applyNumberFormat="1" applyFont="1" applyBorder="1" applyAlignment="1">
      <alignment horizontal="center" vertical="center" justifyLastLine="1"/>
    </xf>
    <xf numFmtId="0" fontId="2" fillId="0" borderId="7" xfId="5" applyFont="1" applyFill="1" applyBorder="1">
      <alignment vertical="center"/>
    </xf>
    <xf numFmtId="0" fontId="2" fillId="0" borderId="0" xfId="5" applyFont="1" applyFill="1" applyBorder="1">
      <alignment vertical="center"/>
    </xf>
    <xf numFmtId="0" fontId="2" fillId="0" borderId="8" xfId="5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12" fillId="0" borderId="7" xfId="5" applyFont="1" applyFill="1" applyBorder="1">
      <alignment vertical="center"/>
    </xf>
    <xf numFmtId="0" fontId="12" fillId="0" borderId="0" xfId="5" applyFont="1" applyFill="1" applyBorder="1">
      <alignment vertical="center"/>
    </xf>
    <xf numFmtId="0" fontId="12" fillId="0" borderId="8" xfId="5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 shrinkToFit="1"/>
    </xf>
    <xf numFmtId="176" fontId="2" fillId="0" borderId="9" xfId="1" applyNumberFormat="1" applyFont="1" applyFill="1" applyBorder="1" applyAlignment="1">
      <alignment horizontal="right" vertical="center" shrinkToFit="1"/>
    </xf>
    <xf numFmtId="0" fontId="8" fillId="0" borderId="0" xfId="5" applyFont="1" applyBorder="1">
      <alignment vertical="center"/>
    </xf>
    <xf numFmtId="0" fontId="10" fillId="0" borderId="0" xfId="5" applyFont="1" applyFill="1" applyBorder="1">
      <alignment vertical="center"/>
    </xf>
    <xf numFmtId="0" fontId="15" fillId="0" borderId="0" xfId="5" applyFont="1" applyFill="1" applyBorder="1">
      <alignment vertical="center"/>
    </xf>
    <xf numFmtId="0" fontId="15" fillId="0" borderId="8" xfId="5" applyFont="1" applyFill="1" applyBorder="1">
      <alignment vertical="center"/>
    </xf>
    <xf numFmtId="0" fontId="8" fillId="0" borderId="0" xfId="5" applyFont="1" applyFill="1" applyBorder="1">
      <alignment vertical="center"/>
    </xf>
    <xf numFmtId="0" fontId="15" fillId="0" borderId="0" xfId="5" applyFont="1" applyBorder="1">
      <alignment vertical="center"/>
    </xf>
    <xf numFmtId="0" fontId="15" fillId="0" borderId="0" xfId="7" applyFont="1" applyFill="1" applyBorder="1">
      <alignment vertical="center"/>
    </xf>
    <xf numFmtId="0" fontId="15" fillId="0" borderId="8" xfId="7" applyFont="1" applyFill="1" applyBorder="1">
      <alignment vertical="center"/>
    </xf>
    <xf numFmtId="0" fontId="12" fillId="0" borderId="0" xfId="7" applyFont="1" applyFill="1" applyBorder="1" applyAlignment="1">
      <alignment horizontal="center" vertical="center"/>
    </xf>
    <xf numFmtId="0" fontId="12" fillId="0" borderId="8" xfId="7" applyFont="1" applyFill="1" applyBorder="1" applyAlignment="1">
      <alignment horizontal="center" vertical="center"/>
    </xf>
    <xf numFmtId="0" fontId="12" fillId="0" borderId="7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center" vertical="center"/>
    </xf>
    <xf numFmtId="0" fontId="12" fillId="0" borderId="8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vertical="center"/>
    </xf>
    <xf numFmtId="0" fontId="12" fillId="0" borderId="8" xfId="5" applyFont="1" applyFill="1" applyBorder="1" applyAlignment="1">
      <alignment vertical="center" shrinkToFit="1"/>
    </xf>
    <xf numFmtId="0" fontId="16" fillId="0" borderId="0" xfId="5" applyFont="1" applyFill="1" applyBorder="1">
      <alignment vertical="center"/>
    </xf>
    <xf numFmtId="0" fontId="12" fillId="0" borderId="14" xfId="5" applyFont="1" applyFill="1" applyBorder="1">
      <alignment vertical="center"/>
    </xf>
    <xf numFmtId="0" fontId="12" fillId="0" borderId="15" xfId="5" applyFont="1" applyFill="1" applyBorder="1">
      <alignment vertical="center"/>
    </xf>
    <xf numFmtId="0" fontId="12" fillId="0" borderId="16" xfId="5" applyFont="1" applyFill="1" applyBorder="1">
      <alignment vertical="center"/>
    </xf>
    <xf numFmtId="176" fontId="2" fillId="0" borderId="11" xfId="1" applyNumberFormat="1" applyFont="1" applyFill="1" applyBorder="1" applyAlignment="1">
      <alignment horizontal="right" vertical="center" shrinkToFit="1"/>
    </xf>
    <xf numFmtId="176" fontId="2" fillId="0" borderId="12" xfId="1" applyNumberFormat="1" applyFont="1" applyFill="1" applyBorder="1" applyAlignment="1">
      <alignment horizontal="right" vertical="center" shrinkToFit="1"/>
    </xf>
    <xf numFmtId="176" fontId="2" fillId="0" borderId="17" xfId="1" applyNumberFormat="1" applyFont="1" applyFill="1" applyBorder="1" applyAlignment="1">
      <alignment horizontal="right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2" fillId="0" borderId="19" xfId="1" applyNumberFormat="1" applyFont="1" applyFill="1" applyBorder="1" applyAlignment="1">
      <alignment horizontal="right" vertical="center"/>
    </xf>
    <xf numFmtId="0" fontId="11" fillId="0" borderId="0" xfId="5" applyFont="1" applyBorder="1" applyAlignment="1">
      <alignment horizontal="center" vertical="center"/>
    </xf>
    <xf numFmtId="0" fontId="18" fillId="0" borderId="0" xfId="5" applyFont="1" applyAlignment="1">
      <alignment horizontal="center" vertical="center"/>
    </xf>
    <xf numFmtId="176" fontId="10" fillId="0" borderId="0" xfId="1" applyNumberFormat="1" applyFont="1" applyBorder="1">
      <alignment vertical="center"/>
    </xf>
    <xf numFmtId="0" fontId="10" fillId="0" borderId="0" xfId="5" applyFont="1" applyBorder="1" applyAlignment="1">
      <alignment horizontal="center" vertical="center"/>
    </xf>
    <xf numFmtId="176" fontId="10" fillId="0" borderId="0" xfId="1" applyNumberFormat="1" applyFont="1" applyBorder="1" applyAlignment="1">
      <alignment vertical="center"/>
    </xf>
    <xf numFmtId="176" fontId="8" fillId="0" borderId="0" xfId="1" applyNumberFormat="1" applyFont="1">
      <alignment vertical="center"/>
    </xf>
    <xf numFmtId="0" fontId="5" fillId="0" borderId="0" xfId="5" applyFont="1" applyBorder="1" applyAlignment="1">
      <alignment horizontal="distributed" vertical="center"/>
    </xf>
    <xf numFmtId="0" fontId="10" fillId="0" borderId="20" xfId="5" applyFont="1" applyBorder="1" applyAlignment="1">
      <alignment horizontal="center" vertical="center" justifyLastLine="1"/>
    </xf>
    <xf numFmtId="0" fontId="10" fillId="0" borderId="21" xfId="5" applyFont="1" applyBorder="1" applyAlignment="1">
      <alignment horizontal="center" vertical="center" justifyLastLine="1"/>
    </xf>
    <xf numFmtId="0" fontId="17" fillId="0" borderId="7" xfId="5" applyFont="1" applyBorder="1">
      <alignment vertical="center"/>
    </xf>
    <xf numFmtId="0" fontId="17" fillId="0" borderId="0" xfId="5" applyFont="1" applyBorder="1">
      <alignment vertical="center"/>
    </xf>
    <xf numFmtId="177" fontId="2" fillId="0" borderId="9" xfId="5" applyNumberFormat="1" applyFont="1" applyBorder="1" applyAlignment="1">
      <alignment horizontal="right" vertical="center"/>
    </xf>
    <xf numFmtId="177" fontId="2" fillId="0" borderId="10" xfId="5" applyNumberFormat="1" applyFont="1" applyBorder="1" applyAlignment="1">
      <alignment horizontal="right" vertical="center"/>
    </xf>
    <xf numFmtId="0" fontId="5" fillId="0" borderId="7" xfId="5" applyFont="1" applyBorder="1">
      <alignment vertical="center"/>
    </xf>
    <xf numFmtId="0" fontId="5" fillId="0" borderId="0" xfId="5" applyFont="1" applyBorder="1">
      <alignment vertical="center"/>
    </xf>
    <xf numFmtId="0" fontId="17" fillId="0" borderId="22" xfId="5" applyFont="1" applyBorder="1">
      <alignment vertical="center"/>
    </xf>
    <xf numFmtId="0" fontId="17" fillId="0" borderId="23" xfId="5" applyFont="1" applyBorder="1">
      <alignment vertical="center"/>
    </xf>
    <xf numFmtId="177" fontId="2" fillId="0" borderId="24" xfId="5" applyNumberFormat="1" applyFont="1" applyBorder="1" applyAlignment="1">
      <alignment horizontal="right" vertical="center"/>
    </xf>
    <xf numFmtId="177" fontId="2" fillId="0" borderId="25" xfId="5" applyNumberFormat="1" applyFont="1" applyBorder="1" applyAlignment="1">
      <alignment horizontal="right" vertical="center"/>
    </xf>
    <xf numFmtId="177" fontId="2" fillId="0" borderId="24" xfId="5" applyNumberFormat="1" applyFont="1" applyFill="1" applyBorder="1" applyAlignment="1">
      <alignment horizontal="right" vertical="center"/>
    </xf>
    <xf numFmtId="177" fontId="2" fillId="0" borderId="25" xfId="5" applyNumberFormat="1" applyFont="1" applyFill="1" applyBorder="1" applyAlignment="1">
      <alignment horizontal="right" vertical="center"/>
    </xf>
    <xf numFmtId="0" fontId="17" fillId="0" borderId="26" xfId="5" applyFont="1" applyBorder="1">
      <alignment vertical="center"/>
    </xf>
    <xf numFmtId="0" fontId="17" fillId="0" borderId="27" xfId="5" applyFont="1" applyBorder="1">
      <alignment vertical="center"/>
    </xf>
    <xf numFmtId="176" fontId="2" fillId="0" borderId="24" xfId="1" applyNumberFormat="1" applyFont="1" applyFill="1" applyBorder="1" applyAlignment="1">
      <alignment horizontal="right" vertical="center"/>
    </xf>
    <xf numFmtId="176" fontId="2" fillId="0" borderId="25" xfId="1" applyNumberFormat="1" applyFont="1" applyFill="1" applyBorder="1" applyAlignment="1">
      <alignment horizontal="right" vertical="center"/>
    </xf>
    <xf numFmtId="176" fontId="2" fillId="0" borderId="12" xfId="1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horizontal="right" vertical="center"/>
    </xf>
    <xf numFmtId="0" fontId="17" fillId="0" borderId="29" xfId="5" applyFont="1" applyBorder="1">
      <alignment vertical="center"/>
    </xf>
    <xf numFmtId="0" fontId="17" fillId="0" borderId="30" xfId="5" applyFont="1" applyBorder="1">
      <alignment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31" xfId="1" applyNumberFormat="1" applyFont="1" applyBorder="1" applyAlignment="1">
      <alignment horizontal="right" vertical="center"/>
    </xf>
    <xf numFmtId="0" fontId="1" fillId="0" borderId="0" xfId="5" applyAlignment="1">
      <alignment horizontal="distributed" vertical="center"/>
    </xf>
    <xf numFmtId="0" fontId="10" fillId="0" borderId="0" xfId="5" applyFont="1" applyAlignment="1">
      <alignment horizontal="center" vertical="center"/>
    </xf>
    <xf numFmtId="0" fontId="8" fillId="0" borderId="0" xfId="5" applyFont="1" applyAlignment="1">
      <alignment horizontal="right" vertical="center"/>
    </xf>
    <xf numFmtId="0" fontId="5" fillId="0" borderId="0" xfId="5" applyFont="1" applyAlignment="1">
      <alignment horizontal="center" vertical="center"/>
    </xf>
    <xf numFmtId="0" fontId="17" fillId="0" borderId="8" xfId="5" applyFont="1" applyBorder="1">
      <alignment vertical="center"/>
    </xf>
    <xf numFmtId="177" fontId="17" fillId="0" borderId="0" xfId="5" applyNumberFormat="1" applyFont="1" applyBorder="1">
      <alignment vertical="center"/>
    </xf>
    <xf numFmtId="177" fontId="17" fillId="0" borderId="9" xfId="5" applyNumberFormat="1" applyFont="1" applyBorder="1">
      <alignment vertical="center"/>
    </xf>
    <xf numFmtId="177" fontId="17" fillId="0" borderId="10" xfId="5" applyNumberFormat="1" applyFont="1" applyBorder="1">
      <alignment vertical="center"/>
    </xf>
    <xf numFmtId="0" fontId="17" fillId="0" borderId="0" xfId="5" applyFont="1" applyAlignment="1">
      <alignment horizontal="center" vertical="center"/>
    </xf>
    <xf numFmtId="0" fontId="5" fillId="0" borderId="8" xfId="5" applyFont="1" applyBorder="1">
      <alignment vertical="center"/>
    </xf>
    <xf numFmtId="0" fontId="20" fillId="0" borderId="0" xfId="5" applyFont="1" applyBorder="1" applyAlignment="1">
      <alignment horizontal="left"/>
    </xf>
    <xf numFmtId="0" fontId="20" fillId="0" borderId="8" xfId="5" applyFont="1" applyBorder="1" applyAlignment="1">
      <alignment horizontal="left"/>
    </xf>
    <xf numFmtId="0" fontId="18" fillId="0" borderId="0" xfId="5" applyFont="1" applyBorder="1">
      <alignment vertical="center"/>
    </xf>
    <xf numFmtId="0" fontId="20" fillId="0" borderId="0" xfId="5" applyFont="1" applyBorder="1">
      <alignment vertical="center"/>
    </xf>
    <xf numFmtId="176" fontId="12" fillId="0" borderId="32" xfId="1" applyNumberFormat="1" applyFont="1" applyFill="1" applyBorder="1" applyAlignment="1">
      <alignment horizontal="right" vertical="center"/>
    </xf>
    <xf numFmtId="0" fontId="21" fillId="0" borderId="8" xfId="5" applyFont="1" applyBorder="1">
      <alignment vertical="center"/>
    </xf>
    <xf numFmtId="0" fontId="21" fillId="0" borderId="0" xfId="5" applyFont="1" applyBorder="1">
      <alignment vertical="center"/>
    </xf>
    <xf numFmtId="0" fontId="1" fillId="0" borderId="0" xfId="5" applyFont="1" applyBorder="1">
      <alignment vertical="center"/>
    </xf>
    <xf numFmtId="176" fontId="2" fillId="0" borderId="32" xfId="1" applyNumberFormat="1" applyFont="1" applyFill="1" applyBorder="1" applyAlignment="1">
      <alignment horizontal="right" vertical="center"/>
    </xf>
    <xf numFmtId="0" fontId="17" fillId="0" borderId="33" xfId="5" applyFont="1" applyBorder="1">
      <alignment vertical="center"/>
    </xf>
    <xf numFmtId="0" fontId="22" fillId="0" borderId="22" xfId="5" applyFont="1" applyBorder="1">
      <alignment vertical="center"/>
    </xf>
    <xf numFmtId="177" fontId="17" fillId="0" borderId="0" xfId="5" applyNumberFormat="1" applyFont="1" applyFill="1" applyBorder="1">
      <alignment vertical="center"/>
    </xf>
    <xf numFmtId="177" fontId="17" fillId="0" borderId="9" xfId="5" applyNumberFormat="1" applyFont="1" applyFill="1" applyBorder="1">
      <alignment vertical="center"/>
    </xf>
    <xf numFmtId="177" fontId="17" fillId="0" borderId="10" xfId="5" applyNumberFormat="1" applyFont="1" applyFill="1" applyBorder="1">
      <alignment vertical="center"/>
    </xf>
    <xf numFmtId="0" fontId="23" fillId="0" borderId="0" xfId="5" applyFont="1" applyBorder="1">
      <alignment vertical="center"/>
    </xf>
    <xf numFmtId="0" fontId="17" fillId="0" borderId="34" xfId="5" applyFont="1" applyBorder="1">
      <alignment vertical="center"/>
    </xf>
    <xf numFmtId="0" fontId="17" fillId="0" borderId="35" xfId="5" applyFont="1" applyBorder="1">
      <alignment vertical="center"/>
    </xf>
    <xf numFmtId="176" fontId="2" fillId="0" borderId="36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0" fontId="12" fillId="0" borderId="0" xfId="5" applyFont="1" applyAlignment="1">
      <alignment horizontal="center" vertical="center"/>
    </xf>
    <xf numFmtId="176" fontId="2" fillId="0" borderId="31" xfId="1" applyNumberFormat="1" applyFont="1" applyFill="1" applyBorder="1" applyAlignment="1">
      <alignment horizontal="right" vertical="center"/>
    </xf>
    <xf numFmtId="0" fontId="29" fillId="0" borderId="0" xfId="8" applyFont="1">
      <alignment vertical="center"/>
    </xf>
    <xf numFmtId="0" fontId="30" fillId="0" borderId="0" xfId="8" applyFont="1">
      <alignment vertical="center"/>
    </xf>
    <xf numFmtId="0" fontId="31" fillId="0" borderId="0" xfId="8" applyFont="1">
      <alignment vertical="center"/>
    </xf>
    <xf numFmtId="0" fontId="27" fillId="0" borderId="0" xfId="8">
      <alignment vertical="center"/>
    </xf>
    <xf numFmtId="0" fontId="32" fillId="0" borderId="0" xfId="8" applyFont="1">
      <alignment vertical="center"/>
    </xf>
    <xf numFmtId="0" fontId="27" fillId="0" borderId="0" xfId="8" applyFont="1" applyAlignment="1">
      <alignment horizontal="right" vertical="center"/>
    </xf>
    <xf numFmtId="0" fontId="32" fillId="0" borderId="0" xfId="8" applyFont="1" applyAlignment="1">
      <alignment horizontal="right" vertical="center"/>
    </xf>
    <xf numFmtId="0" fontId="27" fillId="0" borderId="11" xfId="8" applyFont="1" applyBorder="1" applyAlignment="1">
      <alignment horizontal="center" vertical="center" wrapText="1"/>
    </xf>
    <xf numFmtId="0" fontId="27" fillId="0" borderId="23" xfId="8" applyFont="1" applyBorder="1" applyAlignment="1">
      <alignment horizontal="center" vertical="center" wrapText="1"/>
    </xf>
    <xf numFmtId="0" fontId="27" fillId="0" borderId="33" xfId="8" applyFont="1" applyBorder="1" applyAlignment="1">
      <alignment horizontal="center" vertical="center" wrapText="1"/>
    </xf>
    <xf numFmtId="0" fontId="24" fillId="0" borderId="0" xfId="5" applyFont="1" applyBorder="1" applyAlignment="1">
      <alignment vertical="center"/>
    </xf>
    <xf numFmtId="0" fontId="27" fillId="0" borderId="0" xfId="12" applyFont="1" applyAlignment="1">
      <alignment vertical="center"/>
    </xf>
    <xf numFmtId="0" fontId="28" fillId="0" borderId="0" xfId="8" applyFont="1" applyAlignment="1">
      <alignment horizontal="right" vertical="center"/>
    </xf>
    <xf numFmtId="0" fontId="14" fillId="0" borderId="0" xfId="5" applyFont="1" applyBorder="1" applyAlignment="1">
      <alignment vertical="center"/>
    </xf>
    <xf numFmtId="0" fontId="11" fillId="0" borderId="0" xfId="5" applyFont="1" applyBorder="1" applyAlignment="1">
      <alignment vertical="center"/>
    </xf>
    <xf numFmtId="0" fontId="28" fillId="0" borderId="0" xfId="12" applyFont="1" applyAlignment="1">
      <alignment vertical="center"/>
    </xf>
    <xf numFmtId="0" fontId="25" fillId="0" borderId="0" xfId="5" applyFont="1" applyBorder="1" applyAlignment="1">
      <alignment vertical="center"/>
    </xf>
    <xf numFmtId="0" fontId="29" fillId="0" borderId="0" xfId="10" applyFont="1">
      <alignment vertical="center"/>
    </xf>
    <xf numFmtId="0" fontId="30" fillId="0" borderId="0" xfId="10" applyFont="1">
      <alignment vertical="center"/>
    </xf>
    <xf numFmtId="0" fontId="27" fillId="0" borderId="0" xfId="8" applyAlignment="1">
      <alignment vertical="center"/>
    </xf>
    <xf numFmtId="0" fontId="27" fillId="0" borderId="11" xfId="8" applyFont="1" applyBorder="1" applyAlignment="1">
      <alignment vertical="top" wrapText="1"/>
    </xf>
    <xf numFmtId="0" fontId="27" fillId="0" borderId="11" xfId="8" applyFont="1" applyBorder="1" applyAlignment="1">
      <alignment vertical="center" wrapText="1"/>
    </xf>
    <xf numFmtId="0" fontId="27" fillId="0" borderId="23" xfId="8" applyFont="1" applyBorder="1" applyAlignment="1">
      <alignment vertical="top" wrapText="1"/>
    </xf>
    <xf numFmtId="0" fontId="27" fillId="0" borderId="23" xfId="8" applyFont="1" applyBorder="1" applyAlignment="1">
      <alignment vertical="center" wrapText="1"/>
    </xf>
    <xf numFmtId="0" fontId="27" fillId="0" borderId="0" xfId="8" applyFont="1" applyAlignment="1">
      <alignment vertical="center"/>
    </xf>
    <xf numFmtId="0" fontId="27" fillId="0" borderId="0" xfId="8" applyAlignment="1">
      <alignment horizontal="right" vertical="center"/>
    </xf>
    <xf numFmtId="0" fontId="2" fillId="0" borderId="0" xfId="5" applyFont="1" applyBorder="1" applyAlignment="1">
      <alignment horizontal="distributed" vertical="center"/>
    </xf>
    <xf numFmtId="0" fontId="19" fillId="0" borderId="0" xfId="5" applyFont="1" applyBorder="1" applyAlignment="1">
      <alignment horizontal="center" vertical="center"/>
    </xf>
    <xf numFmtId="0" fontId="27" fillId="0" borderId="11" xfId="8" applyFont="1" applyBorder="1" applyAlignment="1">
      <alignment vertical="center" wrapText="1"/>
    </xf>
    <xf numFmtId="0" fontId="27" fillId="0" borderId="23" xfId="8" applyFont="1" applyBorder="1" applyAlignment="1">
      <alignment vertical="center" wrapText="1"/>
    </xf>
    <xf numFmtId="0" fontId="27" fillId="0" borderId="33" xfId="8" applyFont="1" applyBorder="1" applyAlignment="1">
      <alignment vertical="center" wrapText="1"/>
    </xf>
    <xf numFmtId="0" fontId="27" fillId="0" borderId="23" xfId="8" applyFont="1" applyBorder="1" applyAlignment="1">
      <alignment vertical="center"/>
    </xf>
    <xf numFmtId="0" fontId="27" fillId="0" borderId="33" xfId="8" applyFont="1" applyBorder="1" applyAlignment="1">
      <alignment vertical="center"/>
    </xf>
    <xf numFmtId="0" fontId="27" fillId="0" borderId="11" xfId="8" applyFont="1" applyBorder="1" applyAlignment="1">
      <alignment vertical="center"/>
    </xf>
    <xf numFmtId="0" fontId="27" fillId="0" borderId="11" xfId="8" applyFont="1" applyBorder="1" applyAlignment="1">
      <alignment vertical="center" wrapText="1"/>
    </xf>
    <xf numFmtId="0" fontId="27" fillId="0" borderId="0" xfId="6">
      <alignment vertical="center"/>
    </xf>
    <xf numFmtId="0" fontId="36" fillId="0" borderId="0" xfId="6" applyFont="1">
      <alignment vertical="center"/>
    </xf>
    <xf numFmtId="0" fontId="36" fillId="0" borderId="14" xfId="6" applyFont="1" applyBorder="1">
      <alignment vertical="center"/>
    </xf>
    <xf numFmtId="0" fontId="36" fillId="0" borderId="15" xfId="6" applyFont="1" applyBorder="1">
      <alignment vertical="center"/>
    </xf>
    <xf numFmtId="0" fontId="36" fillId="0" borderId="16" xfId="6" applyFont="1" applyBorder="1">
      <alignment vertical="center"/>
    </xf>
    <xf numFmtId="0" fontId="36" fillId="0" borderId="22" xfId="6" applyFont="1" applyBorder="1">
      <alignment vertical="center"/>
    </xf>
    <xf numFmtId="0" fontId="36" fillId="0" borderId="23" xfId="6" applyFont="1" applyBorder="1">
      <alignment vertical="center"/>
    </xf>
    <xf numFmtId="0" fontId="36" fillId="0" borderId="33" xfId="6" applyFont="1" applyBorder="1">
      <alignment vertical="center"/>
    </xf>
    <xf numFmtId="0" fontId="33" fillId="0" borderId="0" xfId="0" applyFont="1" applyFill="1">
      <alignment vertical="center"/>
    </xf>
    <xf numFmtId="0" fontId="36" fillId="0" borderId="0" xfId="0" applyFont="1" applyFill="1">
      <alignment vertical="center"/>
    </xf>
    <xf numFmtId="0" fontId="36" fillId="0" borderId="0" xfId="0" applyFont="1">
      <alignment vertical="center"/>
    </xf>
    <xf numFmtId="0" fontId="36" fillId="0" borderId="7" xfId="0" applyFont="1" applyFill="1" applyBorder="1">
      <alignment vertical="center"/>
    </xf>
    <xf numFmtId="0" fontId="36" fillId="0" borderId="72" xfId="0" applyFont="1" applyFill="1" applyBorder="1">
      <alignment vertical="center"/>
    </xf>
    <xf numFmtId="0" fontId="36" fillId="0" borderId="0" xfId="0" applyFont="1" applyFill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176" fontId="36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33" fillId="0" borderId="0" xfId="6" applyFont="1" applyFill="1">
      <alignment vertical="center"/>
    </xf>
    <xf numFmtId="0" fontId="36" fillId="0" borderId="0" xfId="6" applyFont="1" applyFill="1" applyAlignment="1">
      <alignment horizontal="distributed" vertical="center" justifyLastLine="1"/>
    </xf>
    <xf numFmtId="0" fontId="27" fillId="0" borderId="0" xfId="6" applyFill="1" applyAlignment="1">
      <alignment horizontal="distributed" vertical="center" justifyLastLine="1"/>
    </xf>
    <xf numFmtId="176" fontId="36" fillId="0" borderId="0" xfId="6" applyNumberFormat="1" applyFont="1" applyFill="1" applyAlignment="1">
      <alignment vertical="center"/>
    </xf>
    <xf numFmtId="176" fontId="27" fillId="0" borderId="0" xfId="6" applyNumberFormat="1" applyFill="1" applyAlignment="1">
      <alignment vertical="center"/>
    </xf>
    <xf numFmtId="0" fontId="36" fillId="0" borderId="0" xfId="6" applyFont="1" applyFill="1">
      <alignment vertical="center"/>
    </xf>
    <xf numFmtId="176" fontId="37" fillId="0" borderId="41" xfId="6" applyNumberFormat="1" applyFont="1" applyFill="1" applyBorder="1" applyAlignment="1">
      <alignment horizontal="right"/>
    </xf>
    <xf numFmtId="0" fontId="38" fillId="0" borderId="0" xfId="6" applyFont="1" applyFill="1" applyBorder="1" applyAlignment="1">
      <alignment horizontal="right"/>
    </xf>
    <xf numFmtId="0" fontId="38" fillId="0" borderId="0" xfId="0" applyFont="1" applyBorder="1" applyAlignment="1">
      <alignment horizontal="right"/>
    </xf>
    <xf numFmtId="176" fontId="0" fillId="0" borderId="0" xfId="0" applyNumberFormat="1" applyAlignment="1">
      <alignment vertical="center"/>
    </xf>
    <xf numFmtId="176" fontId="39" fillId="0" borderId="0" xfId="0" applyNumberFormat="1" applyFont="1" applyAlignment="1">
      <alignment vertical="center"/>
    </xf>
    <xf numFmtId="0" fontId="36" fillId="0" borderId="22" xfId="0" applyFont="1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176" fontId="39" fillId="0" borderId="0" xfId="0" applyNumberFormat="1" applyFont="1" applyFill="1" applyAlignment="1">
      <alignment vertical="center"/>
    </xf>
    <xf numFmtId="38" fontId="45" fillId="0" borderId="0" xfId="16" applyFont="1">
      <alignment vertical="center"/>
    </xf>
    <xf numFmtId="176" fontId="36" fillId="0" borderId="0" xfId="0" applyNumberFormat="1" applyFont="1" applyFill="1">
      <alignment vertical="center"/>
    </xf>
    <xf numFmtId="0" fontId="0" fillId="0" borderId="0" xfId="0" applyAlignment="1">
      <alignment vertical="center"/>
    </xf>
    <xf numFmtId="0" fontId="36" fillId="0" borderId="0" xfId="0" applyFont="1" applyAlignment="1">
      <alignment vertical="center"/>
    </xf>
    <xf numFmtId="0" fontId="0" fillId="0" borderId="0" xfId="0" applyAlignment="1">
      <alignment vertical="top"/>
    </xf>
    <xf numFmtId="0" fontId="33" fillId="0" borderId="0" xfId="0" applyFont="1">
      <alignment vertical="center"/>
    </xf>
    <xf numFmtId="0" fontId="46" fillId="0" borderId="0" xfId="0" applyFont="1" applyFill="1" applyBorder="1">
      <alignment vertical="center"/>
    </xf>
    <xf numFmtId="0" fontId="47" fillId="0" borderId="0" xfId="0" applyFont="1" applyFill="1" applyBorder="1">
      <alignment vertical="center"/>
    </xf>
    <xf numFmtId="0" fontId="47" fillId="0" borderId="0" xfId="0" applyFont="1" applyFill="1" applyBorder="1" applyAlignment="1">
      <alignment horizontal="right" vertical="center"/>
    </xf>
    <xf numFmtId="0" fontId="48" fillId="0" borderId="0" xfId="0" applyFont="1" applyFill="1" applyBorder="1">
      <alignment vertical="center"/>
    </xf>
    <xf numFmtId="0" fontId="49" fillId="0" borderId="0" xfId="0" applyFont="1" applyFill="1" applyBorder="1" applyAlignment="1">
      <alignment horizontal="right"/>
    </xf>
    <xf numFmtId="176" fontId="48" fillId="0" borderId="0" xfId="0" applyNumberFormat="1" applyFont="1" applyFill="1" applyBorder="1" applyAlignment="1">
      <alignment horizontal="right" vertical="center"/>
    </xf>
    <xf numFmtId="38" fontId="47" fillId="0" borderId="0" xfId="16" applyFont="1" applyFill="1" applyBorder="1">
      <alignment vertical="center"/>
    </xf>
    <xf numFmtId="0" fontId="47" fillId="0" borderId="15" xfId="0" applyFont="1" applyFill="1" applyBorder="1">
      <alignment vertical="center"/>
    </xf>
    <xf numFmtId="176" fontId="47" fillId="0" borderId="15" xfId="0" applyNumberFormat="1" applyFont="1" applyFill="1" applyBorder="1" applyAlignment="1">
      <alignment horizontal="right" vertical="center"/>
    </xf>
    <xf numFmtId="176" fontId="47" fillId="0" borderId="27" xfId="0" applyNumberFormat="1" applyFont="1" applyFill="1" applyBorder="1" applyAlignment="1">
      <alignment horizontal="right" vertical="center"/>
    </xf>
    <xf numFmtId="176" fontId="47" fillId="0" borderId="0" xfId="0" applyNumberFormat="1" applyFont="1" applyFill="1" applyBorder="1" applyAlignment="1">
      <alignment horizontal="right" vertical="center"/>
    </xf>
    <xf numFmtId="38" fontId="47" fillId="0" borderId="0" xfId="0" applyNumberFormat="1" applyFont="1" applyFill="1" applyBorder="1">
      <alignment vertical="center"/>
    </xf>
    <xf numFmtId="0" fontId="2" fillId="0" borderId="0" xfId="5" applyFont="1" applyBorder="1" applyAlignment="1">
      <alignment horizontal="distributed" vertical="center"/>
    </xf>
    <xf numFmtId="0" fontId="5" fillId="0" borderId="0" xfId="5" applyFont="1" applyBorder="1" applyAlignment="1">
      <alignment horizontal="distributed" vertical="center"/>
    </xf>
    <xf numFmtId="0" fontId="7" fillId="0" borderId="0" xfId="5" applyFont="1" applyBorder="1" applyAlignment="1">
      <alignment vertical="center"/>
    </xf>
    <xf numFmtId="0" fontId="2" fillId="0" borderId="22" xfId="5" applyFont="1" applyFill="1" applyBorder="1" applyAlignment="1">
      <alignment horizontal="center" vertical="center"/>
    </xf>
    <xf numFmtId="0" fontId="14" fillId="0" borderId="23" xfId="5" applyFont="1" applyFill="1" applyBorder="1" applyAlignment="1">
      <alignment horizontal="center" vertical="center"/>
    </xf>
    <xf numFmtId="0" fontId="14" fillId="0" borderId="33" xfId="5" applyFont="1" applyFill="1" applyBorder="1" applyAlignment="1">
      <alignment horizontal="center" vertical="center"/>
    </xf>
    <xf numFmtId="0" fontId="2" fillId="0" borderId="23" xfId="5" applyFont="1" applyFill="1" applyBorder="1" applyAlignment="1">
      <alignment horizontal="center" vertical="center"/>
    </xf>
    <xf numFmtId="0" fontId="2" fillId="0" borderId="33" xfId="5" applyFont="1" applyFill="1" applyBorder="1" applyAlignment="1">
      <alignment horizontal="center" vertical="center"/>
    </xf>
    <xf numFmtId="0" fontId="2" fillId="0" borderId="29" xfId="5" applyFont="1" applyFill="1" applyBorder="1" applyAlignment="1">
      <alignment horizontal="center" vertical="center"/>
    </xf>
    <xf numFmtId="0" fontId="17" fillId="0" borderId="30" xfId="5" applyFont="1" applyFill="1" applyBorder="1" applyAlignment="1">
      <alignment horizontal="center" vertical="center"/>
    </xf>
    <xf numFmtId="0" fontId="17" fillId="0" borderId="34" xfId="5" applyFont="1" applyFill="1" applyBorder="1" applyAlignment="1">
      <alignment horizontal="center" vertical="center"/>
    </xf>
    <xf numFmtId="0" fontId="2" fillId="0" borderId="30" xfId="5" applyFont="1" applyFill="1" applyBorder="1" applyAlignment="1">
      <alignment horizontal="center" vertical="center"/>
    </xf>
    <xf numFmtId="0" fontId="2" fillId="0" borderId="34" xfId="5" applyFont="1" applyFill="1" applyBorder="1" applyAlignment="1">
      <alignment horizontal="center" vertical="center"/>
    </xf>
    <xf numFmtId="0" fontId="8" fillId="0" borderId="0" xfId="5" applyFont="1" applyAlignment="1">
      <alignment horizontal="distributed" vertical="center"/>
    </xf>
    <xf numFmtId="0" fontId="1" fillId="0" borderId="0" xfId="5" applyAlignment="1">
      <alignment horizontal="distributed" vertical="center"/>
    </xf>
    <xf numFmtId="0" fontId="8" fillId="0" borderId="0" xfId="5" applyFont="1" applyAlignment="1">
      <alignment vertical="center"/>
    </xf>
    <xf numFmtId="0" fontId="9" fillId="0" borderId="0" xfId="5" applyFont="1" applyAlignment="1">
      <alignment horizontal="center" vertical="center"/>
    </xf>
    <xf numFmtId="0" fontId="10" fillId="0" borderId="0" xfId="5" applyFont="1" applyAlignment="1">
      <alignment horizontal="center" vertical="center"/>
    </xf>
    <xf numFmtId="0" fontId="12" fillId="0" borderId="37" xfId="5" applyFont="1" applyBorder="1" applyAlignment="1">
      <alignment horizontal="center" vertical="center" justifyLastLine="1"/>
    </xf>
    <xf numFmtId="0" fontId="12" fillId="0" borderId="38" xfId="5" applyFont="1" applyBorder="1" applyAlignment="1">
      <alignment horizontal="center" vertical="center" justifyLastLine="1"/>
    </xf>
    <xf numFmtId="0" fontId="12" fillId="0" borderId="39" xfId="5" applyFont="1" applyBorder="1" applyAlignment="1">
      <alignment horizontal="center" vertical="center" justifyLastLine="1"/>
    </xf>
    <xf numFmtId="0" fontId="12" fillId="0" borderId="40" xfId="5" applyFont="1" applyBorder="1" applyAlignment="1">
      <alignment horizontal="center" vertical="center" justifyLastLine="1"/>
    </xf>
    <xf numFmtId="0" fontId="12" fillId="0" borderId="41" xfId="5" applyFont="1" applyBorder="1" applyAlignment="1">
      <alignment horizontal="center" vertical="center" justifyLastLine="1"/>
    </xf>
    <xf numFmtId="0" fontId="12" fillId="0" borderId="42" xfId="5" applyFont="1" applyBorder="1" applyAlignment="1">
      <alignment horizontal="center" vertical="center" justifyLastLine="1"/>
    </xf>
    <xf numFmtId="0" fontId="5" fillId="0" borderId="43" xfId="5" applyFont="1" applyBorder="1" applyAlignment="1">
      <alignment horizontal="distributed" vertical="center" justifyLastLine="1"/>
    </xf>
    <xf numFmtId="0" fontId="5" fillId="0" borderId="44" xfId="5" applyFont="1" applyBorder="1" applyAlignment="1">
      <alignment horizontal="distributed" vertical="center" justifyLastLine="1"/>
    </xf>
    <xf numFmtId="0" fontId="19" fillId="0" borderId="0" xfId="5" applyFont="1" applyBorder="1" applyAlignment="1">
      <alignment vertical="center"/>
    </xf>
    <xf numFmtId="0" fontId="19" fillId="0" borderId="0" xfId="5" applyFont="1" applyBorder="1" applyAlignment="1">
      <alignment horizontal="center" vertical="center"/>
    </xf>
    <xf numFmtId="0" fontId="2" fillId="0" borderId="0" xfId="5" applyFont="1" applyBorder="1" applyAlignment="1">
      <alignment horizontal="center" vertical="center"/>
    </xf>
    <xf numFmtId="0" fontId="5" fillId="0" borderId="0" xfId="5" applyFont="1" applyBorder="1" applyAlignment="1">
      <alignment horizontal="center" vertical="center"/>
    </xf>
    <xf numFmtId="0" fontId="9" fillId="0" borderId="0" xfId="5" applyFont="1" applyBorder="1" applyAlignment="1">
      <alignment vertical="center"/>
    </xf>
    <xf numFmtId="0" fontId="18" fillId="0" borderId="0" xfId="5" applyFont="1" applyBorder="1" applyAlignment="1">
      <alignment horizontal="left" wrapText="1"/>
    </xf>
    <xf numFmtId="0" fontId="18" fillId="0" borderId="8" xfId="5" applyFont="1" applyBorder="1" applyAlignment="1">
      <alignment horizontal="left" wrapText="1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45" xfId="1" applyNumberFormat="1" applyFont="1" applyFill="1" applyBorder="1" applyAlignment="1">
      <alignment horizontal="right" vertical="center"/>
    </xf>
    <xf numFmtId="0" fontId="18" fillId="0" borderId="0" xfId="5" applyFont="1" applyBorder="1" applyAlignment="1">
      <alignment horizontal="right" vertical="top" wrapText="1"/>
    </xf>
    <xf numFmtId="0" fontId="18" fillId="0" borderId="8" xfId="5" applyFont="1" applyBorder="1" applyAlignment="1">
      <alignment horizontal="right" vertical="top" wrapText="1"/>
    </xf>
    <xf numFmtId="0" fontId="5" fillId="0" borderId="37" xfId="5" applyFont="1" applyBorder="1" applyAlignment="1">
      <alignment horizontal="center" vertical="center" wrapText="1" justifyLastLine="1"/>
    </xf>
    <xf numFmtId="0" fontId="5" fillId="0" borderId="38" xfId="5" applyFont="1" applyBorder="1" applyAlignment="1">
      <alignment horizontal="center" vertical="center" wrapText="1" justifyLastLine="1"/>
    </xf>
    <xf numFmtId="0" fontId="5" fillId="0" borderId="39" xfId="5" applyFont="1" applyBorder="1" applyAlignment="1">
      <alignment horizontal="center" vertical="center" wrapText="1" justifyLastLine="1"/>
    </xf>
    <xf numFmtId="0" fontId="5" fillId="0" borderId="40" xfId="5" applyFont="1" applyBorder="1" applyAlignment="1">
      <alignment horizontal="center" vertical="center" wrapText="1" justifyLastLine="1"/>
    </xf>
    <xf numFmtId="0" fontId="5" fillId="0" borderId="41" xfId="5" applyFont="1" applyBorder="1" applyAlignment="1">
      <alignment horizontal="center" vertical="center" wrapText="1" justifyLastLine="1"/>
    </xf>
    <xf numFmtId="0" fontId="5" fillId="0" borderId="42" xfId="5" applyFont="1" applyBorder="1" applyAlignment="1">
      <alignment horizontal="center" vertical="center" wrapText="1" justifyLastLine="1"/>
    </xf>
    <xf numFmtId="0" fontId="20" fillId="0" borderId="0" xfId="5" applyFont="1" applyBorder="1" applyAlignment="1">
      <alignment horizontal="right" vertical="top"/>
    </xf>
    <xf numFmtId="0" fontId="20" fillId="0" borderId="8" xfId="5" applyFont="1" applyBorder="1" applyAlignment="1">
      <alignment horizontal="right" vertical="top"/>
    </xf>
    <xf numFmtId="0" fontId="0" fillId="0" borderId="11" xfId="8" applyFont="1" applyBorder="1" applyAlignment="1">
      <alignment vertical="center" wrapText="1"/>
    </xf>
    <xf numFmtId="0" fontId="27" fillId="0" borderId="23" xfId="8" applyFont="1" applyBorder="1" applyAlignment="1">
      <alignment vertical="center"/>
    </xf>
    <xf numFmtId="0" fontId="27" fillId="0" borderId="33" xfId="8" applyFont="1" applyBorder="1" applyAlignment="1">
      <alignment vertical="center"/>
    </xf>
    <xf numFmtId="0" fontId="27" fillId="0" borderId="11" xfId="8" applyFont="1" applyBorder="1" applyAlignment="1">
      <alignment horizontal="center" vertical="center" wrapText="1"/>
    </xf>
    <xf numFmtId="0" fontId="27" fillId="0" borderId="23" xfId="8" applyFont="1" applyBorder="1" applyAlignment="1">
      <alignment horizontal="center" vertical="center" wrapText="1"/>
    </xf>
    <xf numFmtId="0" fontId="27" fillId="0" borderId="33" xfId="8" applyFont="1" applyBorder="1" applyAlignment="1">
      <alignment horizontal="center" vertical="center" wrapText="1"/>
    </xf>
    <xf numFmtId="0" fontId="27" fillId="0" borderId="11" xfId="8" applyFont="1" applyBorder="1" applyAlignment="1">
      <alignment horizontal="center" vertical="center"/>
    </xf>
    <xf numFmtId="0" fontId="27" fillId="0" borderId="23" xfId="8" applyFont="1" applyBorder="1" applyAlignment="1">
      <alignment horizontal="center" vertical="center"/>
    </xf>
    <xf numFmtId="0" fontId="27" fillId="0" borderId="33" xfId="8" applyFont="1" applyBorder="1" applyAlignment="1">
      <alignment horizontal="center" vertical="center"/>
    </xf>
    <xf numFmtId="176" fontId="1" fillId="0" borderId="11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176" fontId="1" fillId="0" borderId="33" xfId="1" applyNumberFormat="1" applyFont="1" applyFill="1" applyBorder="1" applyAlignment="1">
      <alignment horizontal="right" vertical="center"/>
    </xf>
    <xf numFmtId="0" fontId="14" fillId="0" borderId="0" xfId="5" applyFont="1" applyBorder="1" applyAlignment="1">
      <alignment vertical="center"/>
    </xf>
    <xf numFmtId="0" fontId="27" fillId="0" borderId="11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33" xfId="10" applyFont="1" applyBorder="1" applyAlignment="1">
      <alignment horizontal="center" vertical="center"/>
    </xf>
    <xf numFmtId="0" fontId="27" fillId="0" borderId="11" xfId="8" applyFont="1" applyBorder="1" applyAlignment="1">
      <alignment vertical="center" wrapText="1"/>
    </xf>
    <xf numFmtId="0" fontId="27" fillId="0" borderId="23" xfId="8" applyFont="1" applyBorder="1" applyAlignment="1">
      <alignment vertical="center" wrapText="1"/>
    </xf>
    <xf numFmtId="0" fontId="27" fillId="0" borderId="11" xfId="8" applyFont="1" applyBorder="1" applyAlignment="1">
      <alignment horizontal="right" vertical="center"/>
    </xf>
    <xf numFmtId="0" fontId="27" fillId="0" borderId="23" xfId="8" applyFont="1" applyBorder="1" applyAlignment="1">
      <alignment horizontal="right" vertical="center"/>
    </xf>
    <xf numFmtId="0" fontId="27" fillId="0" borderId="33" xfId="8" applyFont="1" applyBorder="1" applyAlignment="1">
      <alignment horizontal="right" vertical="center"/>
    </xf>
    <xf numFmtId="176" fontId="27" fillId="0" borderId="11" xfId="8" applyNumberFormat="1" applyFont="1" applyBorder="1" applyAlignment="1">
      <alignment horizontal="right" vertical="center" shrinkToFit="1"/>
    </xf>
    <xf numFmtId="176" fontId="27" fillId="0" borderId="23" xfId="8" applyNumberFormat="1" applyFont="1" applyBorder="1" applyAlignment="1">
      <alignment horizontal="right" vertical="center" shrinkToFit="1"/>
    </xf>
    <xf numFmtId="176" fontId="27" fillId="0" borderId="33" xfId="8" applyNumberFormat="1" applyFont="1" applyBorder="1" applyAlignment="1">
      <alignment horizontal="right" vertical="center" shrinkToFit="1"/>
    </xf>
    <xf numFmtId="0" fontId="27" fillId="0" borderId="33" xfId="8" applyFont="1" applyBorder="1" applyAlignment="1">
      <alignment vertical="center" wrapText="1"/>
    </xf>
    <xf numFmtId="0" fontId="24" fillId="0" borderId="0" xfId="5" applyFont="1" applyBorder="1" applyAlignment="1">
      <alignment vertical="center"/>
    </xf>
    <xf numFmtId="0" fontId="0" fillId="0" borderId="23" xfId="8" applyFont="1" applyBorder="1" applyAlignment="1">
      <alignment vertical="center" wrapText="1"/>
    </xf>
    <xf numFmtId="176" fontId="36" fillId="0" borderId="19" xfId="15" applyNumberFormat="1" applyFont="1" applyBorder="1" applyAlignment="1">
      <alignment vertical="center"/>
    </xf>
    <xf numFmtId="176" fontId="36" fillId="0" borderId="30" xfId="15" applyNumberFormat="1" applyFont="1" applyBorder="1" applyAlignment="1">
      <alignment vertical="center"/>
    </xf>
    <xf numFmtId="176" fontId="36" fillId="0" borderId="18" xfId="15" applyNumberFormat="1" applyFont="1" applyBorder="1" applyAlignment="1">
      <alignment vertical="center"/>
    </xf>
    <xf numFmtId="176" fontId="36" fillId="0" borderId="11" xfId="15" applyNumberFormat="1" applyFont="1" applyBorder="1" applyAlignment="1">
      <alignment vertical="center"/>
    </xf>
    <xf numFmtId="176" fontId="36" fillId="0" borderId="23" xfId="15" applyNumberFormat="1" applyFont="1" applyBorder="1" applyAlignment="1">
      <alignment vertical="center"/>
    </xf>
    <xf numFmtId="176" fontId="36" fillId="0" borderId="33" xfId="15" applyNumberFormat="1" applyFont="1" applyBorder="1" applyAlignment="1">
      <alignment vertical="center"/>
    </xf>
    <xf numFmtId="176" fontId="36" fillId="0" borderId="12" xfId="15" applyNumberFormat="1" applyFont="1" applyBorder="1" applyAlignment="1">
      <alignment vertical="center"/>
    </xf>
    <xf numFmtId="0" fontId="27" fillId="0" borderId="12" xfId="6" applyBorder="1" applyAlignment="1">
      <alignment vertical="center"/>
    </xf>
    <xf numFmtId="0" fontId="27" fillId="0" borderId="28" xfId="6" applyBorder="1" applyAlignment="1">
      <alignment vertical="center"/>
    </xf>
    <xf numFmtId="0" fontId="36" fillId="0" borderId="29" xfId="6" applyFont="1" applyBorder="1" applyAlignment="1">
      <alignment horizontal="distributed" vertical="center" justifyLastLine="1"/>
    </xf>
    <xf numFmtId="0" fontId="36" fillId="0" borderId="30" xfId="6" applyFont="1" applyBorder="1" applyAlignment="1">
      <alignment horizontal="distributed" vertical="center" justifyLastLine="1"/>
    </xf>
    <xf numFmtId="0" fontId="36" fillId="0" borderId="34" xfId="6" applyFont="1" applyBorder="1" applyAlignment="1">
      <alignment horizontal="distributed" vertical="center" justifyLastLine="1"/>
    </xf>
    <xf numFmtId="176" fontId="36" fillId="0" borderId="34" xfId="15" applyNumberFormat="1" applyFont="1" applyBorder="1" applyAlignment="1">
      <alignment vertical="center"/>
    </xf>
    <xf numFmtId="176" fontId="36" fillId="0" borderId="13" xfId="15" applyNumberFormat="1" applyFont="1" applyBorder="1" applyAlignment="1">
      <alignment vertical="center"/>
    </xf>
    <xf numFmtId="0" fontId="36" fillId="0" borderId="5" xfId="6" applyFont="1" applyBorder="1" applyAlignment="1">
      <alignment horizontal="center" vertical="center" shrinkToFit="1"/>
    </xf>
    <xf numFmtId="0" fontId="39" fillId="0" borderId="5" xfId="6" applyFont="1" applyBorder="1" applyAlignment="1">
      <alignment horizontal="center" vertical="center" shrinkToFit="1"/>
    </xf>
    <xf numFmtId="0" fontId="39" fillId="0" borderId="50" xfId="6" applyFont="1" applyBorder="1" applyAlignment="1">
      <alignment horizontal="center" vertical="center" shrinkToFit="1"/>
    </xf>
    <xf numFmtId="176" fontId="36" fillId="0" borderId="51" xfId="15" applyNumberFormat="1" applyFont="1" applyBorder="1" applyAlignment="1">
      <alignment vertical="center"/>
    </xf>
    <xf numFmtId="176" fontId="36" fillId="0" borderId="52" xfId="15" applyNumberFormat="1" applyFont="1" applyBorder="1" applyAlignment="1">
      <alignment vertical="center"/>
    </xf>
    <xf numFmtId="176" fontId="36" fillId="0" borderId="53" xfId="15" applyNumberFormat="1" applyFont="1" applyBorder="1" applyAlignment="1">
      <alignment vertical="center"/>
    </xf>
    <xf numFmtId="176" fontId="36" fillId="0" borderId="54" xfId="15" applyNumberFormat="1" applyFont="1" applyBorder="1" applyAlignment="1">
      <alignment vertical="center"/>
    </xf>
    <xf numFmtId="0" fontId="37" fillId="0" borderId="0" xfId="6" applyFont="1" applyAlignment="1">
      <alignment horizontal="right"/>
    </xf>
    <xf numFmtId="0" fontId="27" fillId="0" borderId="0" xfId="6" applyAlignment="1"/>
    <xf numFmtId="0" fontId="36" fillId="0" borderId="46" xfId="6" applyFont="1" applyBorder="1" applyAlignment="1">
      <alignment horizontal="distributed" vertical="center" justifyLastLine="1"/>
    </xf>
    <xf numFmtId="0" fontId="27" fillId="0" borderId="47" xfId="6" applyBorder="1" applyAlignment="1">
      <alignment horizontal="distributed" vertical="center" justifyLastLine="1"/>
    </xf>
    <xf numFmtId="0" fontId="27" fillId="0" borderId="49" xfId="6" applyBorder="1" applyAlignment="1">
      <alignment horizontal="distributed" vertical="center" justifyLastLine="1"/>
    </xf>
    <xf numFmtId="0" fontId="27" fillId="0" borderId="17" xfId="6" applyBorder="1" applyAlignment="1">
      <alignment horizontal="distributed" vertical="center" justifyLastLine="1"/>
    </xf>
    <xf numFmtId="0" fontId="36" fillId="0" borderId="1" xfId="6" applyFont="1" applyBorder="1" applyAlignment="1">
      <alignment horizontal="center" vertical="center" wrapText="1"/>
    </xf>
    <xf numFmtId="0" fontId="36" fillId="0" borderId="38" xfId="6" applyFont="1" applyBorder="1" applyAlignment="1">
      <alignment horizontal="center" vertical="center" wrapText="1"/>
    </xf>
    <xf numFmtId="0" fontId="36" fillId="0" borderId="39" xfId="6" applyFont="1" applyBorder="1" applyAlignment="1">
      <alignment horizontal="center" vertical="center" wrapText="1"/>
    </xf>
    <xf numFmtId="0" fontId="36" fillId="0" borderId="2" xfId="6" applyFont="1" applyBorder="1" applyAlignment="1">
      <alignment horizontal="center" vertical="center" wrapText="1"/>
    </xf>
    <xf numFmtId="0" fontId="27" fillId="0" borderId="2" xfId="6" applyBorder="1" applyAlignment="1">
      <alignment horizontal="center" vertical="center"/>
    </xf>
    <xf numFmtId="0" fontId="27" fillId="0" borderId="48" xfId="6" applyBorder="1" applyAlignment="1">
      <alignment horizontal="center" vertical="center"/>
    </xf>
    <xf numFmtId="0" fontId="36" fillId="0" borderId="4" xfId="6" applyFont="1" applyBorder="1" applyAlignment="1">
      <alignment horizontal="center" vertical="center" shrinkToFit="1"/>
    </xf>
    <xf numFmtId="0" fontId="36" fillId="0" borderId="41" xfId="6" applyFont="1" applyBorder="1" applyAlignment="1">
      <alignment horizontal="center" vertical="center" shrinkToFit="1"/>
    </xf>
    <xf numFmtId="0" fontId="36" fillId="0" borderId="42" xfId="6" applyFont="1" applyBorder="1" applyAlignment="1">
      <alignment horizontal="center" vertical="center" shrinkToFit="1"/>
    </xf>
    <xf numFmtId="176" fontId="36" fillId="0" borderId="19" xfId="15" applyNumberFormat="1" applyFont="1" applyFill="1" applyBorder="1" applyAlignment="1">
      <alignment vertical="center"/>
    </xf>
    <xf numFmtId="176" fontId="36" fillId="0" borderId="30" xfId="15" applyNumberFormat="1" applyFont="1" applyFill="1" applyBorder="1" applyAlignment="1">
      <alignment vertical="center"/>
    </xf>
    <xf numFmtId="176" fontId="36" fillId="0" borderId="34" xfId="15" applyNumberFormat="1" applyFont="1" applyFill="1" applyBorder="1" applyAlignment="1">
      <alignment vertical="center"/>
    </xf>
    <xf numFmtId="176" fontId="36" fillId="0" borderId="12" xfId="15" applyNumberFormat="1" applyFont="1" applyFill="1" applyBorder="1" applyAlignment="1">
      <alignment vertical="center"/>
    </xf>
    <xf numFmtId="0" fontId="27" fillId="0" borderId="12" xfId="6" applyFill="1" applyBorder="1" applyAlignment="1">
      <alignment vertical="center"/>
    </xf>
    <xf numFmtId="179" fontId="36" fillId="0" borderId="12" xfId="15" applyNumberFormat="1" applyFont="1" applyFill="1" applyBorder="1" applyAlignment="1">
      <alignment vertical="center"/>
    </xf>
    <xf numFmtId="179" fontId="27" fillId="0" borderId="12" xfId="6" applyNumberFormat="1" applyFill="1" applyBorder="1" applyAlignment="1">
      <alignment vertical="center"/>
    </xf>
    <xf numFmtId="176" fontId="36" fillId="0" borderId="11" xfId="15" applyNumberFormat="1" applyFont="1" applyFill="1" applyBorder="1" applyAlignment="1">
      <alignment vertical="center"/>
    </xf>
    <xf numFmtId="176" fontId="36" fillId="0" borderId="23" xfId="15" applyNumberFormat="1" applyFont="1" applyFill="1" applyBorder="1" applyAlignment="1">
      <alignment vertical="center"/>
    </xf>
    <xf numFmtId="176" fontId="36" fillId="0" borderId="33" xfId="15" applyNumberFormat="1" applyFont="1" applyFill="1" applyBorder="1" applyAlignment="1">
      <alignment vertical="center"/>
    </xf>
    <xf numFmtId="176" fontId="36" fillId="0" borderId="51" xfId="15" applyNumberFormat="1" applyFont="1" applyFill="1" applyBorder="1" applyAlignment="1">
      <alignment vertical="center"/>
    </xf>
    <xf numFmtId="176" fontId="36" fillId="0" borderId="52" xfId="15" applyNumberFormat="1" applyFont="1" applyFill="1" applyBorder="1" applyAlignment="1">
      <alignment vertical="center"/>
    </xf>
    <xf numFmtId="176" fontId="36" fillId="0" borderId="53" xfId="15" applyNumberFormat="1" applyFont="1" applyFill="1" applyBorder="1" applyAlignment="1">
      <alignment vertical="center"/>
    </xf>
    <xf numFmtId="0" fontId="37" fillId="0" borderId="4" xfId="6" applyFont="1" applyBorder="1" applyAlignment="1">
      <alignment horizontal="center" vertical="center" shrinkToFit="1"/>
    </xf>
    <xf numFmtId="0" fontId="37" fillId="0" borderId="41" xfId="6" applyFont="1" applyBorder="1" applyAlignment="1">
      <alignment horizontal="center" vertical="center" shrinkToFit="1"/>
    </xf>
    <xf numFmtId="0" fontId="37" fillId="0" borderId="42" xfId="6" applyFont="1" applyBorder="1" applyAlignment="1">
      <alignment horizontal="center" vertical="center" shrinkToFit="1"/>
    </xf>
    <xf numFmtId="0" fontId="37" fillId="0" borderId="5" xfId="6" applyFont="1" applyBorder="1" applyAlignment="1">
      <alignment horizontal="center" vertical="center" shrinkToFit="1"/>
    </xf>
    <xf numFmtId="0" fontId="38" fillId="0" borderId="5" xfId="6" applyFont="1" applyBorder="1" applyAlignment="1">
      <alignment horizontal="center" vertical="center" shrinkToFit="1"/>
    </xf>
    <xf numFmtId="0" fontId="38" fillId="0" borderId="50" xfId="6" applyFont="1" applyBorder="1" applyAlignment="1">
      <alignment horizontal="center" vertical="center" shrinkToFit="1"/>
    </xf>
    <xf numFmtId="0" fontId="33" fillId="0" borderId="0" xfId="6" applyFont="1" applyAlignment="1">
      <alignment horizontal="left" vertical="center"/>
    </xf>
    <xf numFmtId="178" fontId="33" fillId="0" borderId="0" xfId="6" applyNumberFormat="1" applyFont="1" applyAlignment="1">
      <alignment horizontal="left" vertical="center"/>
    </xf>
    <xf numFmtId="0" fontId="37" fillId="0" borderId="0" xfId="0" applyFont="1" applyFill="1" applyAlignment="1">
      <alignment horizontal="right"/>
    </xf>
    <xf numFmtId="0" fontId="0" fillId="0" borderId="0" xfId="0" applyFill="1" applyAlignment="1"/>
    <xf numFmtId="0" fontId="36" fillId="0" borderId="46" xfId="0" applyFont="1" applyFill="1" applyBorder="1" applyAlignment="1">
      <alignment horizontal="distributed" vertical="center" justifyLastLine="1"/>
    </xf>
    <xf numFmtId="0" fontId="39" fillId="0" borderId="47" xfId="0" applyFont="1" applyFill="1" applyBorder="1" applyAlignment="1">
      <alignment horizontal="distributed" vertical="center" justifyLastLine="1"/>
    </xf>
    <xf numFmtId="0" fontId="36" fillId="0" borderId="47" xfId="0" applyFont="1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40" fillId="0" borderId="47" xfId="0" applyFont="1" applyFill="1" applyBorder="1" applyAlignment="1">
      <alignment horizontal="center" vertical="center" wrapText="1"/>
    </xf>
    <xf numFmtId="0" fontId="41" fillId="0" borderId="47" xfId="0" applyFont="1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176" fontId="42" fillId="0" borderId="11" xfId="0" applyNumberFormat="1" applyFont="1" applyFill="1" applyBorder="1" applyAlignment="1">
      <alignment vertical="center"/>
    </xf>
    <xf numFmtId="176" fontId="32" fillId="0" borderId="23" xfId="0" applyNumberFormat="1" applyFont="1" applyFill="1" applyBorder="1" applyAlignment="1">
      <alignment vertical="center"/>
    </xf>
    <xf numFmtId="176" fontId="32" fillId="0" borderId="13" xfId="0" applyNumberFormat="1" applyFont="1" applyFill="1" applyBorder="1" applyAlignment="1">
      <alignment vertical="center"/>
    </xf>
    <xf numFmtId="0" fontId="36" fillId="0" borderId="56" xfId="0" applyFont="1" applyFill="1" applyBorder="1" applyAlignment="1">
      <alignment horizontal="distributed" vertical="center"/>
    </xf>
    <xf numFmtId="0" fontId="0" fillId="0" borderId="12" xfId="0" applyFill="1" applyBorder="1" applyAlignment="1">
      <alignment horizontal="distributed" vertical="center"/>
    </xf>
    <xf numFmtId="176" fontId="42" fillId="0" borderId="0" xfId="0" applyNumberFormat="1" applyFont="1" applyFill="1" applyAlignment="1">
      <alignment vertical="center"/>
    </xf>
    <xf numFmtId="176" fontId="32" fillId="0" borderId="0" xfId="0" applyNumberFormat="1" applyFont="1" applyFill="1" applyAlignment="1">
      <alignment vertical="center"/>
    </xf>
    <xf numFmtId="176" fontId="43" fillId="0" borderId="11" xfId="0" applyNumberFormat="1" applyFont="1" applyFill="1" applyBorder="1" applyAlignment="1">
      <alignment horizontal="right" vertical="center"/>
    </xf>
    <xf numFmtId="176" fontId="32" fillId="0" borderId="23" xfId="0" applyNumberFormat="1" applyFont="1" applyFill="1" applyBorder="1" applyAlignment="1">
      <alignment horizontal="right" vertical="center"/>
    </xf>
    <xf numFmtId="176" fontId="32" fillId="0" borderId="33" xfId="0" applyNumberFormat="1" applyFont="1" applyFill="1" applyBorder="1" applyAlignment="1">
      <alignment horizontal="right" vertical="center"/>
    </xf>
    <xf numFmtId="176" fontId="32" fillId="0" borderId="33" xfId="0" applyNumberFormat="1" applyFont="1" applyFill="1" applyBorder="1" applyAlignment="1">
      <alignment vertical="center"/>
    </xf>
    <xf numFmtId="176" fontId="42" fillId="0" borderId="11" xfId="0" applyNumberFormat="1" applyFont="1" applyFill="1" applyBorder="1" applyAlignment="1">
      <alignment horizontal="right" vertical="center"/>
    </xf>
    <xf numFmtId="176" fontId="42" fillId="0" borderId="23" xfId="0" applyNumberFormat="1" applyFont="1" applyFill="1" applyBorder="1" applyAlignment="1">
      <alignment vertical="center"/>
    </xf>
    <xf numFmtId="0" fontId="36" fillId="0" borderId="22" xfId="0" applyFont="1" applyFill="1" applyBorder="1" applyAlignment="1">
      <alignment horizontal="distributed" vertical="center"/>
    </xf>
    <xf numFmtId="0" fontId="36" fillId="0" borderId="23" xfId="0" applyFont="1" applyFill="1" applyBorder="1" applyAlignment="1">
      <alignment horizontal="distributed" vertical="center"/>
    </xf>
    <xf numFmtId="0" fontId="36" fillId="0" borderId="33" xfId="0" applyFont="1" applyFill="1" applyBorder="1" applyAlignment="1">
      <alignment horizontal="distributed" vertical="center"/>
    </xf>
    <xf numFmtId="176" fontId="0" fillId="0" borderId="24" xfId="0" applyNumberFormat="1" applyFont="1" applyFill="1" applyBorder="1" applyAlignment="1">
      <alignment horizontal="right" vertical="center"/>
    </xf>
    <xf numFmtId="176" fontId="42" fillId="0" borderId="24" xfId="0" applyNumberFormat="1" applyFont="1" applyFill="1" applyBorder="1" applyAlignment="1">
      <alignment horizontal="right" vertical="center"/>
    </xf>
    <xf numFmtId="176" fontId="42" fillId="0" borderId="58" xfId="0" applyNumberFormat="1" applyFont="1" applyFill="1" applyBorder="1" applyAlignment="1">
      <alignment horizontal="right" vertical="center"/>
    </xf>
    <xf numFmtId="0" fontId="36" fillId="0" borderId="59" xfId="0" applyFont="1" applyFill="1" applyBorder="1" applyAlignment="1">
      <alignment horizontal="distributed" vertical="center"/>
    </xf>
    <xf numFmtId="0" fontId="36" fillId="0" borderId="60" xfId="0" applyFont="1" applyFill="1" applyBorder="1" applyAlignment="1">
      <alignment horizontal="distributed" vertical="center"/>
    </xf>
    <xf numFmtId="176" fontId="42" fillId="0" borderId="61" xfId="0" applyNumberFormat="1" applyFont="1" applyFill="1" applyBorder="1" applyAlignment="1">
      <alignment vertical="center"/>
    </xf>
    <xf numFmtId="176" fontId="32" fillId="0" borderId="62" xfId="0" applyNumberFormat="1" applyFont="1" applyFill="1" applyBorder="1" applyAlignment="1">
      <alignment vertical="center"/>
    </xf>
    <xf numFmtId="176" fontId="32" fillId="0" borderId="63" xfId="0" applyNumberFormat="1" applyFont="1" applyFill="1" applyBorder="1" applyAlignment="1">
      <alignment vertical="center"/>
    </xf>
    <xf numFmtId="0" fontId="36" fillId="0" borderId="57" xfId="0" applyFont="1" applyFill="1" applyBorder="1" applyAlignment="1">
      <alignment horizontal="distributed" vertical="center"/>
    </xf>
    <xf numFmtId="0" fontId="0" fillId="0" borderId="24" xfId="0" applyFill="1" applyBorder="1" applyAlignment="1">
      <alignment horizontal="distributed" vertical="center"/>
    </xf>
    <xf numFmtId="176" fontId="32" fillId="0" borderId="36" xfId="0" applyNumberFormat="1" applyFont="1" applyFill="1" applyBorder="1" applyAlignment="1">
      <alignment horizontal="right" vertical="center"/>
    </xf>
    <xf numFmtId="176" fontId="42" fillId="0" borderId="27" xfId="0" applyNumberFormat="1" applyFont="1" applyFill="1" applyBorder="1" applyAlignment="1">
      <alignment horizontal="right" vertical="center"/>
    </xf>
    <xf numFmtId="176" fontId="42" fillId="0" borderId="35" xfId="0" applyNumberFormat="1" applyFont="1" applyFill="1" applyBorder="1" applyAlignment="1">
      <alignment horizontal="right" vertical="center"/>
    </xf>
    <xf numFmtId="176" fontId="32" fillId="0" borderId="24" xfId="0" applyNumberFormat="1" applyFont="1" applyFill="1" applyBorder="1" applyAlignment="1">
      <alignment horizontal="right" vertical="center"/>
    </xf>
    <xf numFmtId="176" fontId="42" fillId="0" borderId="67" xfId="0" applyNumberFormat="1" applyFont="1" applyFill="1" applyBorder="1" applyAlignment="1">
      <alignment vertical="center"/>
    </xf>
    <xf numFmtId="176" fontId="32" fillId="0" borderId="67" xfId="0" applyNumberFormat="1" applyFont="1" applyFill="1" applyBorder="1" applyAlignment="1">
      <alignment vertical="center"/>
    </xf>
    <xf numFmtId="176" fontId="32" fillId="0" borderId="68" xfId="0" applyNumberFormat="1" applyFont="1" applyFill="1" applyBorder="1" applyAlignment="1">
      <alignment vertical="center"/>
    </xf>
    <xf numFmtId="0" fontId="36" fillId="0" borderId="64" xfId="0" applyFont="1" applyFill="1" applyBorder="1" applyAlignment="1">
      <alignment horizontal="distributed" vertical="center"/>
    </xf>
    <xf numFmtId="0" fontId="36" fillId="0" borderId="65" xfId="0" applyFont="1" applyFill="1" applyBorder="1" applyAlignment="1">
      <alignment horizontal="distributed" vertical="center"/>
    </xf>
    <xf numFmtId="0" fontId="36" fillId="0" borderId="69" xfId="0" applyFont="1" applyFill="1" applyBorder="1" applyAlignment="1">
      <alignment horizontal="distributed" vertical="center"/>
    </xf>
    <xf numFmtId="176" fontId="32" fillId="0" borderId="67" xfId="0" applyNumberFormat="1" applyFont="1" applyFill="1" applyBorder="1" applyAlignment="1">
      <alignment horizontal="right" vertical="center"/>
    </xf>
    <xf numFmtId="176" fontId="42" fillId="0" borderId="65" xfId="0" applyNumberFormat="1" applyFont="1" applyFill="1" applyBorder="1" applyAlignment="1">
      <alignment vertical="center"/>
    </xf>
    <xf numFmtId="176" fontId="32" fillId="0" borderId="65" xfId="0" applyNumberFormat="1" applyFont="1" applyFill="1" applyBorder="1" applyAlignment="1">
      <alignment vertical="center"/>
    </xf>
    <xf numFmtId="176" fontId="32" fillId="0" borderId="70" xfId="0" applyNumberFormat="1" applyFont="1" applyFill="1" applyBorder="1" applyAlignment="1">
      <alignment vertical="center"/>
    </xf>
    <xf numFmtId="176" fontId="42" fillId="0" borderId="66" xfId="0" applyNumberFormat="1" applyFont="1" applyFill="1" applyBorder="1" applyAlignment="1">
      <alignment vertical="center"/>
    </xf>
    <xf numFmtId="176" fontId="42" fillId="0" borderId="71" xfId="0" applyNumberFormat="1" applyFont="1" applyFill="1" applyBorder="1" applyAlignment="1">
      <alignment vertical="center"/>
    </xf>
    <xf numFmtId="176" fontId="36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6" fontId="0" fillId="0" borderId="67" xfId="0" applyNumberFormat="1" applyFill="1" applyBorder="1" applyAlignment="1">
      <alignment vertical="center"/>
    </xf>
    <xf numFmtId="0" fontId="37" fillId="0" borderId="64" xfId="0" applyFont="1" applyFill="1" applyBorder="1" applyAlignment="1">
      <alignment horizontal="distributed" vertical="center" shrinkToFit="1"/>
    </xf>
    <xf numFmtId="0" fontId="37" fillId="0" borderId="65" xfId="0" applyFont="1" applyFill="1" applyBorder="1" applyAlignment="1">
      <alignment horizontal="distributed" vertical="center" shrinkToFit="1"/>
    </xf>
    <xf numFmtId="0" fontId="37" fillId="0" borderId="69" xfId="0" applyFont="1" applyFill="1" applyBorder="1" applyAlignment="1">
      <alignment horizontal="distributed" vertical="center" shrinkToFit="1"/>
    </xf>
    <xf numFmtId="0" fontId="37" fillId="0" borderId="64" xfId="0" applyFont="1" applyFill="1" applyBorder="1" applyAlignment="1">
      <alignment horizontal="distributed" vertical="center" wrapText="1" shrinkToFit="1"/>
    </xf>
    <xf numFmtId="0" fontId="37" fillId="0" borderId="65" xfId="0" applyFont="1" applyFill="1" applyBorder="1" applyAlignment="1">
      <alignment horizontal="distributed" vertical="center" wrapText="1" shrinkToFit="1"/>
    </xf>
    <xf numFmtId="0" fontId="37" fillId="0" borderId="64" xfId="0" applyFont="1" applyFill="1" applyBorder="1" applyAlignment="1">
      <alignment horizontal="distributed" vertical="center"/>
    </xf>
    <xf numFmtId="0" fontId="37" fillId="0" borderId="65" xfId="0" applyFont="1" applyFill="1" applyBorder="1" applyAlignment="1">
      <alignment horizontal="distributed" vertical="center"/>
    </xf>
    <xf numFmtId="176" fontId="42" fillId="0" borderId="64" xfId="0" applyNumberFormat="1" applyFont="1" applyFill="1" applyBorder="1" applyAlignment="1">
      <alignment vertical="center"/>
    </xf>
    <xf numFmtId="0" fontId="37" fillId="0" borderId="64" xfId="0" applyFont="1" applyFill="1" applyBorder="1" applyAlignment="1">
      <alignment horizontal="distributed" vertical="center" wrapText="1"/>
    </xf>
    <xf numFmtId="0" fontId="37" fillId="0" borderId="73" xfId="0" applyFont="1" applyBorder="1" applyAlignment="1">
      <alignment horizontal="distributed" vertical="center"/>
    </xf>
    <xf numFmtId="0" fontId="37" fillId="0" borderId="74" xfId="0" applyFont="1" applyBorder="1" applyAlignment="1">
      <alignment horizontal="distributed" vertical="center"/>
    </xf>
    <xf numFmtId="0" fontId="37" fillId="0" borderId="75" xfId="0" applyFont="1" applyBorder="1" applyAlignment="1">
      <alignment horizontal="distributed" vertical="center"/>
    </xf>
    <xf numFmtId="176" fontId="43" fillId="0" borderId="76" xfId="0" applyNumberFormat="1" applyFont="1" applyFill="1" applyBorder="1" applyAlignment="1">
      <alignment horizontal="right" vertical="center"/>
    </xf>
    <xf numFmtId="176" fontId="42" fillId="0" borderId="77" xfId="0" applyNumberFormat="1" applyFont="1" applyFill="1" applyBorder="1" applyAlignment="1">
      <alignment horizontal="right" vertical="center"/>
    </xf>
    <xf numFmtId="176" fontId="32" fillId="0" borderId="77" xfId="0" applyNumberFormat="1" applyFont="1" applyFill="1" applyBorder="1" applyAlignment="1">
      <alignment vertical="center"/>
    </xf>
    <xf numFmtId="176" fontId="32" fillId="0" borderId="78" xfId="0" applyNumberFormat="1" applyFont="1" applyFill="1" applyBorder="1" applyAlignment="1">
      <alignment vertical="center"/>
    </xf>
    <xf numFmtId="176" fontId="42" fillId="0" borderId="5" xfId="0" applyNumberFormat="1" applyFont="1" applyFill="1" applyBorder="1" applyAlignment="1">
      <alignment horizontal="right" vertical="center"/>
    </xf>
    <xf numFmtId="176" fontId="42" fillId="0" borderId="50" xfId="0" applyNumberFormat="1" applyFont="1" applyFill="1" applyBorder="1" applyAlignment="1">
      <alignment horizontal="right" vertical="center"/>
    </xf>
    <xf numFmtId="176" fontId="37" fillId="0" borderId="41" xfId="6" applyNumberFormat="1" applyFont="1" applyFill="1" applyBorder="1" applyAlignment="1">
      <alignment horizontal="right"/>
    </xf>
    <xf numFmtId="176" fontId="36" fillId="0" borderId="43" xfId="6" applyNumberFormat="1" applyFont="1" applyFill="1" applyBorder="1" applyAlignment="1">
      <alignment horizontal="distributed" vertical="center" justifyLastLine="1"/>
    </xf>
    <xf numFmtId="176" fontId="36" fillId="0" borderId="44" xfId="6" applyNumberFormat="1" applyFont="1" applyFill="1" applyBorder="1" applyAlignment="1">
      <alignment horizontal="distributed" vertical="center" justifyLastLine="1"/>
    </xf>
    <xf numFmtId="176" fontId="36" fillId="0" borderId="21" xfId="6" applyNumberFormat="1" applyFont="1" applyFill="1" applyBorder="1" applyAlignment="1">
      <alignment horizontal="distributed" vertical="center" justifyLastLine="1"/>
    </xf>
    <xf numFmtId="0" fontId="36" fillId="0" borderId="43" xfId="6" applyFont="1" applyFill="1" applyBorder="1" applyAlignment="1">
      <alignment horizontal="distributed" vertical="center" justifyLastLine="1"/>
    </xf>
    <xf numFmtId="0" fontId="27" fillId="0" borderId="44" xfId="6" applyFill="1" applyBorder="1" applyAlignment="1">
      <alignment horizontal="distributed" vertical="center" justifyLastLine="1"/>
    </xf>
    <xf numFmtId="0" fontId="27" fillId="0" borderId="79" xfId="6" applyFill="1" applyBorder="1" applyAlignment="1">
      <alignment horizontal="distributed" vertical="center" justifyLastLine="1"/>
    </xf>
    <xf numFmtId="176" fontId="36" fillId="0" borderId="80" xfId="6" applyNumberFormat="1" applyFont="1" applyFill="1" applyBorder="1" applyAlignment="1">
      <alignment horizontal="center" vertical="center"/>
    </xf>
    <xf numFmtId="0" fontId="27" fillId="0" borderId="44" xfId="6" applyFill="1" applyBorder="1" applyAlignment="1">
      <alignment horizontal="center" vertical="center"/>
    </xf>
    <xf numFmtId="0" fontId="27" fillId="0" borderId="79" xfId="6" applyFill="1" applyBorder="1" applyAlignment="1">
      <alignment horizontal="center" vertical="center"/>
    </xf>
    <xf numFmtId="176" fontId="36" fillId="0" borderId="44" xfId="6" applyNumberFormat="1" applyFont="1" applyFill="1" applyBorder="1" applyAlignment="1">
      <alignment horizontal="center" vertical="center"/>
    </xf>
    <xf numFmtId="176" fontId="36" fillId="0" borderId="21" xfId="6" applyNumberFormat="1" applyFont="1" applyFill="1" applyBorder="1" applyAlignment="1">
      <alignment horizontal="center" vertical="center"/>
    </xf>
    <xf numFmtId="0" fontId="36" fillId="0" borderId="29" xfId="0" applyFont="1" applyFill="1" applyBorder="1" applyAlignment="1">
      <alignment horizontal="distributed" vertical="center" justifyLastLine="1"/>
    </xf>
    <xf numFmtId="0" fontId="36" fillId="0" borderId="30" xfId="0" applyFont="1" applyFill="1" applyBorder="1" applyAlignment="1">
      <alignment horizontal="distributed" vertical="center" justifyLastLine="1"/>
    </xf>
    <xf numFmtId="0" fontId="36" fillId="0" borderId="34" xfId="0" applyFont="1" applyFill="1" applyBorder="1" applyAlignment="1">
      <alignment horizontal="distributed" vertical="center" justifyLastLine="1"/>
    </xf>
    <xf numFmtId="176" fontId="42" fillId="0" borderId="4" xfId="0" applyNumberFormat="1" applyFont="1" applyFill="1" applyBorder="1" applyAlignment="1">
      <alignment horizontal="right" vertical="center"/>
    </xf>
    <xf numFmtId="176" fontId="42" fillId="0" borderId="41" xfId="0" applyNumberFormat="1" applyFont="1" applyFill="1" applyBorder="1" applyAlignment="1">
      <alignment horizontal="right" vertical="center"/>
    </xf>
    <xf numFmtId="176" fontId="42" fillId="0" borderId="42" xfId="0" applyNumberFormat="1" applyFont="1" applyFill="1" applyBorder="1" applyAlignment="1">
      <alignment horizontal="right" vertical="center"/>
    </xf>
    <xf numFmtId="176" fontId="32" fillId="0" borderId="5" xfId="0" applyNumberFormat="1" applyFont="1" applyFill="1" applyBorder="1" applyAlignment="1">
      <alignment horizontal="right" vertical="center"/>
    </xf>
    <xf numFmtId="176" fontId="38" fillId="0" borderId="37" xfId="6" applyNumberFormat="1" applyFont="1" applyFill="1" applyBorder="1" applyAlignment="1">
      <alignment horizontal="distributed" vertical="center"/>
    </xf>
    <xf numFmtId="176" fontId="38" fillId="0" borderId="38" xfId="6" applyNumberFormat="1" applyFont="1" applyFill="1" applyBorder="1" applyAlignment="1">
      <alignment horizontal="distributed" vertical="center"/>
    </xf>
    <xf numFmtId="176" fontId="38" fillId="0" borderId="3" xfId="6" applyNumberFormat="1" applyFont="1" applyFill="1" applyBorder="1" applyAlignment="1">
      <alignment horizontal="distributed" vertical="center"/>
    </xf>
    <xf numFmtId="176" fontId="38" fillId="0" borderId="7" xfId="6" applyNumberFormat="1" applyFont="1" applyFill="1" applyBorder="1" applyAlignment="1">
      <alignment horizontal="distributed" vertical="center"/>
    </xf>
    <xf numFmtId="176" fontId="38" fillId="0" borderId="0" xfId="6" applyNumberFormat="1" applyFont="1" applyFill="1" applyBorder="1" applyAlignment="1">
      <alignment horizontal="distributed" vertical="center"/>
    </xf>
    <xf numFmtId="176" fontId="38" fillId="0" borderId="10" xfId="6" applyNumberFormat="1" applyFont="1" applyFill="1" applyBorder="1" applyAlignment="1">
      <alignment horizontal="distributed" vertical="center"/>
    </xf>
    <xf numFmtId="176" fontId="38" fillId="0" borderId="82" xfId="6" applyNumberFormat="1" applyFont="1" applyFill="1" applyBorder="1" applyAlignment="1">
      <alignment horizontal="distributed" vertical="center"/>
    </xf>
    <xf numFmtId="176" fontId="38" fillId="0" borderId="83" xfId="6" applyNumberFormat="1" applyFont="1" applyFill="1" applyBorder="1" applyAlignment="1">
      <alignment horizontal="distributed" vertical="center"/>
    </xf>
    <xf numFmtId="176" fontId="38" fillId="0" borderId="84" xfId="6" applyNumberFormat="1" applyFont="1" applyFill="1" applyBorder="1" applyAlignment="1">
      <alignment horizontal="distributed" vertical="center"/>
    </xf>
    <xf numFmtId="0" fontId="36" fillId="0" borderId="81" xfId="6" applyFont="1" applyFill="1" applyBorder="1" applyAlignment="1">
      <alignment horizontal="left" vertical="center"/>
    </xf>
    <xf numFmtId="0" fontId="27" fillId="0" borderId="52" xfId="6" applyFill="1" applyBorder="1" applyAlignment="1">
      <alignment vertical="center"/>
    </xf>
    <xf numFmtId="0" fontId="27" fillId="0" borderId="53" xfId="6" applyFill="1" applyBorder="1" applyAlignment="1">
      <alignment vertical="center"/>
    </xf>
    <xf numFmtId="176" fontId="32" fillId="0" borderId="51" xfId="6" applyNumberFormat="1" applyFont="1" applyFill="1" applyBorder="1" applyAlignment="1">
      <alignment horizontal="right" vertical="center"/>
    </xf>
    <xf numFmtId="176" fontId="32" fillId="0" borderId="52" xfId="6" applyNumberFormat="1" applyFont="1" applyFill="1" applyBorder="1" applyAlignment="1">
      <alignment horizontal="right" vertical="center"/>
    </xf>
    <xf numFmtId="176" fontId="32" fillId="0" borderId="53" xfId="6" applyNumberFormat="1" applyFont="1" applyFill="1" applyBorder="1" applyAlignment="1">
      <alignment horizontal="right" vertical="center"/>
    </xf>
    <xf numFmtId="0" fontId="27" fillId="0" borderId="52" xfId="6" applyFill="1" applyBorder="1" applyAlignment="1">
      <alignment horizontal="right" vertical="center"/>
    </xf>
    <xf numFmtId="0" fontId="27" fillId="0" borderId="53" xfId="6" applyFill="1" applyBorder="1" applyAlignment="1">
      <alignment horizontal="right" vertical="center"/>
    </xf>
    <xf numFmtId="176" fontId="32" fillId="0" borderId="51" xfId="6" applyNumberFormat="1" applyFont="1" applyFill="1" applyBorder="1" applyAlignment="1">
      <alignment horizontal="center" vertical="center"/>
    </xf>
    <xf numFmtId="176" fontId="32" fillId="0" borderId="52" xfId="6" applyNumberFormat="1" applyFont="1" applyFill="1" applyBorder="1" applyAlignment="1">
      <alignment horizontal="center" vertical="center"/>
    </xf>
    <xf numFmtId="176" fontId="32" fillId="0" borderId="54" xfId="6" applyNumberFormat="1" applyFont="1" applyFill="1" applyBorder="1" applyAlignment="1">
      <alignment horizontal="center" vertical="center"/>
    </xf>
    <xf numFmtId="0" fontId="36" fillId="0" borderId="22" xfId="6" applyFont="1" applyFill="1" applyBorder="1" applyAlignment="1">
      <alignment horizontal="left" vertical="center"/>
    </xf>
    <xf numFmtId="0" fontId="27" fillId="0" borderId="23" xfId="6" applyFill="1" applyBorder="1" applyAlignment="1">
      <alignment vertical="center"/>
    </xf>
    <xf numFmtId="0" fontId="27" fillId="0" borderId="33" xfId="6" applyFill="1" applyBorder="1" applyAlignment="1">
      <alignment vertical="center"/>
    </xf>
    <xf numFmtId="176" fontId="32" fillId="0" borderId="11" xfId="6" applyNumberFormat="1" applyFont="1" applyFill="1" applyBorder="1" applyAlignment="1">
      <alignment horizontal="right" vertical="center"/>
    </xf>
    <xf numFmtId="176" fontId="32" fillId="0" borderId="23" xfId="6" applyNumberFormat="1" applyFont="1" applyFill="1" applyBorder="1" applyAlignment="1">
      <alignment horizontal="right" vertical="center"/>
    </xf>
    <xf numFmtId="176" fontId="32" fillId="0" borderId="33" xfId="6" applyNumberFormat="1" applyFont="1" applyFill="1" applyBorder="1" applyAlignment="1">
      <alignment horizontal="right" vertical="center"/>
    </xf>
    <xf numFmtId="176" fontId="32" fillId="0" borderId="11" xfId="6" applyNumberFormat="1" applyFont="1" applyFill="1" applyBorder="1" applyAlignment="1">
      <alignment horizontal="center" vertical="center"/>
    </xf>
    <xf numFmtId="176" fontId="32" fillId="0" borderId="23" xfId="6" applyNumberFormat="1" applyFont="1" applyFill="1" applyBorder="1" applyAlignment="1">
      <alignment horizontal="center" vertical="center"/>
    </xf>
    <xf numFmtId="176" fontId="32" fillId="0" borderId="13" xfId="6" applyNumberFormat="1" applyFont="1" applyFill="1" applyBorder="1" applyAlignment="1">
      <alignment horizontal="center" vertical="center"/>
    </xf>
    <xf numFmtId="176" fontId="32" fillId="0" borderId="11" xfId="6" applyNumberFormat="1" applyFont="1" applyFill="1" applyBorder="1" applyAlignment="1">
      <alignment horizontal="left" vertical="center"/>
    </xf>
    <xf numFmtId="176" fontId="32" fillId="0" borderId="23" xfId="6" applyNumberFormat="1" applyFont="1" applyFill="1" applyBorder="1" applyAlignment="1">
      <alignment horizontal="left" vertical="center"/>
    </xf>
    <xf numFmtId="176" fontId="32" fillId="0" borderId="13" xfId="6" applyNumberFormat="1" applyFont="1" applyFill="1" applyBorder="1" applyAlignment="1">
      <alignment horizontal="left" vertical="center"/>
    </xf>
    <xf numFmtId="0" fontId="27" fillId="0" borderId="23" xfId="6" applyFill="1" applyBorder="1" applyAlignment="1">
      <alignment horizontal="right" vertical="center"/>
    </xf>
    <xf numFmtId="0" fontId="27" fillId="0" borderId="33" xfId="6" applyFill="1" applyBorder="1" applyAlignment="1">
      <alignment horizontal="right" vertical="center"/>
    </xf>
    <xf numFmtId="0" fontId="36" fillId="0" borderId="85" xfId="6" applyFont="1" applyFill="1" applyBorder="1" applyAlignment="1">
      <alignment horizontal="center" vertical="center"/>
    </xf>
    <xf numFmtId="0" fontId="27" fillId="0" borderId="86" xfId="6" applyFill="1" applyBorder="1" applyAlignment="1">
      <alignment horizontal="center" vertical="center"/>
    </xf>
    <xf numFmtId="0" fontId="27" fillId="0" borderId="87" xfId="6" applyFill="1" applyBorder="1" applyAlignment="1">
      <alignment horizontal="center" vertical="center"/>
    </xf>
    <xf numFmtId="176" fontId="32" fillId="0" borderId="88" xfId="6" applyNumberFormat="1" applyFont="1" applyFill="1" applyBorder="1" applyAlignment="1">
      <alignment horizontal="right" vertical="center"/>
    </xf>
    <xf numFmtId="176" fontId="32" fillId="0" borderId="86" xfId="6" applyNumberFormat="1" applyFont="1" applyFill="1" applyBorder="1" applyAlignment="1">
      <alignment horizontal="right" vertical="center"/>
    </xf>
    <xf numFmtId="176" fontId="32" fillId="0" borderId="87" xfId="6" applyNumberFormat="1" applyFont="1" applyFill="1" applyBorder="1" applyAlignment="1">
      <alignment horizontal="right" vertical="center"/>
    </xf>
    <xf numFmtId="176" fontId="32" fillId="0" borderId="88" xfId="6" applyNumberFormat="1" applyFont="1" applyFill="1" applyBorder="1" applyAlignment="1">
      <alignment horizontal="center" vertical="center"/>
    </xf>
    <xf numFmtId="176" fontId="32" fillId="0" borderId="86" xfId="6" applyNumberFormat="1" applyFont="1" applyFill="1" applyBorder="1" applyAlignment="1">
      <alignment horizontal="center" vertical="center"/>
    </xf>
    <xf numFmtId="176" fontId="32" fillId="0" borderId="89" xfId="6" applyNumberFormat="1" applyFont="1" applyFill="1" applyBorder="1" applyAlignment="1">
      <alignment horizontal="center" vertical="center"/>
    </xf>
    <xf numFmtId="0" fontId="36" fillId="0" borderId="93" xfId="6" applyFont="1" applyFill="1" applyBorder="1" applyAlignment="1">
      <alignment horizontal="left" vertical="center"/>
    </xf>
    <xf numFmtId="0" fontId="27" fillId="0" borderId="94" xfId="6" applyFill="1" applyBorder="1" applyAlignment="1">
      <alignment vertical="center"/>
    </xf>
    <xf numFmtId="0" fontId="27" fillId="0" borderId="95" xfId="6" applyFill="1" applyBorder="1" applyAlignment="1">
      <alignment vertical="center"/>
    </xf>
    <xf numFmtId="176" fontId="32" fillId="0" borderId="96" xfId="6" applyNumberFormat="1" applyFont="1" applyFill="1" applyBorder="1" applyAlignment="1">
      <alignment horizontal="right" vertical="center"/>
    </xf>
    <xf numFmtId="0" fontId="27" fillId="0" borderId="94" xfId="6" applyFill="1" applyBorder="1" applyAlignment="1">
      <alignment horizontal="right" vertical="center"/>
    </xf>
    <xf numFmtId="0" fontId="27" fillId="0" borderId="95" xfId="6" applyFill="1" applyBorder="1" applyAlignment="1">
      <alignment horizontal="right" vertical="center"/>
    </xf>
    <xf numFmtId="176" fontId="32" fillId="0" borderId="94" xfId="6" applyNumberFormat="1" applyFont="1" applyFill="1" applyBorder="1" applyAlignment="1">
      <alignment horizontal="right" vertical="center"/>
    </xf>
    <xf numFmtId="176" fontId="32" fillId="0" borderId="95" xfId="6" applyNumberFormat="1" applyFont="1" applyFill="1" applyBorder="1" applyAlignment="1">
      <alignment horizontal="right" vertical="center"/>
    </xf>
    <xf numFmtId="176" fontId="32" fillId="0" borderId="96" xfId="6" applyNumberFormat="1" applyFont="1" applyFill="1" applyBorder="1" applyAlignment="1">
      <alignment horizontal="center" vertical="center"/>
    </xf>
    <xf numFmtId="176" fontId="32" fillId="0" borderId="94" xfId="6" applyNumberFormat="1" applyFont="1" applyFill="1" applyBorder="1" applyAlignment="1">
      <alignment horizontal="center" vertical="center"/>
    </xf>
    <xf numFmtId="176" fontId="32" fillId="0" borderId="97" xfId="6" applyNumberFormat="1" applyFont="1" applyFill="1" applyBorder="1" applyAlignment="1">
      <alignment horizontal="center" vertical="center"/>
    </xf>
    <xf numFmtId="0" fontId="36" fillId="0" borderId="98" xfId="0" applyFont="1" applyFill="1" applyBorder="1" applyAlignment="1">
      <alignment horizontal="distributed" vertical="center" justifyLastLine="1"/>
    </xf>
    <xf numFmtId="0" fontId="36" fillId="0" borderId="99" xfId="0" applyFont="1" applyFill="1" applyBorder="1" applyAlignment="1">
      <alignment horizontal="distributed" vertical="center" justifyLastLine="1"/>
    </xf>
    <xf numFmtId="0" fontId="36" fillId="0" borderId="100" xfId="0" applyFont="1" applyFill="1" applyBorder="1" applyAlignment="1">
      <alignment horizontal="distributed" vertical="center" justifyLastLine="1"/>
    </xf>
    <xf numFmtId="176" fontId="36" fillId="0" borderId="101" xfId="0" applyNumberFormat="1" applyFont="1" applyFill="1" applyBorder="1" applyAlignment="1">
      <alignment vertical="center"/>
    </xf>
    <xf numFmtId="0" fontId="0" fillId="0" borderId="99" xfId="0" applyFill="1" applyBorder="1" applyAlignment="1">
      <alignment vertical="center"/>
    </xf>
    <xf numFmtId="0" fontId="0" fillId="0" borderId="100" xfId="0" applyFill="1" applyBorder="1" applyAlignment="1">
      <alignment vertical="center"/>
    </xf>
    <xf numFmtId="176" fontId="0" fillId="0" borderId="101" xfId="0" applyNumberFormat="1" applyFill="1" applyBorder="1" applyAlignment="1">
      <alignment vertical="center"/>
    </xf>
    <xf numFmtId="0" fontId="0" fillId="0" borderId="99" xfId="0" applyBorder="1" applyAlignment="1">
      <alignment vertical="center"/>
    </xf>
    <xf numFmtId="0" fontId="0" fillId="0" borderId="100" xfId="0" applyBorder="1" applyAlignment="1">
      <alignment vertical="center"/>
    </xf>
    <xf numFmtId="176" fontId="36" fillId="0" borderId="99" xfId="0" applyNumberFormat="1" applyFont="1" applyFill="1" applyBorder="1" applyAlignment="1">
      <alignment vertical="center"/>
    </xf>
    <xf numFmtId="176" fontId="36" fillId="0" borderId="102" xfId="0" applyNumberFormat="1" applyFont="1" applyFill="1" applyBorder="1" applyAlignment="1">
      <alignment vertical="center"/>
    </xf>
    <xf numFmtId="176" fontId="38" fillId="0" borderId="90" xfId="6" applyNumberFormat="1" applyFont="1" applyFill="1" applyBorder="1" applyAlignment="1">
      <alignment horizontal="distributed" vertical="center"/>
    </xf>
    <xf numFmtId="176" fontId="38" fillId="0" borderId="91" xfId="6" applyNumberFormat="1" applyFont="1" applyFill="1" applyBorder="1" applyAlignment="1">
      <alignment horizontal="distributed" vertical="center"/>
    </xf>
    <xf numFmtId="176" fontId="38" fillId="0" borderId="92" xfId="6" applyNumberFormat="1" applyFont="1" applyFill="1" applyBorder="1" applyAlignment="1">
      <alignment horizontal="distributed" vertical="center"/>
    </xf>
    <xf numFmtId="176" fontId="37" fillId="0" borderId="41" xfId="0" applyNumberFormat="1" applyFont="1" applyFill="1" applyBorder="1" applyAlignment="1">
      <alignment horizontal="right"/>
    </xf>
    <xf numFmtId="0" fontId="38" fillId="0" borderId="41" xfId="0" applyFont="1" applyFill="1" applyBorder="1" applyAlignment="1">
      <alignment horizontal="right"/>
    </xf>
    <xf numFmtId="0" fontId="36" fillId="0" borderId="43" xfId="0" applyFont="1" applyFill="1" applyBorder="1" applyAlignment="1">
      <alignment horizontal="distributed" vertical="center" justifyLastLine="1"/>
    </xf>
    <xf numFmtId="0" fontId="36" fillId="0" borderId="44" xfId="0" applyFont="1" applyFill="1" applyBorder="1" applyAlignment="1">
      <alignment horizontal="distributed" vertical="center" justifyLastLine="1"/>
    </xf>
    <xf numFmtId="0" fontId="36" fillId="0" borderId="79" xfId="0" applyFont="1" applyFill="1" applyBorder="1" applyAlignment="1">
      <alignment horizontal="distributed" vertical="center" justifyLastLine="1"/>
    </xf>
    <xf numFmtId="176" fontId="36" fillId="0" borderId="80" xfId="0" applyNumberFormat="1" applyFont="1" applyFill="1" applyBorder="1" applyAlignment="1">
      <alignment horizontal="distributed" vertical="center" justifyLastLine="1"/>
    </xf>
    <xf numFmtId="0" fontId="0" fillId="0" borderId="44" xfId="0" applyFill="1" applyBorder="1" applyAlignment="1">
      <alignment horizontal="distributed" vertical="center" justifyLastLine="1"/>
    </xf>
    <xf numFmtId="0" fontId="0" fillId="0" borderId="21" xfId="0" applyFill="1" applyBorder="1" applyAlignment="1">
      <alignment horizontal="distributed" vertical="center" justifyLastLine="1"/>
    </xf>
    <xf numFmtId="176" fontId="32" fillId="0" borderId="51" xfId="0" applyNumberFormat="1" applyFont="1" applyFill="1" applyBorder="1" applyAlignment="1">
      <alignment vertical="center"/>
    </xf>
    <xf numFmtId="176" fontId="32" fillId="0" borderId="52" xfId="0" applyNumberFormat="1" applyFont="1" applyFill="1" applyBorder="1" applyAlignment="1">
      <alignment vertical="center"/>
    </xf>
    <xf numFmtId="176" fontId="32" fillId="0" borderId="54" xfId="0" applyNumberFormat="1" applyFont="1" applyFill="1" applyBorder="1" applyAlignment="1">
      <alignment vertical="center"/>
    </xf>
    <xf numFmtId="176" fontId="32" fillId="0" borderId="11" xfId="0" applyNumberFormat="1" applyFont="1" applyFill="1" applyBorder="1" applyAlignment="1">
      <alignment vertical="center"/>
    </xf>
    <xf numFmtId="0" fontId="36" fillId="0" borderId="26" xfId="6" applyFont="1" applyFill="1" applyBorder="1" applyAlignment="1">
      <alignment horizontal="center" vertical="center"/>
    </xf>
    <xf numFmtId="0" fontId="36" fillId="0" borderId="27" xfId="6" applyFont="1" applyFill="1" applyBorder="1" applyAlignment="1">
      <alignment horizontal="center" vertical="center"/>
    </xf>
    <xf numFmtId="0" fontId="36" fillId="0" borderId="35" xfId="6" applyFont="1" applyFill="1" applyBorder="1" applyAlignment="1">
      <alignment horizontal="center" vertical="center"/>
    </xf>
    <xf numFmtId="176" fontId="32" fillId="0" borderId="36" xfId="6" applyNumberFormat="1" applyFont="1" applyFill="1" applyBorder="1" applyAlignment="1">
      <alignment horizontal="right" vertical="center"/>
    </xf>
    <xf numFmtId="176" fontId="32" fillId="0" borderId="27" xfId="6" applyNumberFormat="1" applyFont="1" applyFill="1" applyBorder="1" applyAlignment="1">
      <alignment horizontal="right" vertical="center"/>
    </xf>
    <xf numFmtId="176" fontId="32" fillId="0" borderId="35" xfId="6" applyNumberFormat="1" applyFont="1" applyFill="1" applyBorder="1" applyAlignment="1">
      <alignment horizontal="right" vertical="center"/>
    </xf>
    <xf numFmtId="0" fontId="36" fillId="0" borderId="37" xfId="0" applyFont="1" applyFill="1" applyBorder="1" applyAlignment="1">
      <alignment horizontal="distributed" vertical="center" justifyLastLine="1"/>
    </xf>
    <xf numFmtId="0" fontId="36" fillId="0" borderId="38" xfId="0" applyFont="1" applyFill="1" applyBorder="1" applyAlignment="1">
      <alignment horizontal="distributed" vertical="center" justifyLastLine="1"/>
    </xf>
    <xf numFmtId="0" fontId="36" fillId="0" borderId="39" xfId="0" applyFont="1" applyFill="1" applyBorder="1" applyAlignment="1">
      <alignment horizontal="distributed" vertical="center" justifyLastLine="1"/>
    </xf>
    <xf numFmtId="0" fontId="36" fillId="0" borderId="14" xfId="0" applyFont="1" applyFill="1" applyBorder="1" applyAlignment="1">
      <alignment horizontal="distributed" vertical="center" justifyLastLine="1"/>
    </xf>
    <xf numFmtId="0" fontId="36" fillId="0" borderId="15" xfId="0" applyFont="1" applyFill="1" applyBorder="1" applyAlignment="1">
      <alignment horizontal="distributed" vertical="center" justifyLastLine="1"/>
    </xf>
    <xf numFmtId="0" fontId="36" fillId="0" borderId="16" xfId="0" applyFont="1" applyFill="1" applyBorder="1" applyAlignment="1">
      <alignment horizontal="distributed" vertical="center" justifyLastLine="1"/>
    </xf>
    <xf numFmtId="0" fontId="36" fillId="0" borderId="1" xfId="0" applyFont="1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103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36" fillId="0" borderId="51" xfId="0" applyFont="1" applyFill="1" applyBorder="1" applyAlignment="1">
      <alignment horizontal="center" vertical="center" wrapText="1"/>
    </xf>
    <xf numFmtId="0" fontId="0" fillId="0" borderId="52" xfId="0" applyFill="1" applyBorder="1" applyAlignment="1">
      <alignment horizontal="center" vertical="center" wrapText="1"/>
    </xf>
    <xf numFmtId="0" fontId="0" fillId="0" borderId="5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04" xfId="0" applyFill="1" applyBorder="1" applyAlignment="1">
      <alignment vertical="center"/>
    </xf>
    <xf numFmtId="0" fontId="36" fillId="0" borderId="11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36" fillId="0" borderId="22" xfId="0" applyFont="1" applyFill="1" applyBorder="1" applyAlignment="1">
      <alignment vertical="center"/>
    </xf>
    <xf numFmtId="0" fontId="36" fillId="0" borderId="23" xfId="0" applyFont="1" applyFill="1" applyBorder="1" applyAlignment="1">
      <alignment vertical="center"/>
    </xf>
    <xf numFmtId="0" fontId="36" fillId="0" borderId="33" xfId="0" applyFont="1" applyFill="1" applyBorder="1" applyAlignment="1">
      <alignment vertical="center"/>
    </xf>
    <xf numFmtId="176" fontId="32" fillId="0" borderId="12" xfId="0" applyNumberFormat="1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176" fontId="32" fillId="0" borderId="17" xfId="0" applyNumberFormat="1" applyFont="1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31" xfId="0" applyFill="1" applyBorder="1" applyAlignment="1">
      <alignment vertical="center"/>
    </xf>
    <xf numFmtId="176" fontId="42" fillId="0" borderId="23" xfId="0" applyNumberFormat="1" applyFont="1" applyFill="1" applyBorder="1" applyAlignment="1">
      <alignment horizontal="right" vertical="center"/>
    </xf>
    <xf numFmtId="176" fontId="42" fillId="0" borderId="12" xfId="0" applyNumberFormat="1" applyFont="1" applyFill="1" applyBorder="1" applyAlignment="1">
      <alignment horizontal="right" vertical="center"/>
    </xf>
    <xf numFmtId="176" fontId="42" fillId="0" borderId="28" xfId="0" applyNumberFormat="1" applyFont="1" applyFill="1" applyBorder="1" applyAlignment="1">
      <alignment horizontal="right" vertical="center"/>
    </xf>
    <xf numFmtId="176" fontId="42" fillId="0" borderId="33" xfId="0" applyNumberFormat="1" applyFont="1" applyFill="1" applyBorder="1" applyAlignment="1">
      <alignment horizontal="right" vertical="center"/>
    </xf>
    <xf numFmtId="176" fontId="42" fillId="0" borderId="33" xfId="0" applyNumberFormat="1" applyFont="1" applyFill="1" applyBorder="1" applyAlignment="1">
      <alignment vertical="center"/>
    </xf>
    <xf numFmtId="0" fontId="42" fillId="0" borderId="23" xfId="0" applyFont="1" applyFill="1" applyBorder="1" applyAlignment="1">
      <alignment vertical="center"/>
    </xf>
    <xf numFmtId="0" fontId="42" fillId="0" borderId="13" xfId="0" applyFont="1" applyFill="1" applyBorder="1" applyAlignment="1">
      <alignment vertical="center"/>
    </xf>
    <xf numFmtId="0" fontId="0" fillId="0" borderId="23" xfId="0" applyFill="1" applyBorder="1" applyAlignment="1">
      <alignment horizontal="right" vertical="center"/>
    </xf>
    <xf numFmtId="0" fontId="0" fillId="0" borderId="33" xfId="0" applyFill="1" applyBorder="1" applyAlignment="1">
      <alignment horizontal="right" vertical="center"/>
    </xf>
    <xf numFmtId="176" fontId="42" fillId="0" borderId="13" xfId="0" applyNumberFormat="1" applyFont="1" applyFill="1" applyBorder="1" applyAlignment="1">
      <alignment horizontal="right" vertical="center"/>
    </xf>
    <xf numFmtId="0" fontId="0" fillId="0" borderId="23" xfId="0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0" fillId="0" borderId="13" xfId="0" applyFill="1" applyBorder="1" applyAlignment="1">
      <alignment horizontal="right" vertical="center"/>
    </xf>
    <xf numFmtId="0" fontId="36" fillId="0" borderId="38" xfId="0" applyFont="1" applyFill="1" applyBorder="1" applyAlignment="1">
      <alignment vertical="center" wrapText="1"/>
    </xf>
    <xf numFmtId="0" fontId="0" fillId="0" borderId="38" xfId="0" applyBorder="1" applyAlignment="1">
      <alignment vertical="center"/>
    </xf>
    <xf numFmtId="0" fontId="0" fillId="0" borderId="0" xfId="0" applyAlignment="1">
      <alignment vertical="center"/>
    </xf>
    <xf numFmtId="0" fontId="37" fillId="0" borderId="41" xfId="0" applyFont="1" applyBorder="1" applyAlignment="1">
      <alignment horizontal="right"/>
    </xf>
    <xf numFmtId="0" fontId="36" fillId="0" borderId="43" xfId="0" applyFont="1" applyBorder="1" applyAlignment="1">
      <alignment horizontal="distributed" vertical="center" justifyLastLine="1"/>
    </xf>
    <xf numFmtId="0" fontId="36" fillId="0" borderId="44" xfId="0" applyFont="1" applyBorder="1" applyAlignment="1">
      <alignment horizontal="distributed" vertical="center" justifyLastLine="1"/>
    </xf>
    <xf numFmtId="0" fontId="36" fillId="0" borderId="79" xfId="0" applyFont="1" applyBorder="1" applyAlignment="1">
      <alignment horizontal="distributed" vertical="center" justifyLastLine="1"/>
    </xf>
    <xf numFmtId="0" fontId="36" fillId="0" borderId="80" xfId="0" applyFont="1" applyBorder="1" applyAlignment="1">
      <alignment horizontal="distributed" vertical="center" justifyLastLine="1"/>
    </xf>
    <xf numFmtId="0" fontId="36" fillId="0" borderId="21" xfId="0" applyFont="1" applyBorder="1" applyAlignment="1">
      <alignment horizontal="distributed" vertical="center" justifyLastLine="1"/>
    </xf>
    <xf numFmtId="0" fontId="36" fillId="0" borderId="81" xfId="0" applyFont="1" applyBorder="1" applyAlignment="1">
      <alignment horizontal="distributed" vertical="center"/>
    </xf>
    <xf numFmtId="0" fontId="36" fillId="0" borderId="52" xfId="0" applyFont="1" applyBorder="1" applyAlignment="1">
      <alignment horizontal="distributed" vertical="center"/>
    </xf>
    <xf numFmtId="0" fontId="36" fillId="0" borderId="53" xfId="0" applyFont="1" applyBorder="1" applyAlignment="1">
      <alignment horizontal="distributed" vertical="center"/>
    </xf>
    <xf numFmtId="176" fontId="42" fillId="0" borderId="51" xfId="0" applyNumberFormat="1" applyFont="1" applyFill="1" applyBorder="1" applyAlignment="1">
      <alignment vertical="center"/>
    </xf>
    <xf numFmtId="176" fontId="42" fillId="0" borderId="52" xfId="0" applyNumberFormat="1" applyFont="1" applyFill="1" applyBorder="1" applyAlignment="1">
      <alignment vertical="center"/>
    </xf>
    <xf numFmtId="176" fontId="42" fillId="0" borderId="54" xfId="0" applyNumberFormat="1" applyFont="1" applyFill="1" applyBorder="1" applyAlignment="1">
      <alignment vertical="center"/>
    </xf>
    <xf numFmtId="0" fontId="36" fillId="0" borderId="29" xfId="0" applyFont="1" applyFill="1" applyBorder="1" applyAlignment="1">
      <alignment horizontal="distributed" vertical="center"/>
    </xf>
    <xf numFmtId="0" fontId="36" fillId="0" borderId="30" xfId="0" applyFont="1" applyFill="1" applyBorder="1" applyAlignment="1">
      <alignment horizontal="distributed" vertical="center"/>
    </xf>
    <xf numFmtId="0" fontId="36" fillId="0" borderId="34" xfId="0" applyFont="1" applyFill="1" applyBorder="1" applyAlignment="1">
      <alignment horizontal="distributed" vertical="center"/>
    </xf>
    <xf numFmtId="176" fontId="42" fillId="0" borderId="19" xfId="0" applyNumberFormat="1" applyFont="1" applyFill="1" applyBorder="1" applyAlignment="1">
      <alignment horizontal="right" vertical="center"/>
    </xf>
    <xf numFmtId="176" fontId="42" fillId="0" borderId="30" xfId="0" applyNumberFormat="1" applyFont="1" applyFill="1" applyBorder="1" applyAlignment="1">
      <alignment horizontal="right" vertical="center"/>
    </xf>
    <xf numFmtId="176" fontId="42" fillId="0" borderId="34" xfId="0" applyNumberFormat="1" applyFont="1" applyFill="1" applyBorder="1" applyAlignment="1">
      <alignment horizontal="right" vertical="center"/>
    </xf>
    <xf numFmtId="176" fontId="42" fillId="0" borderId="18" xfId="0" applyNumberFormat="1" applyFont="1" applyFill="1" applyBorder="1" applyAlignment="1">
      <alignment horizontal="right" vertical="center"/>
    </xf>
    <xf numFmtId="0" fontId="36" fillId="0" borderId="22" xfId="0" applyFont="1" applyBorder="1" applyAlignment="1">
      <alignment horizontal="distributed" vertical="center"/>
    </xf>
    <xf numFmtId="0" fontId="36" fillId="0" borderId="23" xfId="0" applyFont="1" applyBorder="1" applyAlignment="1">
      <alignment horizontal="distributed" vertical="center"/>
    </xf>
    <xf numFmtId="0" fontId="36" fillId="0" borderId="33" xfId="0" applyFont="1" applyBorder="1" applyAlignment="1">
      <alignment horizontal="distributed" vertical="center"/>
    </xf>
    <xf numFmtId="176" fontId="42" fillId="0" borderId="13" xfId="0" applyNumberFormat="1" applyFont="1" applyFill="1" applyBorder="1" applyAlignment="1">
      <alignment vertical="center"/>
    </xf>
    <xf numFmtId="0" fontId="36" fillId="0" borderId="29" xfId="0" applyFont="1" applyBorder="1" applyAlignment="1">
      <alignment horizontal="distributed" vertical="center" justifyLastLine="1"/>
    </xf>
    <xf numFmtId="0" fontId="36" fillId="0" borderId="30" xfId="0" applyFont="1" applyBorder="1" applyAlignment="1">
      <alignment horizontal="distributed" vertical="center" justifyLastLine="1"/>
    </xf>
    <xf numFmtId="0" fontId="36" fillId="0" borderId="34" xfId="0" applyFont="1" applyBorder="1" applyAlignment="1">
      <alignment horizontal="distributed" vertical="center" justifyLastLine="1"/>
    </xf>
    <xf numFmtId="176" fontId="42" fillId="0" borderId="19" xfId="0" applyNumberFormat="1" applyFont="1" applyFill="1" applyBorder="1" applyAlignment="1">
      <alignment vertical="center"/>
    </xf>
    <xf numFmtId="176" fontId="42" fillId="0" borderId="30" xfId="0" applyNumberFormat="1" applyFont="1" applyFill="1" applyBorder="1" applyAlignment="1">
      <alignment vertical="center"/>
    </xf>
    <xf numFmtId="176" fontId="42" fillId="0" borderId="18" xfId="0" applyNumberFormat="1" applyFont="1" applyFill="1" applyBorder="1" applyAlignment="1">
      <alignment vertical="center"/>
    </xf>
    <xf numFmtId="176" fontId="42" fillId="0" borderId="105" xfId="0" applyNumberFormat="1" applyFont="1" applyFill="1" applyBorder="1" applyAlignment="1">
      <alignment vertical="center"/>
    </xf>
    <xf numFmtId="176" fontId="42" fillId="0" borderId="106" xfId="0" applyNumberFormat="1" applyFont="1" applyFill="1" applyBorder="1" applyAlignment="1">
      <alignment vertical="center"/>
    </xf>
    <xf numFmtId="176" fontId="32" fillId="0" borderId="107" xfId="0" applyNumberFormat="1" applyFont="1" applyFill="1" applyBorder="1" applyAlignment="1">
      <alignment vertical="center"/>
    </xf>
    <xf numFmtId="176" fontId="32" fillId="0" borderId="108" xfId="0" applyNumberFormat="1" applyFont="1" applyFill="1" applyBorder="1" applyAlignment="1">
      <alignment vertical="center"/>
    </xf>
    <xf numFmtId="176" fontId="42" fillId="0" borderId="32" xfId="0" applyNumberFormat="1" applyFont="1" applyFill="1" applyBorder="1" applyAlignment="1">
      <alignment vertical="center"/>
    </xf>
    <xf numFmtId="176" fontId="32" fillId="0" borderId="0" xfId="0" applyNumberFormat="1" applyFont="1" applyFill="1" applyBorder="1" applyAlignment="1">
      <alignment vertical="center"/>
    </xf>
    <xf numFmtId="176" fontId="32" fillId="0" borderId="8" xfId="0" applyNumberFormat="1" applyFont="1" applyFill="1" applyBorder="1" applyAlignment="1">
      <alignment vertical="center"/>
    </xf>
    <xf numFmtId="176" fontId="36" fillId="0" borderId="32" xfId="0" applyNumberFormat="1" applyFont="1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176" fontId="0" fillId="0" borderId="8" xfId="0" applyNumberFormat="1" applyFill="1" applyBorder="1" applyAlignment="1">
      <alignment vertical="center"/>
    </xf>
    <xf numFmtId="176" fontId="32" fillId="0" borderId="69" xfId="0" applyNumberFormat="1" applyFont="1" applyFill="1" applyBorder="1" applyAlignment="1">
      <alignment vertical="center"/>
    </xf>
    <xf numFmtId="176" fontId="42" fillId="0" borderId="69" xfId="0" applyNumberFormat="1" applyFont="1" applyFill="1" applyBorder="1" applyAlignment="1">
      <alignment vertical="center"/>
    </xf>
    <xf numFmtId="176" fontId="42" fillId="0" borderId="109" xfId="0" applyNumberFormat="1" applyFont="1" applyFill="1" applyBorder="1" applyAlignment="1">
      <alignment horizontal="right" vertical="center"/>
    </xf>
    <xf numFmtId="176" fontId="42" fillId="0" borderId="66" xfId="0" applyNumberFormat="1" applyFont="1" applyFill="1" applyBorder="1" applyAlignment="1">
      <alignment horizontal="right" vertical="center"/>
    </xf>
    <xf numFmtId="176" fontId="32" fillId="0" borderId="108" xfId="0" applyNumberFormat="1" applyFont="1" applyFill="1" applyBorder="1" applyAlignment="1">
      <alignment horizontal="right" vertical="center"/>
    </xf>
    <xf numFmtId="176" fontId="36" fillId="0" borderId="66" xfId="0" applyNumberFormat="1" applyFont="1" applyFill="1" applyBorder="1" applyAlignment="1">
      <alignment vertical="center"/>
    </xf>
    <xf numFmtId="176" fontId="0" fillId="0" borderId="108" xfId="0" applyNumberFormat="1" applyFill="1" applyBorder="1" applyAlignment="1">
      <alignment vertical="center"/>
    </xf>
    <xf numFmtId="176" fontId="42" fillId="0" borderId="108" xfId="0" applyNumberFormat="1" applyFont="1" applyFill="1" applyBorder="1" applyAlignment="1">
      <alignment vertical="center"/>
    </xf>
    <xf numFmtId="176" fontId="42" fillId="0" borderId="76" xfId="0" applyNumberFormat="1" applyFont="1" applyFill="1" applyBorder="1" applyAlignment="1">
      <alignment vertical="center"/>
    </xf>
    <xf numFmtId="176" fontId="32" fillId="0" borderId="109" xfId="0" applyNumberFormat="1" applyFont="1" applyFill="1" applyBorder="1" applyAlignment="1">
      <alignment vertical="center"/>
    </xf>
    <xf numFmtId="176" fontId="42" fillId="0" borderId="61" xfId="0" applyNumberFormat="1" applyFont="1" applyFill="1" applyBorder="1" applyAlignment="1">
      <alignment horizontal="right" vertical="center"/>
    </xf>
    <xf numFmtId="176" fontId="32" fillId="0" borderId="107" xfId="0" applyNumberFormat="1" applyFont="1" applyFill="1" applyBorder="1" applyAlignment="1">
      <alignment horizontal="right" vertical="center"/>
    </xf>
    <xf numFmtId="176" fontId="36" fillId="0" borderId="66" xfId="0" applyNumberFormat="1" applyFont="1" applyFill="1" applyBorder="1" applyAlignment="1">
      <alignment horizontal="right" vertical="center"/>
    </xf>
    <xf numFmtId="176" fontId="0" fillId="0" borderId="108" xfId="0" applyNumberFormat="1" applyFill="1" applyBorder="1" applyAlignment="1">
      <alignment horizontal="right" vertical="center"/>
    </xf>
    <xf numFmtId="176" fontId="42" fillId="0" borderId="64" xfId="0" applyNumberFormat="1" applyFont="1" applyFill="1" applyBorder="1" applyAlignment="1">
      <alignment horizontal="right" vertical="center"/>
    </xf>
    <xf numFmtId="176" fontId="32" fillId="0" borderId="69" xfId="0" applyNumberFormat="1" applyFont="1" applyFill="1" applyBorder="1" applyAlignment="1">
      <alignment horizontal="right" vertical="center"/>
    </xf>
    <xf numFmtId="176" fontId="42" fillId="0" borderId="108" xfId="0" applyNumberFormat="1" applyFont="1" applyFill="1" applyBorder="1" applyAlignment="1">
      <alignment horizontal="right" vertical="center"/>
    </xf>
    <xf numFmtId="176" fontId="42" fillId="0" borderId="76" xfId="0" applyNumberFormat="1" applyFont="1" applyFill="1" applyBorder="1" applyAlignment="1">
      <alignment horizontal="right" vertical="center"/>
    </xf>
    <xf numFmtId="176" fontId="32" fillId="0" borderId="109" xfId="0" applyNumberFormat="1" applyFont="1" applyFill="1" applyBorder="1" applyAlignment="1">
      <alignment horizontal="right" vertical="center"/>
    </xf>
  </cellXfs>
  <cellStyles count="17">
    <cellStyle name="桁区切り" xfId="16" builtinId="6"/>
    <cellStyle name="桁区切り 2" xfId="1"/>
    <cellStyle name="桁区切り 2 2" xfId="15"/>
    <cellStyle name="桁区切り 3" xfId="2"/>
    <cellStyle name="桁区切り 4" xfId="3"/>
    <cellStyle name="桁区切り 5" xfId="4"/>
    <cellStyle name="標準" xfId="0" builtinId="0"/>
    <cellStyle name="標準 2" xfId="5"/>
    <cellStyle name="標準 2 2" xfId="6"/>
    <cellStyle name="標準 3" xfId="7"/>
    <cellStyle name="標準 4" xfId="8"/>
    <cellStyle name="標準 5" xfId="9"/>
    <cellStyle name="標準 6" xfId="10"/>
    <cellStyle name="標準 6 2" xfId="11"/>
    <cellStyle name="標準 7" xfId="12"/>
    <cellStyle name="標準 8" xfId="13"/>
    <cellStyle name="標準 9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U68"/>
  <sheetViews>
    <sheetView tabSelected="1" workbookViewId="0">
      <selection activeCell="H3" sqref="H3:U3"/>
    </sheetView>
  </sheetViews>
  <sheetFormatPr defaultColWidth="19.625" defaultRowHeight="11.25"/>
  <cols>
    <col min="1" max="1" width="14.125" style="2" customWidth="1"/>
    <col min="2" max="7" width="1.625" style="2" customWidth="1"/>
    <col min="8" max="8" width="16.125" style="2" customWidth="1"/>
    <col min="9" max="11" width="13.875" style="58" customWidth="1"/>
    <col min="12" max="17" width="1.625" style="2" customWidth="1"/>
    <col min="18" max="18" width="16.125" style="2" customWidth="1"/>
    <col min="19" max="21" width="13.875" style="58" customWidth="1"/>
    <col min="22" max="239" width="9" style="2" customWidth="1"/>
    <col min="240" max="240" width="14.125" style="2" customWidth="1"/>
    <col min="241" max="246" width="1.625" style="2" customWidth="1"/>
    <col min="247" max="247" width="22.625" style="2" customWidth="1"/>
    <col min="248" max="248" width="25.625" style="2" customWidth="1"/>
    <col min="249" max="253" width="1.625" style="2" customWidth="1"/>
    <col min="254" max="254" width="22.625" style="2" customWidth="1"/>
    <col min="255" max="255" width="25.625" style="2" customWidth="1"/>
    <col min="256" max="16384" width="19.625" style="2"/>
  </cols>
  <sheetData>
    <row r="1" spans="2:21" ht="21" customHeight="1">
      <c r="B1" s="200" t="s">
        <v>0</v>
      </c>
      <c r="C1" s="201"/>
      <c r="D1" s="201"/>
      <c r="E1" s="201"/>
      <c r="F1" s="201"/>
      <c r="G1" s="1"/>
      <c r="H1" s="202" t="s">
        <v>231</v>
      </c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</row>
    <row r="2" spans="2:21" ht="21" customHeight="1">
      <c r="B2" s="200"/>
      <c r="C2" s="200"/>
      <c r="D2" s="200"/>
      <c r="E2" s="200"/>
      <c r="F2" s="200"/>
      <c r="G2" s="1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3" spans="2:21" ht="21" customHeight="1">
      <c r="B3" s="200"/>
      <c r="C3" s="200"/>
      <c r="D3" s="200"/>
      <c r="E3" s="200"/>
      <c r="F3" s="200"/>
      <c r="G3" s="1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</row>
    <row r="4" spans="2:21" ht="15" customHeight="1">
      <c r="B4" s="213"/>
      <c r="C4" s="214"/>
      <c r="D4" s="214"/>
      <c r="E4" s="214"/>
      <c r="F4" s="214"/>
      <c r="G4" s="3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</row>
    <row r="5" spans="2:21" ht="20.100000000000001" customHeight="1">
      <c r="B5" s="216" t="s">
        <v>1</v>
      </c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</row>
    <row r="6" spans="2:21" ht="20.100000000000001" customHeight="1">
      <c r="B6" s="217" t="s">
        <v>251</v>
      </c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</row>
    <row r="7" spans="2:21" ht="18" customHeight="1" thickBo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 t="s">
        <v>2</v>
      </c>
    </row>
    <row r="8" spans="2:21" ht="18" customHeight="1">
      <c r="B8" s="218" t="s">
        <v>3</v>
      </c>
      <c r="C8" s="219"/>
      <c r="D8" s="219"/>
      <c r="E8" s="219"/>
      <c r="F8" s="219"/>
      <c r="G8" s="219"/>
      <c r="H8" s="220"/>
      <c r="I8" s="6" t="s">
        <v>252</v>
      </c>
      <c r="J8" s="7" t="s">
        <v>4</v>
      </c>
      <c r="K8" s="8" t="s">
        <v>5</v>
      </c>
      <c r="L8" s="218" t="s">
        <v>3</v>
      </c>
      <c r="M8" s="219"/>
      <c r="N8" s="219"/>
      <c r="O8" s="219"/>
      <c r="P8" s="219"/>
      <c r="Q8" s="219"/>
      <c r="R8" s="220"/>
      <c r="S8" s="6" t="s">
        <v>252</v>
      </c>
      <c r="T8" s="7" t="s">
        <v>4</v>
      </c>
      <c r="U8" s="8" t="s">
        <v>5</v>
      </c>
    </row>
    <row r="9" spans="2:21" ht="18" customHeight="1" thickBot="1">
      <c r="B9" s="221"/>
      <c r="C9" s="222"/>
      <c r="D9" s="222"/>
      <c r="E9" s="222"/>
      <c r="F9" s="222"/>
      <c r="G9" s="222"/>
      <c r="H9" s="223"/>
      <c r="I9" s="9" t="s">
        <v>6</v>
      </c>
      <c r="J9" s="10" t="s">
        <v>7</v>
      </c>
      <c r="K9" s="11" t="s">
        <v>8</v>
      </c>
      <c r="L9" s="221"/>
      <c r="M9" s="222"/>
      <c r="N9" s="222"/>
      <c r="O9" s="222"/>
      <c r="P9" s="222"/>
      <c r="Q9" s="222"/>
      <c r="R9" s="223"/>
      <c r="S9" s="9" t="s">
        <v>6</v>
      </c>
      <c r="T9" s="10" t="s">
        <v>7</v>
      </c>
      <c r="U9" s="11" t="s">
        <v>8</v>
      </c>
    </row>
    <row r="10" spans="2:21" ht="18" customHeight="1">
      <c r="B10" s="12" t="s">
        <v>9</v>
      </c>
      <c r="C10" s="13"/>
      <c r="D10" s="13"/>
      <c r="E10" s="13"/>
      <c r="F10" s="13"/>
      <c r="G10" s="13"/>
      <c r="H10" s="14"/>
      <c r="I10" s="15"/>
      <c r="J10" s="16"/>
      <c r="K10" s="17"/>
      <c r="L10" s="12" t="s">
        <v>10</v>
      </c>
      <c r="M10" s="13"/>
      <c r="N10" s="13"/>
      <c r="O10" s="13"/>
      <c r="P10" s="13"/>
      <c r="Q10" s="13"/>
      <c r="R10" s="14"/>
      <c r="S10" s="15"/>
      <c r="T10" s="16"/>
      <c r="U10" s="17"/>
    </row>
    <row r="11" spans="2:21" ht="18" customHeight="1">
      <c r="B11" s="12"/>
      <c r="C11" s="13" t="s">
        <v>11</v>
      </c>
      <c r="D11" s="13"/>
      <c r="E11" s="13"/>
      <c r="F11" s="13"/>
      <c r="G11" s="13"/>
      <c r="H11" s="14"/>
      <c r="I11" s="15">
        <v>261672.41441200001</v>
      </c>
      <c r="J11" s="16">
        <v>287911.53129299998</v>
      </c>
      <c r="K11" s="17">
        <v>-26239.116881000002</v>
      </c>
      <c r="L11" s="12"/>
      <c r="M11" s="13" t="s">
        <v>12</v>
      </c>
      <c r="N11" s="13"/>
      <c r="O11" s="13"/>
      <c r="P11" s="13"/>
      <c r="Q11" s="13"/>
      <c r="R11" s="14"/>
      <c r="S11" s="15">
        <v>490071.79885899997</v>
      </c>
      <c r="T11" s="16">
        <v>449418.634234</v>
      </c>
      <c r="U11" s="17">
        <v>40653.164624999998</v>
      </c>
    </row>
    <row r="12" spans="2:21" ht="18" customHeight="1">
      <c r="B12" s="18"/>
      <c r="C12" s="19"/>
      <c r="D12" s="19"/>
      <c r="E12" s="19" t="s">
        <v>13</v>
      </c>
      <c r="F12" s="19"/>
      <c r="G12" s="19"/>
      <c r="H12" s="20"/>
      <c r="I12" s="21">
        <v>52343.007588</v>
      </c>
      <c r="J12" s="22">
        <v>75867.598133000007</v>
      </c>
      <c r="K12" s="23">
        <v>-23524.590544999999</v>
      </c>
      <c r="L12" s="18"/>
      <c r="M12" s="19"/>
      <c r="N12" s="19"/>
      <c r="O12" s="19" t="s">
        <v>14</v>
      </c>
      <c r="P12" s="19"/>
      <c r="Q12" s="19"/>
      <c r="R12" s="20"/>
      <c r="S12" s="21">
        <v>412453.21908399998</v>
      </c>
      <c r="T12" s="22">
        <v>371851.65587800002</v>
      </c>
      <c r="U12" s="23">
        <v>40601.563205999999</v>
      </c>
    </row>
    <row r="13" spans="2:21" ht="18" customHeight="1">
      <c r="B13" s="18"/>
      <c r="C13" s="19"/>
      <c r="D13" s="19"/>
      <c r="E13" s="19"/>
      <c r="F13" s="19" t="s">
        <v>15</v>
      </c>
      <c r="G13" s="19"/>
      <c r="H13" s="20"/>
      <c r="I13" s="21">
        <v>13126.151696999999</v>
      </c>
      <c r="J13" s="22">
        <v>35223.417387000001</v>
      </c>
      <c r="K13" s="23">
        <v>-22097.26569</v>
      </c>
      <c r="L13" s="18"/>
      <c r="M13" s="19"/>
      <c r="N13" s="19"/>
      <c r="O13" s="19" t="s">
        <v>16</v>
      </c>
      <c r="P13" s="19"/>
      <c r="Q13" s="19"/>
      <c r="R13" s="20"/>
      <c r="S13" s="21" t="s">
        <v>257</v>
      </c>
      <c r="T13" s="22" t="s">
        <v>257</v>
      </c>
      <c r="U13" s="23" t="s">
        <v>257</v>
      </c>
    </row>
    <row r="14" spans="2:21" ht="18" customHeight="1">
      <c r="B14" s="18"/>
      <c r="C14" s="19"/>
      <c r="D14" s="19"/>
      <c r="E14" s="19"/>
      <c r="F14" s="19" t="s">
        <v>17</v>
      </c>
      <c r="G14" s="19"/>
      <c r="H14" s="20"/>
      <c r="I14" s="21">
        <v>39216.855890999999</v>
      </c>
      <c r="J14" s="22">
        <v>40644.180745999998</v>
      </c>
      <c r="K14" s="23">
        <v>-1427.3248550000001</v>
      </c>
      <c r="L14" s="18"/>
      <c r="M14" s="19"/>
      <c r="N14" s="19"/>
      <c r="O14" s="19"/>
      <c r="P14" s="19" t="s">
        <v>18</v>
      </c>
      <c r="Q14" s="19"/>
      <c r="R14" s="20"/>
      <c r="S14" s="21" t="s">
        <v>257</v>
      </c>
      <c r="T14" s="22" t="s">
        <v>257</v>
      </c>
      <c r="U14" s="23" t="s">
        <v>257</v>
      </c>
    </row>
    <row r="15" spans="2:21" ht="18" customHeight="1">
      <c r="B15" s="18"/>
      <c r="C15" s="19"/>
      <c r="D15" s="19"/>
      <c r="E15" s="19" t="s">
        <v>19</v>
      </c>
      <c r="F15" s="19"/>
      <c r="G15" s="19"/>
      <c r="H15" s="20"/>
      <c r="I15" s="21">
        <v>36816.294804999998</v>
      </c>
      <c r="J15" s="22">
        <v>38780.968267999997</v>
      </c>
      <c r="K15" s="23">
        <v>-1964.6734630000001</v>
      </c>
      <c r="L15" s="18"/>
      <c r="M15" s="19"/>
      <c r="N15" s="19"/>
      <c r="O15" s="19"/>
      <c r="P15" s="19" t="s">
        <v>20</v>
      </c>
      <c r="Q15" s="19"/>
      <c r="R15" s="20"/>
      <c r="S15" s="21" t="s">
        <v>257</v>
      </c>
      <c r="T15" s="22" t="s">
        <v>257</v>
      </c>
      <c r="U15" s="23" t="s">
        <v>257</v>
      </c>
    </row>
    <row r="16" spans="2:21" ht="18" customHeight="1">
      <c r="B16" s="18"/>
      <c r="C16" s="19"/>
      <c r="D16" s="19"/>
      <c r="E16" s="19"/>
      <c r="F16" s="19" t="s">
        <v>21</v>
      </c>
      <c r="G16" s="19"/>
      <c r="H16" s="20"/>
      <c r="I16" s="21">
        <v>28608.385129999999</v>
      </c>
      <c r="J16" s="22">
        <v>33280.564895000003</v>
      </c>
      <c r="K16" s="23">
        <v>-4672.1797649999999</v>
      </c>
      <c r="L16" s="18"/>
      <c r="M16" s="19"/>
      <c r="N16" s="19"/>
      <c r="O16" s="19" t="s">
        <v>22</v>
      </c>
      <c r="P16" s="19"/>
      <c r="Q16" s="19"/>
      <c r="R16" s="20"/>
      <c r="S16" s="21">
        <v>44825.303275999999</v>
      </c>
      <c r="T16" s="22">
        <v>43654.395707000003</v>
      </c>
      <c r="U16" s="23">
        <v>1170.907569</v>
      </c>
    </row>
    <row r="17" spans="2:21" ht="18" customHeight="1">
      <c r="B17" s="18"/>
      <c r="C17" s="19"/>
      <c r="D17" s="19"/>
      <c r="E17" s="19"/>
      <c r="F17" s="19" t="s">
        <v>23</v>
      </c>
      <c r="G17" s="19"/>
      <c r="H17" s="20"/>
      <c r="I17" s="21">
        <v>8207.9096750000008</v>
      </c>
      <c r="J17" s="22">
        <v>5500.4033730000001</v>
      </c>
      <c r="K17" s="23">
        <v>2707.5063019999998</v>
      </c>
      <c r="L17" s="18"/>
      <c r="M17" s="19"/>
      <c r="N17" s="19"/>
      <c r="O17" s="19" t="s">
        <v>24</v>
      </c>
      <c r="P17" s="19"/>
      <c r="Q17" s="19"/>
      <c r="R17" s="20"/>
      <c r="S17" s="21" t="s">
        <v>257</v>
      </c>
      <c r="T17" s="22" t="s">
        <v>257</v>
      </c>
      <c r="U17" s="23" t="s">
        <v>257</v>
      </c>
    </row>
    <row r="18" spans="2:21" ht="18" customHeight="1">
      <c r="B18" s="18"/>
      <c r="C18" s="19"/>
      <c r="D18" s="19"/>
      <c r="E18" s="19" t="s">
        <v>25</v>
      </c>
      <c r="F18" s="19"/>
      <c r="G18" s="19"/>
      <c r="H18" s="20"/>
      <c r="I18" s="21">
        <v>-11427.720785</v>
      </c>
      <c r="J18" s="22">
        <v>-9459.6054289999993</v>
      </c>
      <c r="K18" s="23">
        <v>-1968.115356</v>
      </c>
      <c r="L18" s="18"/>
      <c r="M18" s="19"/>
      <c r="N18" s="19"/>
      <c r="O18" s="19"/>
      <c r="P18" s="19" t="s">
        <v>26</v>
      </c>
      <c r="Q18" s="19"/>
      <c r="R18" s="20"/>
      <c r="S18" s="21" t="s">
        <v>257</v>
      </c>
      <c r="T18" s="22" t="s">
        <v>257</v>
      </c>
      <c r="U18" s="23" t="s">
        <v>257</v>
      </c>
    </row>
    <row r="19" spans="2:21" ht="18" customHeight="1">
      <c r="B19" s="18"/>
      <c r="C19" s="19"/>
      <c r="D19" s="19"/>
      <c r="E19" s="19" t="s">
        <v>27</v>
      </c>
      <c r="F19" s="19"/>
      <c r="G19" s="19"/>
      <c r="H19" s="20"/>
      <c r="I19" s="21">
        <v>167369.65224200001</v>
      </c>
      <c r="J19" s="22">
        <v>169986.507919</v>
      </c>
      <c r="K19" s="23">
        <v>-2616.855677</v>
      </c>
      <c r="L19" s="18"/>
      <c r="M19" s="19"/>
      <c r="N19" s="19"/>
      <c r="O19" s="19"/>
      <c r="P19" s="19" t="s">
        <v>28</v>
      </c>
      <c r="Q19" s="19"/>
      <c r="R19" s="20"/>
      <c r="S19" s="21" t="s">
        <v>257</v>
      </c>
      <c r="T19" s="22" t="s">
        <v>257</v>
      </c>
      <c r="U19" s="23" t="s">
        <v>257</v>
      </c>
    </row>
    <row r="20" spans="2:21" ht="18" customHeight="1">
      <c r="B20" s="18"/>
      <c r="C20" s="19"/>
      <c r="D20" s="19"/>
      <c r="E20" s="19"/>
      <c r="F20" s="19" t="s">
        <v>29</v>
      </c>
      <c r="G20" s="19"/>
      <c r="H20" s="20"/>
      <c r="I20" s="21">
        <v>161269.65224200001</v>
      </c>
      <c r="J20" s="22">
        <v>157924.507919</v>
      </c>
      <c r="K20" s="23">
        <v>3345.144323</v>
      </c>
      <c r="L20" s="18"/>
      <c r="M20" s="19"/>
      <c r="N20" s="19"/>
      <c r="O20" s="19" t="s">
        <v>30</v>
      </c>
      <c r="P20" s="19"/>
      <c r="Q20" s="19"/>
      <c r="R20" s="20"/>
      <c r="S20" s="21">
        <v>1364.4544000000001</v>
      </c>
      <c r="T20" s="22">
        <v>1076.201352</v>
      </c>
      <c r="U20" s="23">
        <v>288.25304799999998</v>
      </c>
    </row>
    <row r="21" spans="2:21" ht="18" customHeight="1">
      <c r="B21" s="18"/>
      <c r="C21" s="19"/>
      <c r="D21" s="19"/>
      <c r="E21" s="19"/>
      <c r="F21" s="19" t="s">
        <v>31</v>
      </c>
      <c r="G21" s="19"/>
      <c r="H21" s="20"/>
      <c r="I21" s="21">
        <v>6100</v>
      </c>
      <c r="J21" s="22">
        <v>12062</v>
      </c>
      <c r="K21" s="23">
        <v>-5962</v>
      </c>
      <c r="L21" s="18"/>
      <c r="M21" s="19"/>
      <c r="N21" s="19"/>
      <c r="O21" s="19" t="s">
        <v>32</v>
      </c>
      <c r="P21" s="19"/>
      <c r="Q21" s="19"/>
      <c r="R21" s="20"/>
      <c r="S21" s="21">
        <v>198.252264</v>
      </c>
      <c r="T21" s="22">
        <v>222.803718</v>
      </c>
      <c r="U21" s="23">
        <v>-24.551454</v>
      </c>
    </row>
    <row r="22" spans="2:21" ht="18" customHeight="1">
      <c r="B22" s="18"/>
      <c r="C22" s="19"/>
      <c r="D22" s="19"/>
      <c r="E22" s="19" t="s">
        <v>33</v>
      </c>
      <c r="F22" s="19"/>
      <c r="G22" s="19"/>
      <c r="H22" s="20"/>
      <c r="I22" s="21">
        <v>8479.7631789999996</v>
      </c>
      <c r="J22" s="22">
        <v>4107.9839339999999</v>
      </c>
      <c r="K22" s="23">
        <v>4371.7792449999997</v>
      </c>
      <c r="L22" s="18"/>
      <c r="M22" s="19"/>
      <c r="N22" s="19"/>
      <c r="O22" s="19" t="s">
        <v>34</v>
      </c>
      <c r="P22" s="19"/>
      <c r="Q22" s="19"/>
      <c r="R22" s="20"/>
      <c r="S22" s="21">
        <v>31230.569834999998</v>
      </c>
      <c r="T22" s="22">
        <v>32613.577579000001</v>
      </c>
      <c r="U22" s="23">
        <v>-1383.007744</v>
      </c>
    </row>
    <row r="23" spans="2:21" ht="18" customHeight="1">
      <c r="B23" s="18"/>
      <c r="C23" s="19"/>
      <c r="D23" s="19"/>
      <c r="E23" s="19" t="s">
        <v>35</v>
      </c>
      <c r="F23" s="19"/>
      <c r="G23" s="19"/>
      <c r="H23" s="20"/>
      <c r="I23" s="21">
        <v>-30.02251</v>
      </c>
      <c r="J23" s="22">
        <v>-156.96521000000001</v>
      </c>
      <c r="K23" s="23">
        <v>126.9427</v>
      </c>
      <c r="L23" s="12"/>
      <c r="M23" s="13" t="s">
        <v>36</v>
      </c>
      <c r="N23" s="13"/>
      <c r="O23" s="13"/>
      <c r="P23" s="13"/>
      <c r="Q23" s="13"/>
      <c r="R23" s="14"/>
      <c r="S23" s="15">
        <v>2507011.0191580001</v>
      </c>
      <c r="T23" s="16">
        <v>2680387.9358029999</v>
      </c>
      <c r="U23" s="17">
        <v>-173376.91664499999</v>
      </c>
    </row>
    <row r="24" spans="2:21" ht="18" customHeight="1">
      <c r="B24" s="18"/>
      <c r="C24" s="19"/>
      <c r="D24" s="19"/>
      <c r="E24" s="19" t="s">
        <v>37</v>
      </c>
      <c r="F24" s="19"/>
      <c r="G24" s="19"/>
      <c r="H24" s="20"/>
      <c r="I24" s="21">
        <v>8121.4398929999998</v>
      </c>
      <c r="J24" s="22">
        <v>8785.043678</v>
      </c>
      <c r="K24" s="23">
        <v>-663.60378500000002</v>
      </c>
      <c r="L24" s="18"/>
      <c r="M24" s="19"/>
      <c r="N24" s="19"/>
      <c r="O24" s="19" t="s">
        <v>14</v>
      </c>
      <c r="P24" s="19"/>
      <c r="Q24" s="19"/>
      <c r="R24" s="20"/>
      <c r="S24" s="21">
        <v>1952428.792925</v>
      </c>
      <c r="T24" s="22">
        <v>2101101.1238699998</v>
      </c>
      <c r="U24" s="23">
        <v>-148672.33094499999</v>
      </c>
    </row>
    <row r="25" spans="2:21" ht="18" customHeight="1">
      <c r="B25" s="12"/>
      <c r="C25" s="13" t="s">
        <v>38</v>
      </c>
      <c r="D25" s="13"/>
      <c r="E25" s="13"/>
      <c r="F25" s="13"/>
      <c r="G25" s="13"/>
      <c r="H25" s="14"/>
      <c r="I25" s="15">
        <v>5380160.5930700004</v>
      </c>
      <c r="J25" s="16">
        <v>5448954.814336</v>
      </c>
      <c r="K25" s="17">
        <v>-68794.221265999993</v>
      </c>
      <c r="L25" s="18"/>
      <c r="M25" s="19"/>
      <c r="N25" s="19"/>
      <c r="O25" s="19" t="s">
        <v>39</v>
      </c>
      <c r="P25" s="19"/>
      <c r="Q25" s="19"/>
      <c r="R25" s="20"/>
      <c r="S25" s="21" t="s">
        <v>257</v>
      </c>
      <c r="T25" s="22" t="s">
        <v>257</v>
      </c>
      <c r="U25" s="23" t="s">
        <v>257</v>
      </c>
    </row>
    <row r="26" spans="2:21" ht="18" customHeight="1">
      <c r="B26" s="18"/>
      <c r="C26" s="19"/>
      <c r="D26" s="19"/>
      <c r="E26" s="19" t="s">
        <v>40</v>
      </c>
      <c r="F26" s="19"/>
      <c r="G26" s="19"/>
      <c r="H26" s="20"/>
      <c r="I26" s="21">
        <v>1407010.556327</v>
      </c>
      <c r="J26" s="22">
        <v>1416254.506608</v>
      </c>
      <c r="K26" s="23">
        <v>-9243.9502809999994</v>
      </c>
      <c r="L26" s="18"/>
      <c r="M26" s="19"/>
      <c r="N26" s="19"/>
      <c r="O26" s="19"/>
      <c r="P26" s="19" t="s">
        <v>18</v>
      </c>
      <c r="Q26" s="19"/>
      <c r="R26" s="20"/>
      <c r="S26" s="21" t="s">
        <v>257</v>
      </c>
      <c r="T26" s="22" t="s">
        <v>257</v>
      </c>
      <c r="U26" s="23" t="s">
        <v>257</v>
      </c>
    </row>
    <row r="27" spans="2:21" ht="18" customHeight="1">
      <c r="B27" s="18"/>
      <c r="C27" s="19"/>
      <c r="D27" s="19"/>
      <c r="E27" s="19"/>
      <c r="F27" s="19" t="s">
        <v>41</v>
      </c>
      <c r="G27" s="19"/>
      <c r="H27" s="20"/>
      <c r="I27" s="21">
        <v>1403549.771095</v>
      </c>
      <c r="J27" s="22">
        <v>1412782.354024</v>
      </c>
      <c r="K27" s="23">
        <v>-9232.5829290000001</v>
      </c>
      <c r="L27" s="18"/>
      <c r="M27" s="19"/>
      <c r="N27" s="19"/>
      <c r="O27" s="19"/>
      <c r="P27" s="19" t="s">
        <v>42</v>
      </c>
      <c r="Q27" s="19"/>
      <c r="R27" s="20"/>
      <c r="S27" s="21" t="s">
        <v>257</v>
      </c>
      <c r="T27" s="22" t="s">
        <v>257</v>
      </c>
      <c r="U27" s="23" t="s">
        <v>257</v>
      </c>
    </row>
    <row r="28" spans="2:21" ht="18" customHeight="1">
      <c r="B28" s="18"/>
      <c r="C28" s="19"/>
      <c r="D28" s="19"/>
      <c r="E28" s="19"/>
      <c r="F28" s="19"/>
      <c r="G28" s="19" t="s">
        <v>43</v>
      </c>
      <c r="H28" s="20"/>
      <c r="I28" s="21">
        <v>881000.58485400002</v>
      </c>
      <c r="J28" s="22">
        <v>892480.76308499998</v>
      </c>
      <c r="K28" s="23">
        <v>-11480.178231</v>
      </c>
      <c r="L28" s="18"/>
      <c r="M28" s="19"/>
      <c r="N28" s="19"/>
      <c r="O28" s="19" t="s">
        <v>44</v>
      </c>
      <c r="P28" s="19"/>
      <c r="Q28" s="19"/>
      <c r="R28" s="20"/>
      <c r="S28" s="21">
        <v>534950.826979</v>
      </c>
      <c r="T28" s="22">
        <v>561050.98796000006</v>
      </c>
      <c r="U28" s="23">
        <v>-26100.160981000001</v>
      </c>
    </row>
    <row r="29" spans="2:21" ht="18" customHeight="1">
      <c r="B29" s="18"/>
      <c r="C29" s="19"/>
      <c r="D29" s="19"/>
      <c r="E29" s="19"/>
      <c r="F29" s="19"/>
      <c r="G29" s="19" t="s">
        <v>45</v>
      </c>
      <c r="H29" s="20"/>
      <c r="I29" s="21">
        <v>414128.45584900002</v>
      </c>
      <c r="J29" s="22">
        <v>418558.55156200001</v>
      </c>
      <c r="K29" s="23">
        <v>-4430.0957129999997</v>
      </c>
      <c r="L29" s="18"/>
      <c r="M29" s="19"/>
      <c r="N29" s="19"/>
      <c r="O29" s="19" t="s">
        <v>46</v>
      </c>
      <c r="P29" s="19"/>
      <c r="Q29" s="19"/>
      <c r="R29" s="20"/>
      <c r="S29" s="21">
        <v>1967.156191</v>
      </c>
      <c r="T29" s="22" t="s">
        <v>257</v>
      </c>
      <c r="U29" s="23">
        <v>1967.156191</v>
      </c>
    </row>
    <row r="30" spans="2:21" ht="18" customHeight="1">
      <c r="B30" s="18"/>
      <c r="C30" s="19"/>
      <c r="D30" s="19"/>
      <c r="E30" s="19"/>
      <c r="F30" s="19"/>
      <c r="G30" s="19" t="s">
        <v>47</v>
      </c>
      <c r="H30" s="20"/>
      <c r="I30" s="21">
        <v>107568.88252899999</v>
      </c>
      <c r="J30" s="22">
        <v>100732.40188799999</v>
      </c>
      <c r="K30" s="23">
        <v>6836.4806410000001</v>
      </c>
      <c r="L30" s="18"/>
      <c r="M30" s="19"/>
      <c r="N30" s="19"/>
      <c r="O30" s="19" t="s">
        <v>32</v>
      </c>
      <c r="P30" s="19"/>
      <c r="Q30" s="19"/>
      <c r="R30" s="20"/>
      <c r="S30" s="21">
        <v>411.60745600000001</v>
      </c>
      <c r="T30" s="22">
        <v>549.11749599999996</v>
      </c>
      <c r="U30" s="23">
        <v>-137.51004</v>
      </c>
    </row>
    <row r="31" spans="2:21" ht="18" customHeight="1">
      <c r="B31" s="18"/>
      <c r="C31" s="19"/>
      <c r="D31" s="19"/>
      <c r="E31" s="19"/>
      <c r="F31" s="19"/>
      <c r="G31" s="19" t="s">
        <v>48</v>
      </c>
      <c r="H31" s="20"/>
      <c r="I31" s="21">
        <v>471.24419899999998</v>
      </c>
      <c r="J31" s="22">
        <v>498.35763200000002</v>
      </c>
      <c r="K31" s="23">
        <v>-27.113433000000001</v>
      </c>
      <c r="L31" s="18"/>
      <c r="M31" s="19"/>
      <c r="N31" s="19"/>
      <c r="O31" s="19" t="s">
        <v>49</v>
      </c>
      <c r="P31" s="19"/>
      <c r="Q31" s="19"/>
      <c r="R31" s="20"/>
      <c r="S31" s="21">
        <v>17252.635607</v>
      </c>
      <c r="T31" s="22">
        <v>17686.706477</v>
      </c>
      <c r="U31" s="23">
        <v>-434.07087000000001</v>
      </c>
    </row>
    <row r="32" spans="2:21" ht="18" customHeight="1">
      <c r="B32" s="18"/>
      <c r="C32" s="19"/>
      <c r="D32" s="19"/>
      <c r="E32" s="19"/>
      <c r="F32" s="19"/>
      <c r="G32" s="19" t="s">
        <v>50</v>
      </c>
      <c r="H32" s="20"/>
      <c r="I32" s="21">
        <v>3.0000000000000001E-6</v>
      </c>
      <c r="J32" s="22">
        <v>3.0000000000000001E-6</v>
      </c>
      <c r="K32" s="23" t="s">
        <v>257</v>
      </c>
      <c r="L32" s="203" t="s">
        <v>51</v>
      </c>
      <c r="M32" s="204"/>
      <c r="N32" s="204"/>
      <c r="O32" s="204"/>
      <c r="P32" s="204"/>
      <c r="Q32" s="204"/>
      <c r="R32" s="205"/>
      <c r="S32" s="24">
        <v>2997082.8180169999</v>
      </c>
      <c r="T32" s="25">
        <v>3129806.5700369999</v>
      </c>
      <c r="U32" s="26">
        <v>-132723.75202000001</v>
      </c>
    </row>
    <row r="33" spans="1:21" ht="18" customHeight="1">
      <c r="B33" s="18"/>
      <c r="C33" s="19"/>
      <c r="D33" s="19"/>
      <c r="E33" s="19"/>
      <c r="F33" s="19"/>
      <c r="G33" s="19" t="s">
        <v>52</v>
      </c>
      <c r="H33" s="20"/>
      <c r="I33" s="21">
        <v>173.54366099999999</v>
      </c>
      <c r="J33" s="22">
        <v>201.689854</v>
      </c>
      <c r="K33" s="23">
        <v>-28.146193</v>
      </c>
      <c r="L33" s="12" t="s">
        <v>53</v>
      </c>
      <c r="M33" s="13"/>
      <c r="N33" s="13"/>
      <c r="O33" s="13"/>
      <c r="P33" s="13"/>
      <c r="Q33" s="13"/>
      <c r="R33" s="14"/>
      <c r="S33" s="15"/>
      <c r="T33" s="16"/>
      <c r="U33" s="17"/>
    </row>
    <row r="34" spans="1:21" s="29" customFormat="1" ht="18" customHeight="1">
      <c r="A34" s="2"/>
      <c r="B34" s="18"/>
      <c r="C34" s="19"/>
      <c r="D34" s="19"/>
      <c r="E34" s="19"/>
      <c r="F34" s="19"/>
      <c r="G34" s="19" t="s">
        <v>54</v>
      </c>
      <c r="H34" s="20"/>
      <c r="I34" s="21">
        <v>207.06</v>
      </c>
      <c r="J34" s="22">
        <v>310.58999999999997</v>
      </c>
      <c r="K34" s="23">
        <v>-103.53</v>
      </c>
      <c r="L34" s="12"/>
      <c r="M34" s="13" t="s">
        <v>55</v>
      </c>
      <c r="N34" s="13"/>
      <c r="O34" s="13"/>
      <c r="P34" s="13"/>
      <c r="Q34" s="13"/>
      <c r="R34" s="14"/>
      <c r="S34" s="27">
        <v>2644750.1894649998</v>
      </c>
      <c r="T34" s="28">
        <v>2607059.7755920002</v>
      </c>
      <c r="U34" s="17">
        <v>37690.413872999998</v>
      </c>
    </row>
    <row r="35" spans="1:21" s="29" customFormat="1" ht="18" customHeight="1">
      <c r="A35" s="2"/>
      <c r="B35" s="18"/>
      <c r="C35" s="19"/>
      <c r="D35" s="19"/>
      <c r="E35" s="19"/>
      <c r="F35" s="19" t="s">
        <v>56</v>
      </c>
      <c r="G35" s="19"/>
      <c r="H35" s="20"/>
      <c r="I35" s="21">
        <v>3460.7852320000002</v>
      </c>
      <c r="J35" s="22">
        <v>3472.1525839999999</v>
      </c>
      <c r="K35" s="23">
        <v>-11.367352</v>
      </c>
      <c r="L35" s="18"/>
      <c r="M35" s="19"/>
      <c r="N35" s="30" t="s">
        <v>57</v>
      </c>
      <c r="O35" s="31"/>
      <c r="P35" s="31"/>
      <c r="Q35" s="31"/>
      <c r="R35" s="32"/>
      <c r="S35" s="21">
        <v>37688.098873000003</v>
      </c>
      <c r="T35" s="22">
        <v>187874.63984600001</v>
      </c>
      <c r="U35" s="23">
        <v>-150186.540973</v>
      </c>
    </row>
    <row r="36" spans="1:21" s="29" customFormat="1" ht="18" customHeight="1">
      <c r="A36" s="2"/>
      <c r="B36" s="18"/>
      <c r="C36" s="19"/>
      <c r="D36" s="19"/>
      <c r="E36" s="19"/>
      <c r="F36" s="19"/>
      <c r="G36" s="19" t="s">
        <v>58</v>
      </c>
      <c r="H36" s="20"/>
      <c r="I36" s="21">
        <v>329.07799999999997</v>
      </c>
      <c r="J36" s="22">
        <v>340.81200000000001</v>
      </c>
      <c r="K36" s="23">
        <v>-11.734</v>
      </c>
      <c r="L36" s="18"/>
      <c r="M36" s="19"/>
      <c r="N36" s="33"/>
      <c r="O36" s="31"/>
      <c r="P36" s="31"/>
      <c r="Q36" s="31"/>
      <c r="R36" s="32"/>
      <c r="S36" s="21"/>
      <c r="T36" s="22"/>
      <c r="U36" s="23"/>
    </row>
    <row r="37" spans="1:21" s="29" customFormat="1" ht="18" customHeight="1">
      <c r="A37" s="2"/>
      <c r="B37" s="18"/>
      <c r="C37" s="19"/>
      <c r="D37" s="19"/>
      <c r="E37" s="19"/>
      <c r="F37" s="19"/>
      <c r="G37" s="19" t="s">
        <v>59</v>
      </c>
      <c r="H37" s="20"/>
      <c r="I37" s="21">
        <v>3131.7072320000002</v>
      </c>
      <c r="J37" s="22">
        <v>3131.340584</v>
      </c>
      <c r="K37" s="23">
        <v>0.36664799999999997</v>
      </c>
      <c r="L37" s="18"/>
      <c r="M37" s="19"/>
      <c r="N37" s="33"/>
      <c r="O37" s="34"/>
      <c r="P37" s="35"/>
      <c r="Q37" s="35"/>
      <c r="R37" s="36"/>
      <c r="S37" s="21"/>
      <c r="T37" s="22"/>
      <c r="U37" s="23"/>
    </row>
    <row r="38" spans="1:21" s="29" customFormat="1" ht="18" customHeight="1">
      <c r="A38" s="2"/>
      <c r="B38" s="18"/>
      <c r="C38" s="19"/>
      <c r="D38" s="19"/>
      <c r="E38" s="19" t="s">
        <v>60</v>
      </c>
      <c r="F38" s="19"/>
      <c r="G38" s="19"/>
      <c r="H38" s="20"/>
      <c r="I38" s="21">
        <v>3006396.8301479998</v>
      </c>
      <c r="J38" s="22">
        <v>3035333.074786</v>
      </c>
      <c r="K38" s="23">
        <v>-28936.244638</v>
      </c>
      <c r="L38" s="18"/>
      <c r="M38" s="19"/>
      <c r="N38" s="33"/>
      <c r="O38" s="34"/>
      <c r="P38" s="35"/>
      <c r="Q38" s="35"/>
      <c r="R38" s="36"/>
      <c r="S38" s="21"/>
      <c r="T38" s="22"/>
      <c r="U38" s="23"/>
    </row>
    <row r="39" spans="1:21" s="29" customFormat="1" ht="18" customHeight="1">
      <c r="A39" s="2"/>
      <c r="B39" s="18"/>
      <c r="C39" s="19"/>
      <c r="D39" s="19"/>
      <c r="E39" s="19"/>
      <c r="F39" s="19" t="s">
        <v>41</v>
      </c>
      <c r="G39" s="19"/>
      <c r="H39" s="20"/>
      <c r="I39" s="21">
        <v>3006371.3075199998</v>
      </c>
      <c r="J39" s="22">
        <v>3035307.6793340002</v>
      </c>
      <c r="K39" s="23">
        <v>-28936.371813999998</v>
      </c>
      <c r="L39" s="18"/>
      <c r="M39" s="19"/>
      <c r="N39" s="19"/>
      <c r="O39" s="34"/>
      <c r="P39" s="35"/>
      <c r="Q39" s="35"/>
      <c r="R39" s="36"/>
      <c r="S39" s="21"/>
      <c r="T39" s="22"/>
      <c r="U39" s="23"/>
    </row>
    <row r="40" spans="1:21" s="29" customFormat="1" ht="18" customHeight="1">
      <c r="A40" s="2"/>
      <c r="B40" s="18"/>
      <c r="C40" s="19"/>
      <c r="D40" s="19"/>
      <c r="E40" s="19"/>
      <c r="F40" s="19"/>
      <c r="G40" s="19" t="s">
        <v>43</v>
      </c>
      <c r="H40" s="20"/>
      <c r="I40" s="21">
        <v>1458304.613232</v>
      </c>
      <c r="J40" s="22">
        <v>1455805.5651759999</v>
      </c>
      <c r="K40" s="23">
        <v>2499.0480560000001</v>
      </c>
      <c r="L40" s="18"/>
      <c r="M40" s="19"/>
      <c r="N40" s="19"/>
      <c r="O40" s="34"/>
      <c r="P40" s="35"/>
      <c r="Q40" s="35"/>
      <c r="R40" s="36"/>
      <c r="S40" s="21"/>
      <c r="T40" s="22"/>
      <c r="U40" s="23"/>
    </row>
    <row r="41" spans="1:21" s="29" customFormat="1" ht="18" customHeight="1">
      <c r="A41" s="2"/>
      <c r="B41" s="18"/>
      <c r="C41" s="19"/>
      <c r="D41" s="19"/>
      <c r="E41" s="19"/>
      <c r="F41" s="19"/>
      <c r="G41" s="19" t="s">
        <v>45</v>
      </c>
      <c r="H41" s="20"/>
      <c r="I41" s="21">
        <v>6207.4367350000002</v>
      </c>
      <c r="J41" s="22">
        <v>6292.1497239999999</v>
      </c>
      <c r="K41" s="23">
        <v>-84.712988999999993</v>
      </c>
      <c r="L41" s="18"/>
      <c r="M41" s="19"/>
      <c r="N41" s="19"/>
      <c r="O41" s="34"/>
      <c r="P41" s="35"/>
      <c r="Q41" s="35"/>
      <c r="R41" s="36"/>
      <c r="S41" s="21"/>
      <c r="T41" s="22"/>
      <c r="U41" s="23"/>
    </row>
    <row r="42" spans="1:21" s="29" customFormat="1" ht="18" customHeight="1">
      <c r="A42" s="2"/>
      <c r="B42" s="18"/>
      <c r="C42" s="19"/>
      <c r="D42" s="19"/>
      <c r="E42" s="19"/>
      <c r="F42" s="19"/>
      <c r="G42" s="19" t="s">
        <v>47</v>
      </c>
      <c r="H42" s="20"/>
      <c r="I42" s="21">
        <v>1541859.257553</v>
      </c>
      <c r="J42" s="22">
        <v>1573209.964434</v>
      </c>
      <c r="K42" s="23">
        <v>-31350.706880999998</v>
      </c>
      <c r="L42" s="18"/>
      <c r="M42" s="19"/>
      <c r="N42" s="19"/>
      <c r="O42" s="34"/>
      <c r="P42" s="37"/>
      <c r="Q42" s="37"/>
      <c r="R42" s="38"/>
      <c r="S42" s="21"/>
      <c r="T42" s="22"/>
      <c r="U42" s="23"/>
    </row>
    <row r="43" spans="1:21" s="29" customFormat="1" ht="18" customHeight="1">
      <c r="A43" s="2"/>
      <c r="B43" s="18"/>
      <c r="C43" s="19"/>
      <c r="D43" s="19"/>
      <c r="E43" s="19"/>
      <c r="F43" s="19" t="s">
        <v>56</v>
      </c>
      <c r="G43" s="19"/>
      <c r="H43" s="20"/>
      <c r="I43" s="21">
        <v>25.522628000000001</v>
      </c>
      <c r="J43" s="22">
        <v>25.395451999999999</v>
      </c>
      <c r="K43" s="23">
        <v>0.12717600000000001</v>
      </c>
      <c r="L43" s="39"/>
      <c r="M43" s="40"/>
      <c r="N43" s="40"/>
      <c r="O43" s="19"/>
      <c r="P43" s="19"/>
      <c r="Q43" s="19"/>
      <c r="R43" s="20"/>
      <c r="S43" s="21"/>
      <c r="T43" s="22"/>
      <c r="U43" s="23"/>
    </row>
    <row r="44" spans="1:21" s="29" customFormat="1" ht="18" customHeight="1">
      <c r="A44" s="2"/>
      <c r="B44" s="18"/>
      <c r="C44" s="19"/>
      <c r="D44" s="19"/>
      <c r="E44" s="19"/>
      <c r="F44" s="19"/>
      <c r="G44" s="19" t="s">
        <v>58</v>
      </c>
      <c r="H44" s="20"/>
      <c r="I44" s="21">
        <v>25.522628000000001</v>
      </c>
      <c r="J44" s="22">
        <v>25.395451999999999</v>
      </c>
      <c r="K44" s="23">
        <v>0.12717600000000001</v>
      </c>
      <c r="L44" s="18"/>
      <c r="M44" s="19"/>
      <c r="N44" s="19"/>
      <c r="O44" s="19"/>
      <c r="P44" s="19"/>
      <c r="Q44" s="19"/>
      <c r="R44" s="20"/>
      <c r="S44" s="21"/>
      <c r="T44" s="22"/>
      <c r="U44" s="23"/>
    </row>
    <row r="45" spans="1:21" s="29" customFormat="1" ht="18" customHeight="1">
      <c r="A45" s="2"/>
      <c r="B45" s="18"/>
      <c r="C45" s="19"/>
      <c r="D45" s="19"/>
      <c r="E45" s="19"/>
      <c r="F45" s="19"/>
      <c r="G45" s="19" t="s">
        <v>59</v>
      </c>
      <c r="H45" s="20"/>
      <c r="I45" s="21" t="s">
        <v>257</v>
      </c>
      <c r="J45" s="22" t="s">
        <v>257</v>
      </c>
      <c r="K45" s="23" t="s">
        <v>257</v>
      </c>
      <c r="L45" s="18"/>
      <c r="M45" s="19"/>
      <c r="N45" s="19"/>
      <c r="O45" s="19"/>
      <c r="P45" s="19"/>
      <c r="Q45" s="19"/>
      <c r="R45" s="20"/>
      <c r="S45" s="21"/>
      <c r="T45" s="22"/>
      <c r="U45" s="23"/>
    </row>
    <row r="46" spans="1:21" s="29" customFormat="1" ht="18" customHeight="1">
      <c r="A46" s="2"/>
      <c r="B46" s="18"/>
      <c r="C46" s="19"/>
      <c r="D46" s="19"/>
      <c r="E46" s="19" t="s">
        <v>61</v>
      </c>
      <c r="F46" s="19"/>
      <c r="G46" s="19"/>
      <c r="H46" s="20"/>
      <c r="I46" s="21">
        <v>6581.1350920000004</v>
      </c>
      <c r="J46" s="22">
        <v>7624.6400649999996</v>
      </c>
      <c r="K46" s="23">
        <v>-1043.5049730000001</v>
      </c>
      <c r="L46" s="18"/>
      <c r="M46" s="19"/>
      <c r="N46" s="19"/>
      <c r="O46" s="19"/>
      <c r="P46" s="19"/>
      <c r="Q46" s="19"/>
      <c r="R46" s="20"/>
      <c r="S46" s="21"/>
      <c r="T46" s="22"/>
      <c r="U46" s="23"/>
    </row>
    <row r="47" spans="1:21" s="29" customFormat="1" ht="18" customHeight="1">
      <c r="A47" s="2"/>
      <c r="B47" s="18"/>
      <c r="C47" s="19"/>
      <c r="D47" s="19"/>
      <c r="E47" s="19" t="s">
        <v>62</v>
      </c>
      <c r="F47" s="19"/>
      <c r="G47" s="19"/>
      <c r="H47" s="20"/>
      <c r="I47" s="21">
        <v>7837.6559660000003</v>
      </c>
      <c r="J47" s="22">
        <v>7784.3539179999998</v>
      </c>
      <c r="K47" s="23">
        <v>53.302047999999999</v>
      </c>
      <c r="L47" s="39"/>
      <c r="M47" s="40"/>
      <c r="N47" s="40"/>
      <c r="O47" s="40"/>
      <c r="P47" s="40"/>
      <c r="Q47" s="40"/>
      <c r="R47" s="41"/>
      <c r="S47" s="21"/>
      <c r="T47" s="22"/>
      <c r="U47" s="23"/>
    </row>
    <row r="48" spans="1:21" s="29" customFormat="1" ht="18" customHeight="1">
      <c r="A48" s="2"/>
      <c r="B48" s="18"/>
      <c r="C48" s="19"/>
      <c r="D48" s="19"/>
      <c r="E48" s="19" t="s">
        <v>63</v>
      </c>
      <c r="F48" s="19"/>
      <c r="G48" s="19"/>
      <c r="H48" s="20"/>
      <c r="I48" s="21">
        <v>609.87406399999998</v>
      </c>
      <c r="J48" s="22">
        <v>771.92638799999997</v>
      </c>
      <c r="K48" s="23">
        <v>-162.052324</v>
      </c>
      <c r="L48" s="18"/>
      <c r="M48" s="19"/>
      <c r="N48" s="19"/>
      <c r="O48" s="19"/>
      <c r="P48" s="19"/>
      <c r="Q48" s="19"/>
      <c r="R48" s="20"/>
      <c r="S48" s="21"/>
      <c r="T48" s="22"/>
      <c r="U48" s="23"/>
    </row>
    <row r="49" spans="1:21" s="29" customFormat="1" ht="18" customHeight="1">
      <c r="A49" s="2"/>
      <c r="B49" s="18"/>
      <c r="C49" s="19"/>
      <c r="D49" s="19"/>
      <c r="E49" s="19" t="s">
        <v>64</v>
      </c>
      <c r="F49" s="19"/>
      <c r="G49" s="19"/>
      <c r="H49" s="20"/>
      <c r="I49" s="21">
        <v>1939.147849</v>
      </c>
      <c r="J49" s="22">
        <v>1598.6306999999999</v>
      </c>
      <c r="K49" s="23">
        <v>340.51714900000002</v>
      </c>
      <c r="L49" s="18"/>
      <c r="M49" s="19"/>
      <c r="N49" s="19"/>
      <c r="O49" s="19"/>
      <c r="P49" s="19"/>
      <c r="Q49" s="19"/>
      <c r="R49" s="20"/>
      <c r="S49" s="21"/>
      <c r="T49" s="22"/>
      <c r="U49" s="23"/>
    </row>
    <row r="50" spans="1:21" ht="18" customHeight="1">
      <c r="B50" s="18"/>
      <c r="C50" s="19"/>
      <c r="D50" s="19"/>
      <c r="E50" s="19" t="s">
        <v>65</v>
      </c>
      <c r="F50" s="19"/>
      <c r="G50" s="19"/>
      <c r="H50" s="20"/>
      <c r="I50" s="21">
        <v>206506.47420999999</v>
      </c>
      <c r="J50" s="22">
        <v>183300.288937</v>
      </c>
      <c r="K50" s="23">
        <v>23206.185272999999</v>
      </c>
      <c r="L50" s="18"/>
      <c r="M50" s="19"/>
      <c r="N50" s="19"/>
      <c r="O50" s="19"/>
      <c r="P50" s="19"/>
      <c r="Q50" s="19"/>
      <c r="R50" s="20"/>
      <c r="S50" s="21"/>
      <c r="T50" s="22"/>
      <c r="U50" s="23"/>
    </row>
    <row r="51" spans="1:21" ht="18" customHeight="1">
      <c r="B51" s="18"/>
      <c r="C51" s="19"/>
      <c r="D51" s="19"/>
      <c r="E51" s="19" t="s">
        <v>66</v>
      </c>
      <c r="F51" s="19"/>
      <c r="G51" s="19"/>
      <c r="H51" s="20"/>
      <c r="I51" s="21">
        <v>743278.919414</v>
      </c>
      <c r="J51" s="22">
        <v>796287.392934</v>
      </c>
      <c r="K51" s="23">
        <v>-53008.47352</v>
      </c>
      <c r="L51" s="18"/>
      <c r="M51" s="19"/>
      <c r="N51" s="19"/>
      <c r="O51" s="19"/>
      <c r="P51" s="19"/>
      <c r="Q51" s="19"/>
      <c r="R51" s="20"/>
      <c r="S51" s="21"/>
      <c r="T51" s="22"/>
      <c r="U51" s="23"/>
    </row>
    <row r="52" spans="1:21" ht="18" customHeight="1">
      <c r="B52" s="18"/>
      <c r="C52" s="19"/>
      <c r="D52" s="19"/>
      <c r="E52" s="19"/>
      <c r="F52" s="19" t="s">
        <v>67</v>
      </c>
      <c r="G52" s="19"/>
      <c r="H52" s="20"/>
      <c r="I52" s="21">
        <v>448860.52956</v>
      </c>
      <c r="J52" s="22">
        <v>506073.9853</v>
      </c>
      <c r="K52" s="23">
        <v>-57213.455739999998</v>
      </c>
      <c r="L52" s="18"/>
      <c r="M52" s="19"/>
      <c r="N52" s="19"/>
      <c r="O52" s="19"/>
      <c r="P52" s="19"/>
      <c r="Q52" s="19"/>
      <c r="R52" s="20"/>
      <c r="S52" s="21"/>
      <c r="T52" s="22"/>
      <c r="U52" s="23"/>
    </row>
    <row r="53" spans="1:21" ht="18" customHeight="1">
      <c r="B53" s="18"/>
      <c r="C53" s="19"/>
      <c r="D53" s="19"/>
      <c r="E53" s="19"/>
      <c r="F53" s="19"/>
      <c r="G53" s="19" t="s">
        <v>68</v>
      </c>
      <c r="H53" s="20"/>
      <c r="I53" s="21">
        <v>419909.25006599998</v>
      </c>
      <c r="J53" s="22">
        <v>477284.79366700002</v>
      </c>
      <c r="K53" s="23">
        <v>-57375.543600999998</v>
      </c>
      <c r="L53" s="18"/>
      <c r="M53" s="19"/>
      <c r="N53" s="19"/>
      <c r="O53" s="19"/>
      <c r="P53" s="19"/>
      <c r="Q53" s="19"/>
      <c r="R53" s="20"/>
      <c r="S53" s="21"/>
      <c r="T53" s="22"/>
      <c r="U53" s="23"/>
    </row>
    <row r="54" spans="1:21" ht="18" customHeight="1">
      <c r="B54" s="18"/>
      <c r="C54" s="19"/>
      <c r="D54" s="19"/>
      <c r="E54" s="19"/>
      <c r="F54" s="19"/>
      <c r="G54" s="42" t="s">
        <v>69</v>
      </c>
      <c r="H54" s="43"/>
      <c r="I54" s="21">
        <v>28951.279493999999</v>
      </c>
      <c r="J54" s="22">
        <v>28789.191632999999</v>
      </c>
      <c r="K54" s="23">
        <v>162.087861</v>
      </c>
      <c r="L54" s="18"/>
      <c r="M54" s="19"/>
      <c r="N54" s="19"/>
      <c r="O54" s="19"/>
      <c r="P54" s="19"/>
      <c r="Q54" s="19"/>
      <c r="R54" s="20"/>
      <c r="S54" s="21"/>
      <c r="T54" s="22"/>
      <c r="U54" s="23"/>
    </row>
    <row r="55" spans="1:21" ht="18" customHeight="1">
      <c r="B55" s="18"/>
      <c r="C55" s="19"/>
      <c r="D55" s="19"/>
      <c r="E55" s="19"/>
      <c r="F55" s="19" t="s">
        <v>70</v>
      </c>
      <c r="G55" s="19"/>
      <c r="H55" s="20"/>
      <c r="I55" s="21">
        <v>115950.30368700001</v>
      </c>
      <c r="J55" s="22">
        <v>121327.19777100001</v>
      </c>
      <c r="K55" s="23">
        <v>-5376.8940839999996</v>
      </c>
      <c r="L55" s="18"/>
      <c r="M55" s="19"/>
      <c r="N55" s="19"/>
      <c r="O55" s="19"/>
      <c r="P55" s="19"/>
      <c r="Q55" s="19"/>
      <c r="R55" s="20"/>
      <c r="S55" s="21"/>
      <c r="T55" s="22"/>
      <c r="U55" s="23"/>
    </row>
    <row r="56" spans="1:21" ht="18" customHeight="1">
      <c r="B56" s="18"/>
      <c r="C56" s="19"/>
      <c r="D56" s="19"/>
      <c r="E56" s="19"/>
      <c r="F56" s="19" t="s">
        <v>35</v>
      </c>
      <c r="G56" s="19"/>
      <c r="H56" s="20"/>
      <c r="I56" s="21">
        <v>-946.95085200000005</v>
      </c>
      <c r="J56" s="22">
        <v>-2532.013226</v>
      </c>
      <c r="K56" s="23">
        <v>1585.0623740000001</v>
      </c>
      <c r="L56" s="18"/>
      <c r="M56" s="19"/>
      <c r="N56" s="19"/>
      <c r="O56" s="19"/>
      <c r="P56" s="19"/>
      <c r="Q56" s="19"/>
      <c r="R56" s="20"/>
      <c r="S56" s="21"/>
      <c r="T56" s="22"/>
      <c r="U56" s="23"/>
    </row>
    <row r="57" spans="1:21" ht="18" customHeight="1">
      <c r="B57" s="18"/>
      <c r="C57" s="19"/>
      <c r="D57" s="19"/>
      <c r="E57" s="19"/>
      <c r="F57" s="19" t="s">
        <v>27</v>
      </c>
      <c r="G57" s="19"/>
      <c r="H57" s="20"/>
      <c r="I57" s="21">
        <v>117853.521303</v>
      </c>
      <c r="J57" s="22">
        <v>107374.538837</v>
      </c>
      <c r="K57" s="23">
        <v>10478.982465999999</v>
      </c>
      <c r="L57" s="18"/>
      <c r="M57" s="19"/>
      <c r="N57" s="19"/>
      <c r="O57" s="19"/>
      <c r="P57" s="19"/>
      <c r="Q57" s="19"/>
      <c r="R57" s="20"/>
      <c r="S57" s="21"/>
      <c r="T57" s="22"/>
      <c r="U57" s="23"/>
    </row>
    <row r="58" spans="1:21" ht="18" customHeight="1">
      <c r="B58" s="18"/>
      <c r="C58" s="19"/>
      <c r="D58" s="19"/>
      <c r="E58" s="19"/>
      <c r="F58" s="19"/>
      <c r="G58" s="19" t="s">
        <v>31</v>
      </c>
      <c r="H58" s="20"/>
      <c r="I58" s="21" t="s">
        <v>257</v>
      </c>
      <c r="J58" s="22">
        <v>6100</v>
      </c>
      <c r="K58" s="23">
        <v>-6100</v>
      </c>
      <c r="L58" s="18"/>
      <c r="M58" s="19"/>
      <c r="N58" s="19"/>
      <c r="O58" s="19"/>
      <c r="P58" s="19"/>
      <c r="Q58" s="19"/>
      <c r="R58" s="20"/>
      <c r="S58" s="21"/>
      <c r="T58" s="22"/>
      <c r="U58" s="23"/>
    </row>
    <row r="59" spans="1:21" ht="18" customHeight="1">
      <c r="B59" s="18"/>
      <c r="C59" s="19"/>
      <c r="D59" s="19"/>
      <c r="E59" s="19"/>
      <c r="F59" s="19"/>
      <c r="G59" s="19" t="s">
        <v>71</v>
      </c>
      <c r="H59" s="20"/>
      <c r="I59" s="21" t="s">
        <v>257</v>
      </c>
      <c r="J59" s="22" t="s">
        <v>257</v>
      </c>
      <c r="K59" s="23" t="s">
        <v>257</v>
      </c>
      <c r="L59" s="18"/>
      <c r="M59" s="19"/>
      <c r="N59" s="19"/>
      <c r="O59" s="19"/>
      <c r="P59" s="19"/>
      <c r="Q59" s="19"/>
      <c r="R59" s="20"/>
      <c r="S59" s="21"/>
      <c r="T59" s="22"/>
      <c r="U59" s="23"/>
    </row>
    <row r="60" spans="1:21" ht="18" customHeight="1">
      <c r="B60" s="18"/>
      <c r="C60" s="19"/>
      <c r="D60" s="19"/>
      <c r="E60" s="19"/>
      <c r="F60" s="19"/>
      <c r="G60" s="19" t="s">
        <v>72</v>
      </c>
      <c r="H60" s="20"/>
      <c r="I60" s="21">
        <v>117853.521303</v>
      </c>
      <c r="J60" s="22">
        <v>101274.538837</v>
      </c>
      <c r="K60" s="23">
        <v>16578.982466000001</v>
      </c>
      <c r="L60" s="18"/>
      <c r="M60" s="19"/>
      <c r="N60" s="19"/>
      <c r="O60" s="19"/>
      <c r="P60" s="19"/>
      <c r="Q60" s="19"/>
      <c r="R60" s="20"/>
      <c r="S60" s="21"/>
      <c r="T60" s="22"/>
      <c r="U60" s="23"/>
    </row>
    <row r="61" spans="1:21" ht="18" customHeight="1">
      <c r="B61" s="18"/>
      <c r="C61" s="19"/>
      <c r="D61" s="19"/>
      <c r="E61" s="19"/>
      <c r="F61" s="19"/>
      <c r="G61" s="44" t="s">
        <v>73</v>
      </c>
      <c r="H61" s="20"/>
      <c r="I61" s="21" t="s">
        <v>257</v>
      </c>
      <c r="J61" s="22" t="s">
        <v>257</v>
      </c>
      <c r="K61" s="23" t="s">
        <v>257</v>
      </c>
      <c r="L61" s="45"/>
      <c r="M61" s="46"/>
      <c r="N61" s="46"/>
      <c r="O61" s="46"/>
      <c r="P61" s="46"/>
      <c r="Q61" s="46"/>
      <c r="R61" s="47"/>
      <c r="S61" s="21"/>
      <c r="T61" s="22"/>
      <c r="U61" s="23"/>
    </row>
    <row r="62" spans="1:21" ht="18" customHeight="1">
      <c r="B62" s="45"/>
      <c r="C62" s="46"/>
      <c r="D62" s="46"/>
      <c r="E62" s="46"/>
      <c r="F62" s="46" t="s">
        <v>74</v>
      </c>
      <c r="G62" s="46"/>
      <c r="H62" s="47"/>
      <c r="I62" s="21">
        <v>61561.515716000002</v>
      </c>
      <c r="J62" s="22">
        <v>64043.684251999999</v>
      </c>
      <c r="K62" s="23">
        <v>-2482.1685360000001</v>
      </c>
      <c r="L62" s="203" t="s">
        <v>75</v>
      </c>
      <c r="M62" s="206"/>
      <c r="N62" s="206"/>
      <c r="O62" s="206"/>
      <c r="P62" s="206"/>
      <c r="Q62" s="206"/>
      <c r="R62" s="207"/>
      <c r="S62" s="48">
        <v>2644750.1894649998</v>
      </c>
      <c r="T62" s="49">
        <v>2607059.7755920002</v>
      </c>
      <c r="U62" s="26">
        <v>37690.413872999998</v>
      </c>
    </row>
    <row r="63" spans="1:21" ht="18" customHeight="1" thickBot="1">
      <c r="B63" s="208" t="s">
        <v>76</v>
      </c>
      <c r="C63" s="209"/>
      <c r="D63" s="209"/>
      <c r="E63" s="209"/>
      <c r="F63" s="209"/>
      <c r="G63" s="209"/>
      <c r="H63" s="210"/>
      <c r="I63" s="50">
        <v>5641833.0074819997</v>
      </c>
      <c r="J63" s="50">
        <v>5736866.3456290001</v>
      </c>
      <c r="K63" s="51">
        <v>-95033.338147000002</v>
      </c>
      <c r="L63" s="208" t="s">
        <v>77</v>
      </c>
      <c r="M63" s="211"/>
      <c r="N63" s="211"/>
      <c r="O63" s="211"/>
      <c r="P63" s="211"/>
      <c r="Q63" s="211"/>
      <c r="R63" s="212"/>
      <c r="S63" s="52">
        <v>5641833.0074819997</v>
      </c>
      <c r="T63" s="50">
        <v>5736866.3456290001</v>
      </c>
      <c r="U63" s="51">
        <v>-95033.338147000002</v>
      </c>
    </row>
    <row r="64" spans="1:21" s="29" customFormat="1" ht="15" customHeight="1">
      <c r="A64" s="2"/>
      <c r="B64" s="53"/>
      <c r="C64" s="54"/>
      <c r="D64" s="54"/>
      <c r="E64" s="54"/>
      <c r="F64" s="54"/>
      <c r="G64" s="54"/>
      <c r="H64" s="54"/>
      <c r="I64" s="55"/>
      <c r="J64" s="55"/>
      <c r="K64" s="55"/>
      <c r="L64" s="53"/>
      <c r="M64" s="56"/>
      <c r="N64" s="56"/>
      <c r="O64" s="56"/>
      <c r="P64" s="56"/>
      <c r="Q64" s="56"/>
      <c r="R64" s="56"/>
      <c r="S64" s="57"/>
      <c r="T64" s="57"/>
      <c r="U64" s="57"/>
    </row>
    <row r="65" spans="1:21" s="29" customFormat="1" ht="9.6" customHeight="1">
      <c r="A65" s="2"/>
      <c r="B65" s="2"/>
      <c r="C65" s="2"/>
      <c r="D65" s="2"/>
      <c r="E65" s="2"/>
      <c r="F65" s="2"/>
      <c r="G65" s="2"/>
      <c r="H65" s="2"/>
      <c r="I65" s="58"/>
      <c r="J65" s="58"/>
      <c r="K65" s="58"/>
      <c r="S65" s="55"/>
      <c r="T65" s="55"/>
      <c r="U65" s="55"/>
    </row>
    <row r="66" spans="1:21" s="29" customFormat="1" ht="9.6" customHeight="1">
      <c r="A66" s="2"/>
      <c r="B66" s="2"/>
      <c r="C66" s="2"/>
      <c r="D66" s="2"/>
      <c r="E66" s="2"/>
      <c r="F66" s="2"/>
      <c r="G66" s="2"/>
      <c r="H66" s="2"/>
      <c r="I66" s="58"/>
      <c r="J66" s="58"/>
      <c r="K66" s="58"/>
      <c r="L66" s="2"/>
      <c r="M66" s="2"/>
      <c r="N66" s="2"/>
      <c r="O66" s="2"/>
      <c r="P66" s="2"/>
      <c r="Q66" s="2"/>
      <c r="R66" s="2"/>
      <c r="S66" s="58"/>
      <c r="T66" s="58"/>
      <c r="U66" s="58"/>
    </row>
    <row r="67" spans="1:21" s="29" customFormat="1" ht="9.6" customHeight="1">
      <c r="A67" s="2"/>
      <c r="B67" s="2"/>
      <c r="C67" s="2"/>
      <c r="D67" s="2"/>
      <c r="E67" s="2"/>
      <c r="F67" s="2"/>
      <c r="G67" s="2"/>
      <c r="H67" s="2"/>
      <c r="I67" s="58"/>
      <c r="J67" s="58"/>
      <c r="K67" s="58"/>
      <c r="L67" s="2"/>
      <c r="M67" s="2"/>
      <c r="N67" s="2"/>
      <c r="O67" s="2"/>
      <c r="P67" s="2"/>
      <c r="Q67" s="2"/>
      <c r="R67" s="2"/>
      <c r="S67" s="58"/>
      <c r="T67" s="58"/>
      <c r="U67" s="58"/>
    </row>
    <row r="68" spans="1:21" s="29" customFormat="1" ht="9.6" customHeight="1">
      <c r="A68" s="2"/>
      <c r="B68" s="2"/>
      <c r="C68" s="2"/>
      <c r="D68" s="2"/>
      <c r="E68" s="2"/>
      <c r="F68" s="2"/>
      <c r="G68" s="2"/>
      <c r="H68" s="2"/>
      <c r="I68" s="58"/>
      <c r="J68" s="58"/>
      <c r="K68" s="58"/>
      <c r="L68" s="2"/>
      <c r="M68" s="2"/>
      <c r="N68" s="2"/>
      <c r="O68" s="2"/>
      <c r="P68" s="2"/>
      <c r="Q68" s="2"/>
      <c r="R68" s="2"/>
      <c r="S68" s="58"/>
      <c r="T68" s="58"/>
      <c r="U68" s="58"/>
    </row>
  </sheetData>
  <mergeCells count="16">
    <mergeCell ref="L32:R32"/>
    <mergeCell ref="L62:R62"/>
    <mergeCell ref="B63:H63"/>
    <mergeCell ref="L63:R63"/>
    <mergeCell ref="B4:F4"/>
    <mergeCell ref="H4:U4"/>
    <mergeCell ref="B5:U5"/>
    <mergeCell ref="B6:U6"/>
    <mergeCell ref="B8:H9"/>
    <mergeCell ref="L8:R9"/>
    <mergeCell ref="B1:F1"/>
    <mergeCell ref="H1:U1"/>
    <mergeCell ref="B2:F2"/>
    <mergeCell ref="H2:U2"/>
    <mergeCell ref="B3:F3"/>
    <mergeCell ref="H3:U3"/>
  </mergeCells>
  <phoneticPr fontId="3"/>
  <pageMargins left="0.70866141732283472" right="0.70866141732283472" top="0.70866141732283472" bottom="0.70866141732283472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73"/>
  <sheetViews>
    <sheetView workbookViewId="0">
      <selection activeCell="A23" sqref="A23"/>
    </sheetView>
  </sheetViews>
  <sheetFormatPr defaultColWidth="35" defaultRowHeight="11.25"/>
  <cols>
    <col min="1" max="1" width="12.5" style="2" customWidth="1"/>
    <col min="2" max="7" width="1.625" style="2" customWidth="1"/>
    <col min="8" max="8" width="40.625" style="2" customWidth="1"/>
    <col min="9" max="11" width="25.625" style="58" customWidth="1"/>
    <col min="12" max="247" width="9" style="2" customWidth="1"/>
    <col min="248" max="248" width="12.5" style="2" customWidth="1"/>
    <col min="249" max="254" width="1.625" style="2" customWidth="1"/>
    <col min="255" max="255" width="69.25" style="2" customWidth="1"/>
    <col min="256" max="16384" width="35" style="2"/>
  </cols>
  <sheetData>
    <row r="1" spans="2:11" ht="18.75" customHeight="1">
      <c r="B1" s="200" t="s">
        <v>0</v>
      </c>
      <c r="C1" s="201"/>
      <c r="D1" s="201"/>
      <c r="E1" s="201"/>
      <c r="F1" s="201"/>
      <c r="G1" s="1"/>
      <c r="H1" s="202" t="s">
        <v>231</v>
      </c>
      <c r="I1" s="202"/>
      <c r="J1" s="202"/>
      <c r="K1" s="202"/>
    </row>
    <row r="2" spans="2:11" ht="18.75" customHeight="1">
      <c r="B2" s="200"/>
      <c r="C2" s="201"/>
      <c r="D2" s="201"/>
      <c r="E2" s="201"/>
      <c r="F2" s="201"/>
      <c r="G2" s="1"/>
      <c r="H2" s="226"/>
      <c r="I2" s="226"/>
      <c r="J2" s="226"/>
      <c r="K2" s="226"/>
    </row>
    <row r="3" spans="2:11" ht="18.75" customHeight="1">
      <c r="B3" s="200"/>
      <c r="C3" s="201"/>
      <c r="D3" s="201"/>
      <c r="E3" s="201"/>
      <c r="F3" s="201"/>
      <c r="G3" s="1"/>
      <c r="H3" s="227"/>
      <c r="I3" s="227"/>
      <c r="J3" s="227"/>
      <c r="K3" s="227"/>
    </row>
    <row r="4" spans="2:11" ht="18.75" customHeight="1">
      <c r="B4" s="141"/>
      <c r="C4" s="59"/>
      <c r="D4" s="59"/>
      <c r="E4" s="59"/>
      <c r="F4" s="59"/>
      <c r="G4" s="1"/>
      <c r="H4" s="142"/>
      <c r="I4" s="142"/>
      <c r="J4" s="142"/>
      <c r="K4" s="142"/>
    </row>
    <row r="5" spans="2:11" ht="20.100000000000001" customHeight="1">
      <c r="B5" s="216" t="s">
        <v>78</v>
      </c>
      <c r="C5" s="216"/>
      <c r="D5" s="216"/>
      <c r="E5" s="216"/>
      <c r="F5" s="216"/>
      <c r="G5" s="216"/>
      <c r="H5" s="216"/>
      <c r="I5" s="216"/>
      <c r="J5" s="216"/>
      <c r="K5" s="216"/>
    </row>
    <row r="6" spans="2:11" ht="15" customHeight="1">
      <c r="B6" s="217" t="s">
        <v>253</v>
      </c>
      <c r="C6" s="217"/>
      <c r="D6" s="217"/>
      <c r="E6" s="217"/>
      <c r="F6" s="217"/>
      <c r="G6" s="217"/>
      <c r="H6" s="217"/>
      <c r="I6" s="217"/>
      <c r="J6" s="217"/>
      <c r="K6" s="217"/>
    </row>
    <row r="7" spans="2:11" ht="15" customHeight="1">
      <c r="B7" s="217" t="s">
        <v>254</v>
      </c>
      <c r="C7" s="217"/>
      <c r="D7" s="217"/>
      <c r="E7" s="217"/>
      <c r="F7" s="217"/>
      <c r="G7" s="217"/>
      <c r="H7" s="217"/>
      <c r="I7" s="217"/>
      <c r="J7" s="217"/>
      <c r="K7" s="217"/>
    </row>
    <row r="8" spans="2:11" ht="15" customHeight="1" thickBot="1">
      <c r="B8" s="4"/>
      <c r="C8" s="4"/>
      <c r="D8" s="4"/>
      <c r="E8" s="4"/>
      <c r="F8" s="4"/>
      <c r="G8" s="4"/>
      <c r="H8" s="4"/>
      <c r="I8" s="5"/>
      <c r="J8" s="5"/>
      <c r="K8" s="5" t="s">
        <v>2</v>
      </c>
    </row>
    <row r="9" spans="2:11" ht="15.6" customHeight="1" thickBot="1">
      <c r="B9" s="224" t="s">
        <v>3</v>
      </c>
      <c r="C9" s="225"/>
      <c r="D9" s="225"/>
      <c r="E9" s="225"/>
      <c r="F9" s="225"/>
      <c r="G9" s="225"/>
      <c r="H9" s="225"/>
      <c r="I9" s="60" t="s">
        <v>255</v>
      </c>
      <c r="J9" s="60" t="s">
        <v>256</v>
      </c>
      <c r="K9" s="61" t="s">
        <v>79</v>
      </c>
    </row>
    <row r="10" spans="2:11" ht="15.6" customHeight="1">
      <c r="B10" s="62" t="s">
        <v>80</v>
      </c>
      <c r="C10" s="63"/>
      <c r="D10" s="63"/>
      <c r="E10" s="63"/>
      <c r="F10" s="63"/>
      <c r="G10" s="63"/>
      <c r="H10" s="63"/>
      <c r="I10" s="64"/>
      <c r="J10" s="64"/>
      <c r="K10" s="65"/>
    </row>
    <row r="11" spans="2:11" ht="15.6" customHeight="1">
      <c r="B11" s="62"/>
      <c r="C11" s="63" t="s">
        <v>81</v>
      </c>
      <c r="D11" s="63"/>
      <c r="E11" s="63"/>
      <c r="F11" s="63"/>
      <c r="G11" s="63"/>
      <c r="H11" s="63"/>
      <c r="I11" s="64"/>
      <c r="J11" s="64"/>
      <c r="K11" s="65"/>
    </row>
    <row r="12" spans="2:11" ht="15.6" customHeight="1">
      <c r="B12" s="62"/>
      <c r="C12" s="63"/>
      <c r="D12" s="63" t="s">
        <v>82</v>
      </c>
      <c r="E12" s="63"/>
      <c r="F12" s="63"/>
      <c r="G12" s="63"/>
      <c r="H12" s="63"/>
      <c r="I12" s="16">
        <v>2143538.4922460001</v>
      </c>
      <c r="J12" s="16">
        <v>2020866.201532</v>
      </c>
      <c r="K12" s="17">
        <v>122672.290714</v>
      </c>
    </row>
    <row r="13" spans="2:11" ht="15.6" customHeight="1">
      <c r="B13" s="66"/>
      <c r="C13" s="67"/>
      <c r="D13" s="67"/>
      <c r="E13" s="67" t="s">
        <v>83</v>
      </c>
      <c r="F13" s="67"/>
      <c r="G13" s="67"/>
      <c r="H13" s="67"/>
      <c r="I13" s="22">
        <v>1402075.7140860001</v>
      </c>
      <c r="J13" s="22">
        <v>1283089.309568</v>
      </c>
      <c r="K13" s="23">
        <v>118986.404518</v>
      </c>
    </row>
    <row r="14" spans="2:11" ht="15.6" customHeight="1">
      <c r="B14" s="66"/>
      <c r="C14" s="67"/>
      <c r="D14" s="67"/>
      <c r="E14" s="67" t="s">
        <v>84</v>
      </c>
      <c r="F14" s="67"/>
      <c r="G14" s="67"/>
      <c r="H14" s="67"/>
      <c r="I14" s="22">
        <v>174491.82713300001</v>
      </c>
      <c r="J14" s="22">
        <v>145638.89207</v>
      </c>
      <c r="K14" s="23">
        <v>28852.935063000001</v>
      </c>
    </row>
    <row r="15" spans="2:11" ht="15.6" customHeight="1">
      <c r="B15" s="66"/>
      <c r="C15" s="67"/>
      <c r="D15" s="67"/>
      <c r="E15" s="67" t="s">
        <v>85</v>
      </c>
      <c r="F15" s="67"/>
      <c r="G15" s="67"/>
      <c r="H15" s="67"/>
      <c r="I15" s="22">
        <v>1273.011</v>
      </c>
      <c r="J15" s="22">
        <v>1221.271</v>
      </c>
      <c r="K15" s="23">
        <v>51.74</v>
      </c>
    </row>
    <row r="16" spans="2:11" ht="15.6" customHeight="1">
      <c r="B16" s="66"/>
      <c r="C16" s="67"/>
      <c r="D16" s="67"/>
      <c r="E16" s="67" t="s">
        <v>86</v>
      </c>
      <c r="F16" s="67"/>
      <c r="G16" s="67"/>
      <c r="H16" s="67"/>
      <c r="I16" s="22">
        <v>4212.4639999999999</v>
      </c>
      <c r="J16" s="22">
        <v>4615.2629999999999</v>
      </c>
      <c r="K16" s="23">
        <v>-402.79899999999998</v>
      </c>
    </row>
    <row r="17" spans="1:11" ht="15.6" customHeight="1">
      <c r="B17" s="66"/>
      <c r="C17" s="67"/>
      <c r="D17" s="67"/>
      <c r="E17" s="67" t="s">
        <v>87</v>
      </c>
      <c r="F17" s="67"/>
      <c r="G17" s="67"/>
      <c r="H17" s="67"/>
      <c r="I17" s="22">
        <v>276411.69699999999</v>
      </c>
      <c r="J17" s="22">
        <v>284448.91200000001</v>
      </c>
      <c r="K17" s="23">
        <v>-8037.2150000000001</v>
      </c>
    </row>
    <row r="18" spans="1:11" s="29" customFormat="1" ht="15.6" customHeight="1">
      <c r="A18" s="2"/>
      <c r="B18" s="66"/>
      <c r="C18" s="67"/>
      <c r="D18" s="67"/>
      <c r="E18" s="67" t="s">
        <v>232</v>
      </c>
      <c r="F18" s="67"/>
      <c r="G18" s="67"/>
      <c r="H18" s="67"/>
      <c r="I18" s="22">
        <v>1891.374</v>
      </c>
      <c r="J18" s="22">
        <v>2132.6590000000001</v>
      </c>
      <c r="K18" s="23">
        <v>-241.285</v>
      </c>
    </row>
    <row r="19" spans="1:11" s="29" customFormat="1" ht="15.6" customHeight="1">
      <c r="A19" s="2"/>
      <c r="B19" s="66"/>
      <c r="C19" s="67"/>
      <c r="D19" s="67"/>
      <c r="E19" s="67" t="s">
        <v>89</v>
      </c>
      <c r="F19" s="67"/>
      <c r="G19" s="67"/>
      <c r="H19" s="67"/>
      <c r="I19" s="22">
        <v>2713.5739629999998</v>
      </c>
      <c r="J19" s="22">
        <v>3543.070123</v>
      </c>
      <c r="K19" s="23">
        <v>-829.49616000000003</v>
      </c>
    </row>
    <row r="20" spans="1:11" s="29" customFormat="1" ht="15.6" customHeight="1">
      <c r="A20" s="2"/>
      <c r="B20" s="66"/>
      <c r="C20" s="67"/>
      <c r="D20" s="67"/>
      <c r="E20" s="67" t="s">
        <v>90</v>
      </c>
      <c r="F20" s="67"/>
      <c r="G20" s="67"/>
      <c r="H20" s="67"/>
      <c r="I20" s="22">
        <v>23420.075563999999</v>
      </c>
      <c r="J20" s="22">
        <v>18426.186369999999</v>
      </c>
      <c r="K20" s="23">
        <v>4993.8891940000003</v>
      </c>
    </row>
    <row r="21" spans="1:11" s="29" customFormat="1" ht="15.6" customHeight="1">
      <c r="A21" s="2"/>
      <c r="B21" s="66"/>
      <c r="C21" s="67"/>
      <c r="D21" s="67"/>
      <c r="E21" s="67" t="s">
        <v>91</v>
      </c>
      <c r="F21" s="67"/>
      <c r="G21" s="67"/>
      <c r="H21" s="67"/>
      <c r="I21" s="22">
        <v>201695.533677</v>
      </c>
      <c r="J21" s="22">
        <v>210668.12044599999</v>
      </c>
      <c r="K21" s="23">
        <v>-8972.5867689999995</v>
      </c>
    </row>
    <row r="22" spans="1:11" s="29" customFormat="1" ht="15.6" customHeight="1">
      <c r="A22" s="2"/>
      <c r="B22" s="66"/>
      <c r="C22" s="67"/>
      <c r="D22" s="67"/>
      <c r="E22" s="67" t="s">
        <v>92</v>
      </c>
      <c r="F22" s="67"/>
      <c r="G22" s="67"/>
      <c r="H22" s="67"/>
      <c r="I22" s="22">
        <v>3332.659909</v>
      </c>
      <c r="J22" s="22">
        <v>5306.7553150000003</v>
      </c>
      <c r="K22" s="23">
        <v>-1974.0954059999999</v>
      </c>
    </row>
    <row r="23" spans="1:11" s="29" customFormat="1" ht="15.6" customHeight="1">
      <c r="A23" s="2"/>
      <c r="B23" s="66"/>
      <c r="C23" s="67"/>
      <c r="D23" s="67"/>
      <c r="E23" s="67" t="s">
        <v>93</v>
      </c>
      <c r="F23" s="67"/>
      <c r="G23" s="67"/>
      <c r="H23" s="67"/>
      <c r="I23" s="22">
        <v>2677.3646079999999</v>
      </c>
      <c r="J23" s="22">
        <v>5091.8188730000002</v>
      </c>
      <c r="K23" s="23">
        <v>-2414.4542649999999</v>
      </c>
    </row>
    <row r="24" spans="1:11" s="29" customFormat="1" ht="15.6" customHeight="1">
      <c r="A24" s="2"/>
      <c r="B24" s="66"/>
      <c r="C24" s="67"/>
      <c r="D24" s="67"/>
      <c r="E24" s="67" t="s">
        <v>94</v>
      </c>
      <c r="F24" s="67"/>
      <c r="G24" s="67"/>
      <c r="H24" s="67"/>
      <c r="I24" s="22">
        <v>1609.398884</v>
      </c>
      <c r="J24" s="22">
        <v>8760.2042610000008</v>
      </c>
      <c r="K24" s="23">
        <v>-7150.8053769999997</v>
      </c>
    </row>
    <row r="25" spans="1:11" s="29" customFormat="1" ht="15.6" customHeight="1">
      <c r="A25" s="2"/>
      <c r="B25" s="66"/>
      <c r="C25" s="67"/>
      <c r="D25" s="67"/>
      <c r="E25" s="67"/>
      <c r="F25" s="67" t="s">
        <v>95</v>
      </c>
      <c r="G25" s="67"/>
      <c r="H25" s="67"/>
      <c r="I25" s="22">
        <v>1539.257715</v>
      </c>
      <c r="J25" s="22">
        <v>8755.0186460000004</v>
      </c>
      <c r="K25" s="23">
        <v>-7215.7609309999998</v>
      </c>
    </row>
    <row r="26" spans="1:11" s="29" customFormat="1" ht="15.6" customHeight="1">
      <c r="A26" s="2"/>
      <c r="B26" s="66"/>
      <c r="C26" s="67"/>
      <c r="D26" s="67"/>
      <c r="E26" s="67"/>
      <c r="F26" s="67" t="s">
        <v>96</v>
      </c>
      <c r="G26" s="67"/>
      <c r="H26" s="67"/>
      <c r="I26" s="22">
        <v>70.141169000000005</v>
      </c>
      <c r="J26" s="22">
        <v>5.1856150000000003</v>
      </c>
      <c r="K26" s="23">
        <v>64.955554000000006</v>
      </c>
    </row>
    <row r="27" spans="1:11" s="29" customFormat="1" ht="15.6" customHeight="1">
      <c r="A27" s="2"/>
      <c r="B27" s="66"/>
      <c r="C27" s="67"/>
      <c r="D27" s="67"/>
      <c r="E27" s="67" t="s">
        <v>97</v>
      </c>
      <c r="F27" s="67"/>
      <c r="G27" s="67"/>
      <c r="H27" s="67"/>
      <c r="I27" s="22">
        <v>537.94023900000002</v>
      </c>
      <c r="J27" s="22">
        <v>578.76745000000005</v>
      </c>
      <c r="K27" s="23">
        <v>-40.827210999999998</v>
      </c>
    </row>
    <row r="28" spans="1:11" s="29" customFormat="1" ht="15.6" customHeight="1">
      <c r="A28" s="2"/>
      <c r="B28" s="66"/>
      <c r="C28" s="67"/>
      <c r="D28" s="67"/>
      <c r="E28" s="67" t="s">
        <v>98</v>
      </c>
      <c r="F28" s="67"/>
      <c r="G28" s="67"/>
      <c r="H28" s="67"/>
      <c r="I28" s="22" t="s">
        <v>257</v>
      </c>
      <c r="J28" s="22" t="s">
        <v>257</v>
      </c>
      <c r="K28" s="23" t="s">
        <v>257</v>
      </c>
    </row>
    <row r="29" spans="1:11" s="29" customFormat="1" ht="15.6" customHeight="1">
      <c r="A29" s="2"/>
      <c r="B29" s="66"/>
      <c r="C29" s="67"/>
      <c r="D29" s="67"/>
      <c r="E29" s="67" t="s">
        <v>99</v>
      </c>
      <c r="F29" s="67"/>
      <c r="G29" s="67"/>
      <c r="H29" s="67"/>
      <c r="I29" s="22">
        <v>47195.858182999997</v>
      </c>
      <c r="J29" s="22">
        <v>47344.972055999999</v>
      </c>
      <c r="K29" s="23">
        <v>-149.11387300000001</v>
      </c>
    </row>
    <row r="30" spans="1:11" s="29" customFormat="1" ht="15.6" customHeight="1">
      <c r="A30" s="2"/>
      <c r="B30" s="62"/>
      <c r="C30" s="63"/>
      <c r="D30" s="63" t="s">
        <v>100</v>
      </c>
      <c r="E30" s="63"/>
      <c r="F30" s="63"/>
      <c r="G30" s="63"/>
      <c r="H30" s="63"/>
      <c r="I30" s="16">
        <v>2481937.6539059998</v>
      </c>
      <c r="J30" s="16">
        <v>2272644.0246290001</v>
      </c>
      <c r="K30" s="17">
        <v>209293.629277</v>
      </c>
    </row>
    <row r="31" spans="1:11" s="29" customFormat="1" ht="15.6" customHeight="1">
      <c r="A31" s="2"/>
      <c r="B31" s="66"/>
      <c r="C31" s="67"/>
      <c r="D31" s="67"/>
      <c r="E31" s="67" t="s">
        <v>101</v>
      </c>
      <c r="F31" s="67"/>
      <c r="G31" s="67"/>
      <c r="H31" s="67"/>
      <c r="I31" s="22">
        <v>460384.72645100002</v>
      </c>
      <c r="J31" s="22">
        <v>380432.51321399998</v>
      </c>
      <c r="K31" s="23">
        <v>79952.213237000004</v>
      </c>
    </row>
    <row r="32" spans="1:11" s="29" customFormat="1" ht="15.6" customHeight="1">
      <c r="A32" s="2"/>
      <c r="B32" s="66"/>
      <c r="C32" s="67"/>
      <c r="D32" s="67"/>
      <c r="E32" s="67" t="s">
        <v>102</v>
      </c>
      <c r="F32" s="67"/>
      <c r="G32" s="67"/>
      <c r="H32" s="67"/>
      <c r="I32" s="22">
        <v>716868.33384700003</v>
      </c>
      <c r="J32" s="22">
        <v>671032.22332200001</v>
      </c>
      <c r="K32" s="23">
        <v>45836.110524999996</v>
      </c>
    </row>
    <row r="33" spans="1:11" s="29" customFormat="1" ht="15.6" customHeight="1">
      <c r="A33" s="2"/>
      <c r="B33" s="66"/>
      <c r="C33" s="67"/>
      <c r="D33" s="67"/>
      <c r="E33" s="67" t="s">
        <v>103</v>
      </c>
      <c r="F33" s="67"/>
      <c r="G33" s="67"/>
      <c r="H33" s="67"/>
      <c r="I33" s="22">
        <v>69686.269652999996</v>
      </c>
      <c r="J33" s="22">
        <v>69034.601792999994</v>
      </c>
      <c r="K33" s="23">
        <v>651.66786000000002</v>
      </c>
    </row>
    <row r="34" spans="1:11" s="29" customFormat="1" ht="15.6" customHeight="1">
      <c r="A34" s="2"/>
      <c r="B34" s="66"/>
      <c r="C34" s="67"/>
      <c r="D34" s="67"/>
      <c r="E34" s="67" t="s">
        <v>104</v>
      </c>
      <c r="F34" s="67"/>
      <c r="G34" s="67"/>
      <c r="H34" s="67"/>
      <c r="I34" s="22">
        <v>30103.085669</v>
      </c>
      <c r="J34" s="22">
        <v>26997.426151</v>
      </c>
      <c r="K34" s="23">
        <v>3105.6595179999999</v>
      </c>
    </row>
    <row r="35" spans="1:11" s="29" customFormat="1" ht="15.6" customHeight="1">
      <c r="A35" s="2"/>
      <c r="B35" s="66"/>
      <c r="C35" s="67"/>
      <c r="D35" s="67"/>
      <c r="E35" s="67" t="s">
        <v>105</v>
      </c>
      <c r="F35" s="67"/>
      <c r="G35" s="67"/>
      <c r="H35" s="67"/>
      <c r="I35" s="22">
        <v>42739.687433999999</v>
      </c>
      <c r="J35" s="22">
        <v>40806.915708</v>
      </c>
      <c r="K35" s="23">
        <v>1932.7717259999999</v>
      </c>
    </row>
    <row r="36" spans="1:11" s="29" customFormat="1" ht="15.6" customHeight="1">
      <c r="A36" s="2"/>
      <c r="B36" s="66"/>
      <c r="C36" s="67"/>
      <c r="D36" s="67"/>
      <c r="E36" s="67" t="s">
        <v>106</v>
      </c>
      <c r="F36" s="67"/>
      <c r="G36" s="67"/>
      <c r="H36" s="67"/>
      <c r="I36" s="22">
        <v>622909.47538399999</v>
      </c>
      <c r="J36" s="22">
        <v>608953.67276900006</v>
      </c>
      <c r="K36" s="23">
        <v>13955.802615000001</v>
      </c>
    </row>
    <row r="37" spans="1:11" s="29" customFormat="1" ht="15.6" customHeight="1">
      <c r="A37" s="2"/>
      <c r="B37" s="66"/>
      <c r="C37" s="67"/>
      <c r="D37" s="67"/>
      <c r="E37" s="67" t="s">
        <v>107</v>
      </c>
      <c r="F37" s="67"/>
      <c r="G37" s="67"/>
      <c r="H37" s="67"/>
      <c r="I37" s="22">
        <v>8480.8338289999992</v>
      </c>
      <c r="J37" s="22">
        <v>10092.070497000001</v>
      </c>
      <c r="K37" s="23">
        <v>-1611.236668</v>
      </c>
    </row>
    <row r="38" spans="1:11" s="29" customFormat="1" ht="15.6" customHeight="1">
      <c r="A38" s="2"/>
      <c r="B38" s="66"/>
      <c r="C38" s="67"/>
      <c r="D38" s="67"/>
      <c r="E38" s="67" t="s">
        <v>233</v>
      </c>
      <c r="F38" s="67"/>
      <c r="G38" s="67"/>
      <c r="H38" s="67"/>
      <c r="I38" s="22">
        <v>316926.63412599999</v>
      </c>
      <c r="J38" s="22">
        <v>324370.65338700003</v>
      </c>
      <c r="K38" s="23">
        <v>-7444.0192610000004</v>
      </c>
    </row>
    <row r="39" spans="1:11" s="29" customFormat="1" ht="15.6" customHeight="1">
      <c r="A39" s="2"/>
      <c r="B39" s="66"/>
      <c r="C39" s="67"/>
      <c r="D39" s="67"/>
      <c r="E39" s="67" t="s">
        <v>234</v>
      </c>
      <c r="F39" s="67"/>
      <c r="G39" s="67"/>
      <c r="H39" s="67"/>
      <c r="I39" s="22">
        <v>87593.015281999993</v>
      </c>
      <c r="J39" s="22">
        <v>91539.810630000007</v>
      </c>
      <c r="K39" s="23">
        <v>-3946.7953480000001</v>
      </c>
    </row>
    <row r="40" spans="1:11" s="29" customFormat="1" ht="15.6" customHeight="1">
      <c r="A40" s="2"/>
      <c r="B40" s="66"/>
      <c r="C40" s="67"/>
      <c r="D40" s="67"/>
      <c r="E40" s="67" t="s">
        <v>235</v>
      </c>
      <c r="F40" s="67"/>
      <c r="G40" s="67"/>
      <c r="H40" s="67"/>
      <c r="I40" s="22" t="s">
        <v>257</v>
      </c>
      <c r="J40" s="22" t="s">
        <v>257</v>
      </c>
      <c r="K40" s="23" t="s">
        <v>257</v>
      </c>
    </row>
    <row r="41" spans="1:11" s="29" customFormat="1" ht="15.6" customHeight="1">
      <c r="A41" s="2"/>
      <c r="B41" s="66"/>
      <c r="C41" s="67"/>
      <c r="D41" s="67"/>
      <c r="E41" s="67" t="s">
        <v>109</v>
      </c>
      <c r="F41" s="67"/>
      <c r="G41" s="67"/>
      <c r="H41" s="67"/>
      <c r="I41" s="22">
        <v>7095.5030070000003</v>
      </c>
      <c r="J41" s="22">
        <v>5450.9171820000001</v>
      </c>
      <c r="K41" s="23">
        <v>1644.5858250000001</v>
      </c>
    </row>
    <row r="42" spans="1:11" s="29" customFormat="1" ht="15.6" customHeight="1">
      <c r="A42" s="2"/>
      <c r="B42" s="66"/>
      <c r="C42" s="67"/>
      <c r="D42" s="67"/>
      <c r="E42" s="67" t="s">
        <v>236</v>
      </c>
      <c r="F42" s="67"/>
      <c r="G42" s="67"/>
      <c r="H42" s="67"/>
      <c r="I42" s="22">
        <v>-1203.9546580000001</v>
      </c>
      <c r="J42" s="22">
        <v>-609.15420200000005</v>
      </c>
      <c r="K42" s="23">
        <v>-594.80045600000005</v>
      </c>
    </row>
    <row r="43" spans="1:11" s="29" customFormat="1" ht="15.6" customHeight="1">
      <c r="A43" s="2"/>
      <c r="B43" s="66"/>
      <c r="C43" s="67"/>
      <c r="D43" s="67"/>
      <c r="E43" s="67" t="s">
        <v>237</v>
      </c>
      <c r="F43" s="67"/>
      <c r="G43" s="67"/>
      <c r="H43" s="67"/>
      <c r="I43" s="22">
        <v>44794.253858999997</v>
      </c>
      <c r="J43" s="22">
        <v>43529.215172999997</v>
      </c>
      <c r="K43" s="23">
        <v>1265.0386860000001</v>
      </c>
    </row>
    <row r="44" spans="1:11" s="29" customFormat="1" ht="15.6" customHeight="1">
      <c r="A44" s="2"/>
      <c r="B44" s="66"/>
      <c r="C44" s="67"/>
      <c r="D44" s="67"/>
      <c r="E44" s="67" t="s">
        <v>238</v>
      </c>
      <c r="F44" s="67"/>
      <c r="G44" s="67"/>
      <c r="H44" s="67"/>
      <c r="I44" s="22">
        <v>54050.027032999998</v>
      </c>
      <c r="J44" s="22">
        <v>-13845.37473</v>
      </c>
      <c r="K44" s="23">
        <v>67895.401763000002</v>
      </c>
    </row>
    <row r="45" spans="1:11" s="29" customFormat="1" ht="15.6" customHeight="1">
      <c r="A45" s="2"/>
      <c r="B45" s="66"/>
      <c r="C45" s="67"/>
      <c r="D45" s="67"/>
      <c r="E45" s="67" t="s">
        <v>239</v>
      </c>
      <c r="F45" s="67"/>
      <c r="G45" s="67"/>
      <c r="H45" s="67"/>
      <c r="I45" s="22">
        <v>1967.156191</v>
      </c>
      <c r="J45" s="22" t="s">
        <v>257</v>
      </c>
      <c r="K45" s="23">
        <v>1967.156191</v>
      </c>
    </row>
    <row r="46" spans="1:11" s="29" customFormat="1" ht="15.6" customHeight="1">
      <c r="A46" s="2"/>
      <c r="B46" s="66"/>
      <c r="C46" s="67"/>
      <c r="D46" s="67"/>
      <c r="E46" s="67" t="s">
        <v>240</v>
      </c>
      <c r="F46" s="67"/>
      <c r="G46" s="67"/>
      <c r="H46" s="67"/>
      <c r="I46" s="22">
        <v>19542.606799000001</v>
      </c>
      <c r="J46" s="22">
        <v>14858.533735000001</v>
      </c>
      <c r="K46" s="23">
        <v>4684.0730640000002</v>
      </c>
    </row>
    <row r="47" spans="1:11" s="29" customFormat="1" ht="15.6" customHeight="1">
      <c r="A47" s="2"/>
      <c r="B47" s="68" t="s">
        <v>110</v>
      </c>
      <c r="C47" s="69"/>
      <c r="D47" s="69"/>
      <c r="E47" s="69"/>
      <c r="F47" s="69"/>
      <c r="G47" s="69"/>
      <c r="H47" s="69"/>
      <c r="I47" s="25">
        <v>-338399.16165999998</v>
      </c>
      <c r="J47" s="25">
        <v>-251777.82309699999</v>
      </c>
      <c r="K47" s="26">
        <v>-86621.338562999998</v>
      </c>
    </row>
    <row r="48" spans="1:11" s="29" customFormat="1" ht="15.6" customHeight="1">
      <c r="A48" s="2"/>
      <c r="B48" s="62"/>
      <c r="C48" s="63" t="s">
        <v>111</v>
      </c>
      <c r="D48" s="63"/>
      <c r="E48" s="63"/>
      <c r="F48" s="63"/>
      <c r="G48" s="63"/>
      <c r="H48" s="63"/>
      <c r="I48" s="70"/>
      <c r="J48" s="70"/>
      <c r="K48" s="71"/>
    </row>
    <row r="49" spans="1:11" s="29" customFormat="1" ht="15.6" customHeight="1">
      <c r="A49" s="2"/>
      <c r="B49" s="62"/>
      <c r="C49" s="63"/>
      <c r="D49" s="63" t="s">
        <v>241</v>
      </c>
      <c r="E49" s="63"/>
      <c r="F49" s="63"/>
      <c r="G49" s="63"/>
      <c r="H49" s="63"/>
      <c r="I49" s="16">
        <v>146.88739699999999</v>
      </c>
      <c r="J49" s="16">
        <v>429.84715799999998</v>
      </c>
      <c r="K49" s="17">
        <v>-282.95976100000001</v>
      </c>
    </row>
    <row r="50" spans="1:11" s="29" customFormat="1" ht="15.6" customHeight="1">
      <c r="A50" s="2"/>
      <c r="B50" s="66"/>
      <c r="C50" s="67"/>
      <c r="D50" s="67"/>
      <c r="E50" s="67" t="s">
        <v>242</v>
      </c>
      <c r="F50" s="67"/>
      <c r="G50" s="67"/>
      <c r="H50" s="67"/>
      <c r="I50" s="22">
        <v>146.88739699999999</v>
      </c>
      <c r="J50" s="22">
        <v>429.84715799999998</v>
      </c>
      <c r="K50" s="23">
        <v>-282.95976100000001</v>
      </c>
    </row>
    <row r="51" spans="1:11" s="29" customFormat="1" ht="15.6" customHeight="1">
      <c r="A51" s="2"/>
      <c r="B51" s="62"/>
      <c r="C51" s="63"/>
      <c r="D51" s="63" t="s">
        <v>113</v>
      </c>
      <c r="E51" s="63"/>
      <c r="F51" s="63"/>
      <c r="G51" s="63"/>
      <c r="H51" s="63"/>
      <c r="I51" s="16">
        <v>29287.344828000001</v>
      </c>
      <c r="J51" s="16">
        <v>32697.326912</v>
      </c>
      <c r="K51" s="17">
        <v>-3409.9820840000002</v>
      </c>
    </row>
    <row r="52" spans="1:11" s="29" customFormat="1" ht="15.6" customHeight="1">
      <c r="A52" s="2"/>
      <c r="B52" s="66"/>
      <c r="C52" s="67"/>
      <c r="D52" s="67"/>
      <c r="E52" s="67" t="s">
        <v>114</v>
      </c>
      <c r="F52" s="67"/>
      <c r="G52" s="67"/>
      <c r="H52" s="67"/>
      <c r="I52" s="22">
        <v>29282.214897000002</v>
      </c>
      <c r="J52" s="22">
        <v>32641.937538999999</v>
      </c>
      <c r="K52" s="23">
        <v>-3359.7226420000002</v>
      </c>
    </row>
    <row r="53" spans="1:11" s="29" customFormat="1" ht="15.6" customHeight="1">
      <c r="A53" s="2"/>
      <c r="B53" s="66"/>
      <c r="C53" s="67"/>
      <c r="D53" s="67"/>
      <c r="E53" s="67" t="s">
        <v>243</v>
      </c>
      <c r="F53" s="67"/>
      <c r="G53" s="67"/>
      <c r="H53" s="67"/>
      <c r="I53" s="22" t="s">
        <v>257</v>
      </c>
      <c r="J53" s="22" t="s">
        <v>257</v>
      </c>
      <c r="K53" s="23" t="s">
        <v>257</v>
      </c>
    </row>
    <row r="54" spans="1:11" s="29" customFormat="1" ht="15.6" customHeight="1">
      <c r="A54" s="2"/>
      <c r="B54" s="66"/>
      <c r="C54" s="67"/>
      <c r="D54" s="67"/>
      <c r="E54" s="67" t="s">
        <v>115</v>
      </c>
      <c r="F54" s="67"/>
      <c r="G54" s="67"/>
      <c r="H54" s="67"/>
      <c r="I54" s="22">
        <v>5.129931</v>
      </c>
      <c r="J54" s="22">
        <v>55.389372999999999</v>
      </c>
      <c r="K54" s="23">
        <v>-50.259442</v>
      </c>
    </row>
    <row r="55" spans="1:11" s="29" customFormat="1" ht="15.6" customHeight="1">
      <c r="A55" s="2"/>
      <c r="B55" s="68" t="s">
        <v>116</v>
      </c>
      <c r="C55" s="69"/>
      <c r="D55" s="69"/>
      <c r="E55" s="69"/>
      <c r="F55" s="69"/>
      <c r="G55" s="69"/>
      <c r="H55" s="69"/>
      <c r="I55" s="25">
        <v>-29140.457430999999</v>
      </c>
      <c r="J55" s="25">
        <v>-32267.479754</v>
      </c>
      <c r="K55" s="26">
        <v>3127.0223230000001</v>
      </c>
    </row>
    <row r="56" spans="1:11" s="29" customFormat="1" ht="15.6" customHeight="1">
      <c r="A56" s="2"/>
      <c r="B56" s="68" t="s">
        <v>117</v>
      </c>
      <c r="C56" s="69"/>
      <c r="D56" s="69"/>
      <c r="E56" s="69"/>
      <c r="F56" s="69"/>
      <c r="G56" s="69"/>
      <c r="H56" s="69"/>
      <c r="I56" s="25">
        <v>-367539.619091</v>
      </c>
      <c r="J56" s="25">
        <v>-284045.30285099999</v>
      </c>
      <c r="K56" s="26">
        <v>-83494.31624</v>
      </c>
    </row>
    <row r="57" spans="1:11" s="29" customFormat="1" ht="15.6" customHeight="1">
      <c r="A57" s="2"/>
      <c r="B57" s="62" t="s">
        <v>118</v>
      </c>
      <c r="C57" s="63"/>
      <c r="D57" s="63"/>
      <c r="E57" s="63"/>
      <c r="F57" s="63"/>
      <c r="G57" s="63"/>
      <c r="H57" s="63"/>
      <c r="I57" s="72"/>
      <c r="J57" s="72"/>
      <c r="K57" s="73"/>
    </row>
    <row r="58" spans="1:11" s="29" customFormat="1" ht="15.6" customHeight="1">
      <c r="A58" s="2"/>
      <c r="B58" s="62"/>
      <c r="C58" s="63" t="s">
        <v>119</v>
      </c>
      <c r="D58" s="63"/>
      <c r="E58" s="63"/>
      <c r="F58" s="63"/>
      <c r="G58" s="63"/>
      <c r="H58" s="63"/>
      <c r="I58" s="16">
        <v>75252.111178000006</v>
      </c>
      <c r="J58" s="16">
        <v>56965</v>
      </c>
      <c r="K58" s="17">
        <v>18287</v>
      </c>
    </row>
    <row r="59" spans="1:11" s="29" customFormat="1" ht="15.6" customHeight="1">
      <c r="A59" s="2"/>
      <c r="B59" s="66"/>
      <c r="C59" s="67"/>
      <c r="D59" s="67" t="s">
        <v>120</v>
      </c>
      <c r="E59" s="67"/>
      <c r="F59" s="67"/>
      <c r="G59" s="67"/>
      <c r="H59" s="67"/>
      <c r="I59" s="22">
        <v>268.57437299999998</v>
      </c>
      <c r="J59" s="22">
        <v>710.21714299999996</v>
      </c>
      <c r="K59" s="23">
        <v>-441.64276999999998</v>
      </c>
    </row>
    <row r="60" spans="1:11" s="29" customFormat="1" ht="15.6" customHeight="1">
      <c r="A60" s="2"/>
      <c r="B60" s="66"/>
      <c r="C60" s="67"/>
      <c r="D60" s="67" t="s">
        <v>121</v>
      </c>
      <c r="E60" s="67"/>
      <c r="F60" s="67"/>
      <c r="G60" s="67"/>
      <c r="H60" s="67"/>
      <c r="I60" s="22" t="s">
        <v>257</v>
      </c>
      <c r="J60" s="22" t="s">
        <v>257</v>
      </c>
      <c r="K60" s="23" t="s">
        <v>257</v>
      </c>
    </row>
    <row r="61" spans="1:11" s="29" customFormat="1" ht="15.6" customHeight="1">
      <c r="A61" s="2"/>
      <c r="B61" s="66"/>
      <c r="C61" s="67"/>
      <c r="D61" s="67" t="s">
        <v>122</v>
      </c>
      <c r="E61" s="67"/>
      <c r="F61" s="67"/>
      <c r="G61" s="67"/>
      <c r="H61" s="67"/>
      <c r="I61" s="22">
        <v>31204.346598</v>
      </c>
      <c r="J61" s="22">
        <v>43678.483271999998</v>
      </c>
      <c r="K61" s="23">
        <v>-12474.136673999999</v>
      </c>
    </row>
    <row r="62" spans="1:11" s="29" customFormat="1" ht="15.6" customHeight="1">
      <c r="A62" s="2"/>
      <c r="B62" s="66"/>
      <c r="C62" s="67"/>
      <c r="D62" s="67" t="s">
        <v>123</v>
      </c>
      <c r="E62" s="67"/>
      <c r="F62" s="67"/>
      <c r="G62" s="67"/>
      <c r="H62" s="67"/>
      <c r="I62" s="22">
        <v>494.26047999999997</v>
      </c>
      <c r="J62" s="22">
        <v>156.559777</v>
      </c>
      <c r="K62" s="23">
        <v>337.70070299999998</v>
      </c>
    </row>
    <row r="63" spans="1:11" s="29" customFormat="1" ht="15.6" customHeight="1">
      <c r="A63" s="2"/>
      <c r="B63" s="66"/>
      <c r="C63" s="67"/>
      <c r="D63" s="67" t="s">
        <v>244</v>
      </c>
      <c r="E63" s="67"/>
      <c r="F63" s="67"/>
      <c r="G63" s="67"/>
      <c r="H63" s="67"/>
      <c r="I63" s="22">
        <v>8012.6168420000004</v>
      </c>
      <c r="J63" s="22">
        <v>4140.6135249999998</v>
      </c>
      <c r="K63" s="23">
        <v>3872.0033170000002</v>
      </c>
    </row>
    <row r="64" spans="1:11" s="29" customFormat="1" ht="15.6" customHeight="1">
      <c r="A64" s="2"/>
      <c r="B64" s="66"/>
      <c r="C64" s="67"/>
      <c r="D64" s="67" t="s">
        <v>245</v>
      </c>
      <c r="E64" s="67"/>
      <c r="F64" s="67"/>
      <c r="G64" s="67"/>
      <c r="H64" s="67"/>
      <c r="I64" s="22">
        <v>35272.312884999999</v>
      </c>
      <c r="J64" s="22">
        <v>8279</v>
      </c>
      <c r="K64" s="23">
        <v>26993</v>
      </c>
    </row>
    <row r="65" spans="1:11" s="29" customFormat="1" ht="15.6" customHeight="1">
      <c r="A65" s="2"/>
      <c r="B65" s="62"/>
      <c r="C65" s="63" t="s">
        <v>246</v>
      </c>
      <c r="D65" s="63"/>
      <c r="E65" s="63"/>
      <c r="F65" s="63"/>
      <c r="G65" s="63"/>
      <c r="H65" s="63"/>
      <c r="I65" s="16">
        <v>63132.364645000001</v>
      </c>
      <c r="J65" s="16">
        <v>10611.542323</v>
      </c>
      <c r="K65" s="17">
        <v>52520.822322</v>
      </c>
    </row>
    <row r="66" spans="1:11" s="29" customFormat="1" ht="15.6" customHeight="1">
      <c r="A66" s="2"/>
      <c r="B66" s="66"/>
      <c r="C66" s="67"/>
      <c r="D66" s="67" t="s">
        <v>247</v>
      </c>
      <c r="E66" s="67"/>
      <c r="F66" s="67"/>
      <c r="G66" s="67"/>
      <c r="H66" s="67"/>
      <c r="I66" s="22">
        <v>1060.9745310000001</v>
      </c>
      <c r="J66" s="22">
        <v>1451.787652</v>
      </c>
      <c r="K66" s="23">
        <v>-390.81312100000002</v>
      </c>
    </row>
    <row r="67" spans="1:11" s="29" customFormat="1" ht="15.6" customHeight="1">
      <c r="A67" s="2"/>
      <c r="B67" s="66"/>
      <c r="C67" s="67"/>
      <c r="D67" s="67" t="s">
        <v>248</v>
      </c>
      <c r="E67" s="67"/>
      <c r="F67" s="67"/>
      <c r="G67" s="67"/>
      <c r="H67" s="67"/>
      <c r="I67" s="22">
        <v>1700.678212</v>
      </c>
      <c r="J67" s="22">
        <v>2119.8389029999998</v>
      </c>
      <c r="K67" s="23">
        <v>-419.16069099999999</v>
      </c>
    </row>
    <row r="68" spans="1:11" s="29" customFormat="1" ht="15.6" customHeight="1">
      <c r="A68" s="2"/>
      <c r="B68" s="66"/>
      <c r="C68" s="67"/>
      <c r="D68" s="67" t="s">
        <v>249</v>
      </c>
      <c r="E68" s="67"/>
      <c r="F68" s="67"/>
      <c r="G68" s="67"/>
      <c r="H68" s="67"/>
      <c r="I68" s="22">
        <v>325.37323199999997</v>
      </c>
      <c r="J68" s="22">
        <v>152.45016699999999</v>
      </c>
      <c r="K68" s="23">
        <v>172.92306500000001</v>
      </c>
    </row>
    <row r="69" spans="1:11" s="29" customFormat="1" ht="15.6" customHeight="1">
      <c r="A69" s="2"/>
      <c r="B69" s="66"/>
      <c r="C69" s="67"/>
      <c r="D69" s="67" t="s">
        <v>250</v>
      </c>
      <c r="E69" s="67"/>
      <c r="F69" s="67"/>
      <c r="G69" s="67"/>
      <c r="H69" s="67"/>
      <c r="I69" s="22">
        <v>60045.338669999997</v>
      </c>
      <c r="J69" s="22">
        <v>6887.4656009999999</v>
      </c>
      <c r="K69" s="23">
        <v>53157.873069000001</v>
      </c>
    </row>
    <row r="70" spans="1:11" s="29" customFormat="1" ht="15.6" customHeight="1">
      <c r="A70" s="2"/>
      <c r="B70" s="68" t="s">
        <v>124</v>
      </c>
      <c r="C70" s="69"/>
      <c r="D70" s="69"/>
      <c r="E70" s="69"/>
      <c r="F70" s="69"/>
      <c r="G70" s="69"/>
      <c r="H70" s="69"/>
      <c r="I70" s="25">
        <v>12119.746533</v>
      </c>
      <c r="J70" s="25">
        <v>46353</v>
      </c>
      <c r="K70" s="26">
        <v>-34233</v>
      </c>
    </row>
    <row r="71" spans="1:11" s="29" customFormat="1" ht="15" customHeight="1">
      <c r="A71" s="2"/>
      <c r="B71" s="74" t="s">
        <v>125</v>
      </c>
      <c r="C71" s="75"/>
      <c r="D71" s="75"/>
      <c r="E71" s="75"/>
      <c r="F71" s="75"/>
      <c r="G71" s="75"/>
      <c r="H71" s="75"/>
      <c r="I71" s="76">
        <v>-355419.87255799997</v>
      </c>
      <c r="J71" s="76">
        <v>-237692</v>
      </c>
      <c r="K71" s="77">
        <v>-117728</v>
      </c>
    </row>
    <row r="72" spans="1:11" s="29" customFormat="1" ht="15" customHeight="1">
      <c r="A72" s="2"/>
      <c r="B72" s="68" t="s">
        <v>126</v>
      </c>
      <c r="C72" s="69"/>
      <c r="D72" s="69"/>
      <c r="E72" s="69"/>
      <c r="F72" s="69"/>
      <c r="G72" s="69"/>
      <c r="H72" s="69"/>
      <c r="I72" s="25" t="s">
        <v>257</v>
      </c>
      <c r="J72" s="78" t="s">
        <v>257</v>
      </c>
      <c r="K72" s="79" t="s">
        <v>257</v>
      </c>
    </row>
    <row r="73" spans="1:11" ht="15" customHeight="1" thickBot="1">
      <c r="B73" s="80" t="s">
        <v>127</v>
      </c>
      <c r="C73" s="81"/>
      <c r="D73" s="81"/>
      <c r="E73" s="81"/>
      <c r="F73" s="81"/>
      <c r="G73" s="81"/>
      <c r="H73" s="81"/>
      <c r="I73" s="50">
        <v>-355419.87255799997</v>
      </c>
      <c r="J73" s="82">
        <v>-237692</v>
      </c>
      <c r="K73" s="83">
        <v>-117728</v>
      </c>
    </row>
  </sheetData>
  <mergeCells count="10">
    <mergeCell ref="B5:K5"/>
    <mergeCell ref="B6:K6"/>
    <mergeCell ref="B7:K7"/>
    <mergeCell ref="B9:H9"/>
    <mergeCell ref="B1:F1"/>
    <mergeCell ref="H1:K1"/>
    <mergeCell ref="B2:F2"/>
    <mergeCell ref="H2:K2"/>
    <mergeCell ref="B3:F3"/>
    <mergeCell ref="H3:K3"/>
  </mergeCells>
  <phoneticPr fontId="3"/>
  <pageMargins left="0.70866141732283472" right="0.70866141732283472" top="0.70866141732283472" bottom="0.70866141732283472" header="0" footer="0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B1:V57"/>
  <sheetViews>
    <sheetView workbookViewId="0">
      <selection activeCell="U9" sqref="U9"/>
    </sheetView>
  </sheetViews>
  <sheetFormatPr defaultRowHeight="11.25"/>
  <cols>
    <col min="1" max="1" width="6.625" style="2" customWidth="1"/>
    <col min="2" max="7" width="2.625" style="2" customWidth="1"/>
    <col min="8" max="8" width="11.625" style="2" customWidth="1"/>
    <col min="9" max="11" width="13.875" style="2" customWidth="1"/>
    <col min="12" max="12" width="3.625" style="2" customWidth="1"/>
    <col min="13" max="13" width="2.625" style="58" customWidth="1"/>
    <col min="14" max="14" width="2.625" style="29" customWidth="1"/>
    <col min="15" max="18" width="2.625" style="2" customWidth="1"/>
    <col min="19" max="19" width="11.625" style="2" customWidth="1"/>
    <col min="20" max="22" width="13.875" style="2" customWidth="1"/>
    <col min="23" max="16384" width="9" style="2"/>
  </cols>
  <sheetData>
    <row r="1" spans="2:22" ht="24.75" customHeight="1">
      <c r="B1" s="228" t="s">
        <v>129</v>
      </c>
      <c r="C1" s="229"/>
      <c r="D1" s="229"/>
      <c r="E1" s="229"/>
      <c r="F1" s="229"/>
      <c r="G1" s="84"/>
      <c r="H1" s="202" t="s">
        <v>231</v>
      </c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</row>
    <row r="2" spans="2:22" ht="24.75" customHeight="1">
      <c r="B2" s="228"/>
      <c r="C2" s="228"/>
      <c r="D2" s="228"/>
      <c r="E2" s="228"/>
      <c r="F2" s="228"/>
      <c r="G2" s="59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</row>
    <row r="3" spans="2:22" ht="24.75" customHeight="1">
      <c r="B3" s="228"/>
      <c r="C3" s="228"/>
      <c r="D3" s="228"/>
      <c r="E3" s="228"/>
      <c r="F3" s="228"/>
      <c r="G3" s="59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</row>
    <row r="4" spans="2:22" ht="24.75" customHeight="1">
      <c r="B4" s="216" t="s">
        <v>130</v>
      </c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</row>
    <row r="5" spans="2:22" ht="24.75" customHeight="1">
      <c r="B5" s="217" t="s">
        <v>253</v>
      </c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</row>
    <row r="6" spans="2:22" ht="24.75" customHeight="1">
      <c r="B6" s="217" t="s">
        <v>254</v>
      </c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</row>
    <row r="7" spans="2:22" ht="20.100000000000001" customHeight="1" thickBot="1">
      <c r="B7" s="85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T7" s="86"/>
      <c r="U7" s="86"/>
      <c r="V7" s="86" t="s">
        <v>2</v>
      </c>
    </row>
    <row r="8" spans="2:22" ht="20.100000000000001" customHeight="1">
      <c r="B8" s="237" t="s">
        <v>131</v>
      </c>
      <c r="C8" s="238"/>
      <c r="D8" s="238"/>
      <c r="E8" s="238"/>
      <c r="F8" s="238"/>
      <c r="G8" s="238"/>
      <c r="H8" s="239"/>
      <c r="I8" s="6" t="s">
        <v>252</v>
      </c>
      <c r="J8" s="7" t="s">
        <v>4</v>
      </c>
      <c r="K8" s="8" t="s">
        <v>5</v>
      </c>
      <c r="L8" s="87"/>
      <c r="M8" s="237" t="s">
        <v>131</v>
      </c>
      <c r="N8" s="238"/>
      <c r="O8" s="238"/>
      <c r="P8" s="238"/>
      <c r="Q8" s="238"/>
      <c r="R8" s="238"/>
      <c r="S8" s="239"/>
      <c r="T8" s="6" t="s">
        <v>252</v>
      </c>
      <c r="U8" s="7" t="s">
        <v>4</v>
      </c>
      <c r="V8" s="8" t="s">
        <v>5</v>
      </c>
    </row>
    <row r="9" spans="2:22" ht="20.100000000000001" customHeight="1" thickBot="1">
      <c r="B9" s="240"/>
      <c r="C9" s="241"/>
      <c r="D9" s="241"/>
      <c r="E9" s="241"/>
      <c r="F9" s="241"/>
      <c r="G9" s="241"/>
      <c r="H9" s="242"/>
      <c r="I9" s="9" t="s">
        <v>132</v>
      </c>
      <c r="J9" s="10" t="s">
        <v>133</v>
      </c>
      <c r="K9" s="11" t="s">
        <v>134</v>
      </c>
      <c r="L9" s="87"/>
      <c r="M9" s="240"/>
      <c r="N9" s="241"/>
      <c r="O9" s="241"/>
      <c r="P9" s="241"/>
      <c r="Q9" s="241"/>
      <c r="R9" s="241"/>
      <c r="S9" s="242"/>
      <c r="T9" s="9" t="s">
        <v>132</v>
      </c>
      <c r="U9" s="10" t="s">
        <v>133</v>
      </c>
      <c r="V9" s="11" t="s">
        <v>134</v>
      </c>
    </row>
    <row r="10" spans="2:22" ht="20.100000000000001" customHeight="1">
      <c r="B10" s="62" t="s">
        <v>135</v>
      </c>
      <c r="C10" s="63"/>
      <c r="D10" s="63"/>
      <c r="E10" s="63"/>
      <c r="F10" s="63"/>
      <c r="G10" s="63"/>
      <c r="H10" s="88"/>
      <c r="I10" s="89"/>
      <c r="J10" s="90"/>
      <c r="K10" s="91"/>
      <c r="L10" s="92"/>
      <c r="M10" s="62" t="s">
        <v>136</v>
      </c>
      <c r="N10" s="63"/>
      <c r="O10" s="63"/>
      <c r="P10" s="63"/>
      <c r="Q10" s="63"/>
      <c r="R10" s="63"/>
      <c r="S10" s="88"/>
      <c r="T10" s="89"/>
      <c r="U10" s="90"/>
      <c r="V10" s="91"/>
    </row>
    <row r="11" spans="2:22" ht="20.100000000000001" customHeight="1">
      <c r="B11" s="62"/>
      <c r="C11" s="63" t="s">
        <v>137</v>
      </c>
      <c r="D11" s="63"/>
      <c r="E11" s="63"/>
      <c r="F11" s="63"/>
      <c r="G11" s="63"/>
      <c r="H11" s="88"/>
      <c r="I11" s="15">
        <v>2137004.0983469998</v>
      </c>
      <c r="J11" s="16">
        <v>2013988.4179199999</v>
      </c>
      <c r="K11" s="17">
        <v>123015.680427</v>
      </c>
      <c r="L11" s="92"/>
      <c r="M11" s="62"/>
      <c r="N11" s="63" t="s">
        <v>138</v>
      </c>
      <c r="O11" s="63"/>
      <c r="P11" s="63"/>
      <c r="Q11" s="63"/>
      <c r="R11" s="63"/>
      <c r="S11" s="88"/>
      <c r="T11" s="15">
        <v>493123.340944</v>
      </c>
      <c r="U11" s="16">
        <v>535993.156464</v>
      </c>
      <c r="V11" s="17">
        <v>-42869.815519999996</v>
      </c>
    </row>
    <row r="12" spans="2:22" ht="20.100000000000001" customHeight="1">
      <c r="B12" s="66"/>
      <c r="C12" s="67"/>
      <c r="D12" s="67" t="s">
        <v>83</v>
      </c>
      <c r="E12" s="67"/>
      <c r="F12" s="67"/>
      <c r="G12" s="67"/>
      <c r="H12" s="93"/>
      <c r="I12" s="21">
        <v>1401805.890747</v>
      </c>
      <c r="J12" s="22">
        <v>1282698.6968050001</v>
      </c>
      <c r="K12" s="23">
        <v>119107.193942</v>
      </c>
      <c r="L12" s="87"/>
      <c r="M12" s="66"/>
      <c r="N12" s="67"/>
      <c r="O12" s="94" t="s">
        <v>139</v>
      </c>
      <c r="P12" s="94"/>
      <c r="Q12" s="94"/>
      <c r="R12" s="94"/>
      <c r="S12" s="95"/>
      <c r="T12" s="233">
        <v>1219.2812730000001</v>
      </c>
      <c r="U12" s="233">
        <v>1622.140009</v>
      </c>
      <c r="V12" s="234">
        <v>-402.85873600000002</v>
      </c>
    </row>
    <row r="13" spans="2:22" ht="20.100000000000001" customHeight="1">
      <c r="B13" s="66"/>
      <c r="C13" s="67"/>
      <c r="D13" s="67" t="s">
        <v>84</v>
      </c>
      <c r="E13" s="67"/>
      <c r="F13" s="67"/>
      <c r="G13" s="67"/>
      <c r="H13" s="93"/>
      <c r="I13" s="21">
        <v>174491.82713300001</v>
      </c>
      <c r="J13" s="22">
        <v>145638.89207</v>
      </c>
      <c r="K13" s="23">
        <v>28852.935063000001</v>
      </c>
      <c r="L13" s="87"/>
      <c r="M13" s="66"/>
      <c r="N13" s="67"/>
      <c r="O13" s="243" t="s">
        <v>140</v>
      </c>
      <c r="P13" s="243"/>
      <c r="Q13" s="243"/>
      <c r="R13" s="243"/>
      <c r="S13" s="244"/>
      <c r="T13" s="233"/>
      <c r="U13" s="233"/>
      <c r="V13" s="234"/>
    </row>
    <row r="14" spans="2:22" ht="20.100000000000001" customHeight="1">
      <c r="B14" s="66"/>
      <c r="C14" s="67"/>
      <c r="D14" s="96" t="s">
        <v>85</v>
      </c>
      <c r="E14" s="67"/>
      <c r="F14" s="67"/>
      <c r="G14" s="67"/>
      <c r="H14" s="93"/>
      <c r="I14" s="21">
        <v>1273.011</v>
      </c>
      <c r="J14" s="22">
        <v>1221.271</v>
      </c>
      <c r="K14" s="23">
        <v>51.74</v>
      </c>
      <c r="L14" s="87"/>
      <c r="M14" s="66"/>
      <c r="N14" s="67"/>
      <c r="O14" s="97" t="s">
        <v>141</v>
      </c>
      <c r="P14" s="67"/>
      <c r="Q14" s="67"/>
      <c r="R14" s="67"/>
      <c r="S14" s="93"/>
      <c r="T14" s="21">
        <v>31204.346598</v>
      </c>
      <c r="U14" s="22">
        <v>43678.483271999998</v>
      </c>
      <c r="V14" s="23">
        <v>-12474.136673999999</v>
      </c>
    </row>
    <row r="15" spans="2:22" ht="20.100000000000001" customHeight="1">
      <c r="B15" s="66"/>
      <c r="C15" s="67"/>
      <c r="D15" s="67" t="s">
        <v>86</v>
      </c>
      <c r="E15" s="67"/>
      <c r="F15" s="67"/>
      <c r="G15" s="67"/>
      <c r="H15" s="93"/>
      <c r="I15" s="21">
        <v>4212.4639999999999</v>
      </c>
      <c r="J15" s="22">
        <v>4615.2629999999999</v>
      </c>
      <c r="K15" s="23">
        <v>-402.79899999999998</v>
      </c>
      <c r="L15" s="87"/>
      <c r="M15" s="66"/>
      <c r="N15" s="67"/>
      <c r="O15" s="67" t="s">
        <v>92</v>
      </c>
      <c r="P15" s="67"/>
      <c r="Q15" s="67"/>
      <c r="R15" s="67"/>
      <c r="S15" s="93"/>
      <c r="T15" s="21">
        <v>48431.875595999998</v>
      </c>
      <c r="U15" s="22">
        <v>16330.250638</v>
      </c>
      <c r="V15" s="23">
        <v>32101.624958</v>
      </c>
    </row>
    <row r="16" spans="2:22" ht="20.100000000000001" customHeight="1">
      <c r="B16" s="66"/>
      <c r="C16" s="67"/>
      <c r="D16" s="67" t="s">
        <v>87</v>
      </c>
      <c r="E16" s="67"/>
      <c r="F16" s="67"/>
      <c r="G16" s="67"/>
      <c r="H16" s="93"/>
      <c r="I16" s="21">
        <v>276411.69699999999</v>
      </c>
      <c r="J16" s="22">
        <v>284448.91200000001</v>
      </c>
      <c r="K16" s="23">
        <v>-8037.2150000000001</v>
      </c>
      <c r="L16" s="87"/>
      <c r="M16" s="66"/>
      <c r="N16" s="67"/>
      <c r="O16" s="67" t="s">
        <v>142</v>
      </c>
      <c r="P16" s="67"/>
      <c r="Q16" s="67"/>
      <c r="R16" s="67"/>
      <c r="S16" s="93"/>
      <c r="T16" s="98">
        <v>56873.123772999999</v>
      </c>
      <c r="U16" s="22">
        <v>58564.542504999998</v>
      </c>
      <c r="V16" s="23">
        <v>-1691.4187320000001</v>
      </c>
    </row>
    <row r="17" spans="2:22" ht="20.100000000000001" customHeight="1">
      <c r="B17" s="66"/>
      <c r="C17" s="67"/>
      <c r="D17" s="96" t="s">
        <v>88</v>
      </c>
      <c r="E17" s="67"/>
      <c r="F17" s="67"/>
      <c r="G17" s="67"/>
      <c r="H17" s="93"/>
      <c r="I17" s="21">
        <v>1891.374</v>
      </c>
      <c r="J17" s="22">
        <v>2132.6590000000001</v>
      </c>
      <c r="K17" s="23">
        <v>-241.285</v>
      </c>
      <c r="L17" s="87"/>
      <c r="M17" s="66"/>
      <c r="N17" s="67"/>
      <c r="O17" s="67"/>
      <c r="P17" s="67" t="s">
        <v>29</v>
      </c>
      <c r="Q17" s="67"/>
      <c r="R17" s="67"/>
      <c r="S17" s="99"/>
      <c r="T17" s="21">
        <v>7868.7719550000002</v>
      </c>
      <c r="U17" s="22">
        <v>9.4649999999999999</v>
      </c>
      <c r="V17" s="23">
        <v>7859.306955</v>
      </c>
    </row>
    <row r="18" spans="2:22" ht="20.100000000000001" customHeight="1">
      <c r="B18" s="66"/>
      <c r="C18" s="67"/>
      <c r="D18" s="231" t="s">
        <v>143</v>
      </c>
      <c r="E18" s="231"/>
      <c r="F18" s="231"/>
      <c r="G18" s="231"/>
      <c r="H18" s="232"/>
      <c r="I18" s="233">
        <v>2701.4539909999999</v>
      </c>
      <c r="J18" s="233">
        <v>3536.0039270000002</v>
      </c>
      <c r="K18" s="234">
        <v>-834.549936</v>
      </c>
      <c r="L18" s="87"/>
      <c r="M18" s="66"/>
      <c r="N18" s="67"/>
      <c r="O18" s="67"/>
      <c r="P18" s="67" t="s">
        <v>72</v>
      </c>
      <c r="Q18" s="67"/>
      <c r="R18" s="67"/>
      <c r="S18" s="99"/>
      <c r="T18" s="21">
        <v>49004.351818000003</v>
      </c>
      <c r="U18" s="22">
        <v>58555.077505000001</v>
      </c>
      <c r="V18" s="23">
        <v>-9550.7256870000001</v>
      </c>
    </row>
    <row r="19" spans="2:22" ht="20.100000000000001" customHeight="1">
      <c r="B19" s="66"/>
      <c r="C19" s="67"/>
      <c r="D19" s="235" t="s">
        <v>144</v>
      </c>
      <c r="E19" s="235"/>
      <c r="F19" s="235"/>
      <c r="G19" s="235"/>
      <c r="H19" s="236"/>
      <c r="I19" s="233"/>
      <c r="J19" s="233"/>
      <c r="K19" s="234"/>
      <c r="L19" s="87"/>
      <c r="M19" s="66"/>
      <c r="N19" s="67"/>
      <c r="O19" s="67" t="s">
        <v>145</v>
      </c>
      <c r="P19" s="67"/>
      <c r="Q19" s="67"/>
      <c r="R19" s="67"/>
      <c r="S19" s="93"/>
      <c r="T19" s="21">
        <v>353967.72960000002</v>
      </c>
      <c r="U19" s="22">
        <v>410425.40950499999</v>
      </c>
      <c r="V19" s="23">
        <v>-56457.679904999997</v>
      </c>
    </row>
    <row r="20" spans="2:22" ht="20.100000000000001" customHeight="1">
      <c r="B20" s="66"/>
      <c r="C20" s="67"/>
      <c r="D20" s="67" t="s">
        <v>90</v>
      </c>
      <c r="E20" s="67"/>
      <c r="F20" s="67"/>
      <c r="G20" s="67"/>
      <c r="H20" s="93"/>
      <c r="I20" s="21">
        <v>23429.148888</v>
      </c>
      <c r="J20" s="22">
        <v>18449.495324</v>
      </c>
      <c r="K20" s="23">
        <v>4979.6535640000002</v>
      </c>
      <c r="L20" s="87"/>
      <c r="M20" s="66"/>
      <c r="N20" s="67"/>
      <c r="O20" s="67" t="s">
        <v>146</v>
      </c>
      <c r="P20" s="67"/>
      <c r="Q20" s="67"/>
      <c r="R20" s="67"/>
      <c r="S20" s="93"/>
      <c r="T20" s="21">
        <v>1426.9841039999999</v>
      </c>
      <c r="U20" s="22">
        <v>1966.7228829999999</v>
      </c>
      <c r="V20" s="23">
        <v>-539.73877900000002</v>
      </c>
    </row>
    <row r="21" spans="2:22" ht="20.100000000000001" customHeight="1">
      <c r="B21" s="66"/>
      <c r="C21" s="67"/>
      <c r="D21" s="97" t="s">
        <v>147</v>
      </c>
      <c r="E21" s="67"/>
      <c r="F21" s="67"/>
      <c r="G21" s="67"/>
      <c r="H21" s="93"/>
      <c r="I21" s="21">
        <v>201673.571677</v>
      </c>
      <c r="J21" s="22">
        <v>210668.12044599999</v>
      </c>
      <c r="K21" s="23">
        <v>-8994.5487690000009</v>
      </c>
      <c r="L21" s="87"/>
      <c r="M21" s="66"/>
      <c r="N21" s="67"/>
      <c r="O21" s="67" t="s">
        <v>148</v>
      </c>
      <c r="P21" s="67"/>
      <c r="Q21" s="67"/>
      <c r="R21" s="67"/>
      <c r="S21" s="93"/>
      <c r="T21" s="21" t="s">
        <v>257</v>
      </c>
      <c r="U21" s="22">
        <v>3405.6076520000001</v>
      </c>
      <c r="V21" s="23">
        <v>-3405.6076520000001</v>
      </c>
    </row>
    <row r="22" spans="2:22" ht="20.100000000000001" customHeight="1">
      <c r="B22" s="66"/>
      <c r="C22" s="67"/>
      <c r="D22" s="67" t="s">
        <v>92</v>
      </c>
      <c r="E22" s="67"/>
      <c r="F22" s="67"/>
      <c r="G22" s="67"/>
      <c r="H22" s="93"/>
      <c r="I22" s="21">
        <v>3327.3978950000001</v>
      </c>
      <c r="J22" s="22">
        <v>5326.1897829999998</v>
      </c>
      <c r="K22" s="23">
        <v>-1998.791888</v>
      </c>
      <c r="L22" s="87"/>
      <c r="M22" s="62"/>
      <c r="N22" s="63" t="s">
        <v>149</v>
      </c>
      <c r="O22" s="63"/>
      <c r="P22" s="63"/>
      <c r="Q22" s="63"/>
      <c r="R22" s="63"/>
      <c r="S22" s="88"/>
      <c r="T22" s="15">
        <v>517141.64101700002</v>
      </c>
      <c r="U22" s="16">
        <v>542454.83708600001</v>
      </c>
      <c r="V22" s="17">
        <v>-25313.196069000001</v>
      </c>
    </row>
    <row r="23" spans="2:22" ht="20.100000000000001" customHeight="1">
      <c r="B23" s="66"/>
      <c r="C23" s="67"/>
      <c r="D23" s="67" t="s">
        <v>93</v>
      </c>
      <c r="E23" s="67"/>
      <c r="F23" s="67"/>
      <c r="G23" s="67"/>
      <c r="H23" s="93"/>
      <c r="I23" s="21">
        <v>2677.3646079999999</v>
      </c>
      <c r="J23" s="22">
        <v>5091.8188730000002</v>
      </c>
      <c r="K23" s="23">
        <v>-2414.4542649999999</v>
      </c>
      <c r="L23" s="87"/>
      <c r="M23" s="66"/>
      <c r="N23" s="67"/>
      <c r="O23" s="67" t="s">
        <v>150</v>
      </c>
      <c r="P23" s="67"/>
      <c r="Q23" s="67"/>
      <c r="R23" s="67"/>
      <c r="S23" s="93"/>
      <c r="T23" s="21">
        <v>92819.202894000002</v>
      </c>
      <c r="U23" s="22">
        <v>79090.916664999997</v>
      </c>
      <c r="V23" s="23">
        <v>13728.286228999999</v>
      </c>
    </row>
    <row r="24" spans="2:22" ht="20.100000000000001" customHeight="1">
      <c r="B24" s="66"/>
      <c r="C24" s="67"/>
      <c r="D24" s="67" t="s">
        <v>94</v>
      </c>
      <c r="E24" s="67"/>
      <c r="F24" s="67"/>
      <c r="G24" s="67"/>
      <c r="H24" s="67"/>
      <c r="I24" s="98">
        <v>1609.398884</v>
      </c>
      <c r="J24" s="22">
        <v>8760.2042610000008</v>
      </c>
      <c r="K24" s="23">
        <v>-7150.8053769999997</v>
      </c>
      <c r="L24" s="87"/>
      <c r="M24" s="66"/>
      <c r="N24" s="67"/>
      <c r="O24" s="67" t="s">
        <v>151</v>
      </c>
      <c r="P24" s="67"/>
      <c r="Q24" s="67"/>
      <c r="R24" s="67"/>
      <c r="S24" s="93"/>
      <c r="T24" s="98">
        <v>65586.814259999999</v>
      </c>
      <c r="U24" s="22">
        <v>43361.514749000002</v>
      </c>
      <c r="V24" s="23">
        <v>22225.299511000001</v>
      </c>
    </row>
    <row r="25" spans="2:22" ht="20.100000000000001" customHeight="1">
      <c r="B25" s="66"/>
      <c r="C25" s="67"/>
      <c r="D25" s="67"/>
      <c r="E25" s="67" t="s">
        <v>95</v>
      </c>
      <c r="F25" s="67"/>
      <c r="G25" s="67"/>
      <c r="H25" s="67"/>
      <c r="I25" s="98">
        <v>1539.257715</v>
      </c>
      <c r="J25" s="22">
        <v>8755.0186460000004</v>
      </c>
      <c r="K25" s="23">
        <v>-7215.7609309999998</v>
      </c>
      <c r="L25" s="87"/>
      <c r="M25" s="66"/>
      <c r="N25" s="67"/>
      <c r="O25" s="100"/>
      <c r="P25" s="67" t="s">
        <v>29</v>
      </c>
      <c r="Q25" s="67"/>
      <c r="R25" s="67"/>
      <c r="S25" s="99"/>
      <c r="T25" s="21">
        <v>17.970236</v>
      </c>
      <c r="U25" s="22">
        <v>7619.8678579999996</v>
      </c>
      <c r="V25" s="23">
        <v>-7601.8976220000004</v>
      </c>
    </row>
    <row r="26" spans="2:22" ht="20.100000000000001" customHeight="1">
      <c r="B26" s="66"/>
      <c r="C26" s="67"/>
      <c r="D26" s="67"/>
      <c r="E26" s="101" t="s">
        <v>96</v>
      </c>
      <c r="F26" s="67"/>
      <c r="G26" s="67"/>
      <c r="H26" s="67"/>
      <c r="I26" s="98">
        <v>70.141169000000005</v>
      </c>
      <c r="J26" s="22">
        <v>5.1856150000000003</v>
      </c>
      <c r="K26" s="23">
        <v>64.955554000000006</v>
      </c>
      <c r="L26" s="87"/>
      <c r="M26" s="66"/>
      <c r="N26" s="67"/>
      <c r="O26" s="100"/>
      <c r="P26" s="67" t="s">
        <v>72</v>
      </c>
      <c r="Q26" s="67"/>
      <c r="R26" s="67"/>
      <c r="S26" s="99"/>
      <c r="T26" s="21">
        <v>65568.844024000005</v>
      </c>
      <c r="U26" s="22">
        <v>35741.646890999997</v>
      </c>
      <c r="V26" s="23">
        <v>29827.197133000001</v>
      </c>
    </row>
    <row r="27" spans="2:22" ht="20.100000000000001" customHeight="1">
      <c r="B27" s="66"/>
      <c r="C27" s="67"/>
      <c r="D27" s="67" t="s">
        <v>97</v>
      </c>
      <c r="E27" s="67"/>
      <c r="F27" s="67"/>
      <c r="G27" s="67"/>
      <c r="H27" s="67"/>
      <c r="I27" s="98">
        <v>537.31973900000003</v>
      </c>
      <c r="J27" s="22">
        <v>578.88995</v>
      </c>
      <c r="K27" s="23">
        <v>-41.570211</v>
      </c>
      <c r="L27" s="87"/>
      <c r="M27" s="66"/>
      <c r="N27" s="67"/>
      <c r="O27" s="67" t="s">
        <v>152</v>
      </c>
      <c r="P27" s="67"/>
      <c r="Q27" s="67"/>
      <c r="R27" s="67"/>
      <c r="S27" s="93"/>
      <c r="T27" s="21">
        <v>2913.7</v>
      </c>
      <c r="U27" s="22">
        <v>3668.01</v>
      </c>
      <c r="V27" s="23">
        <v>-754.31</v>
      </c>
    </row>
    <row r="28" spans="2:22" ht="20.100000000000001" customHeight="1">
      <c r="B28" s="66"/>
      <c r="C28" s="67"/>
      <c r="D28" s="67" t="s">
        <v>98</v>
      </c>
      <c r="E28" s="67"/>
      <c r="F28" s="67"/>
      <c r="G28" s="67"/>
      <c r="H28" s="67"/>
      <c r="I28" s="98" t="s">
        <v>257</v>
      </c>
      <c r="J28" s="22" t="s">
        <v>257</v>
      </c>
      <c r="K28" s="23" t="s">
        <v>257</v>
      </c>
      <c r="L28" s="87"/>
      <c r="M28" s="66"/>
      <c r="N28" s="67"/>
      <c r="O28" s="67" t="s">
        <v>153</v>
      </c>
      <c r="P28" s="67"/>
      <c r="Q28" s="67"/>
      <c r="R28" s="67"/>
      <c r="S28" s="93"/>
      <c r="T28" s="21">
        <v>355757.50260299997</v>
      </c>
      <c r="U28" s="22">
        <v>416298.78979200003</v>
      </c>
      <c r="V28" s="23">
        <v>-60541.287189000002</v>
      </c>
    </row>
    <row r="29" spans="2:22" ht="20.100000000000001" customHeight="1">
      <c r="B29" s="66"/>
      <c r="C29" s="67"/>
      <c r="D29" s="67" t="s">
        <v>99</v>
      </c>
      <c r="E29" s="67"/>
      <c r="F29" s="67"/>
      <c r="G29" s="67"/>
      <c r="H29" s="67"/>
      <c r="I29" s="98">
        <v>40962.178784999996</v>
      </c>
      <c r="J29" s="22">
        <v>40822.001480999999</v>
      </c>
      <c r="K29" s="23">
        <v>140.17730399999999</v>
      </c>
      <c r="L29" s="87"/>
      <c r="M29" s="66"/>
      <c r="N29" s="67"/>
      <c r="O29" s="67" t="s">
        <v>154</v>
      </c>
      <c r="P29" s="67"/>
      <c r="Q29" s="67"/>
      <c r="R29" s="67"/>
      <c r="S29" s="93"/>
      <c r="T29" s="21">
        <v>64.421260000000004</v>
      </c>
      <c r="U29" s="22">
        <v>35.605879999999999</v>
      </c>
      <c r="V29" s="23">
        <v>28.815380000000001</v>
      </c>
    </row>
    <row r="30" spans="2:22" ht="20.100000000000001" customHeight="1">
      <c r="B30" s="62"/>
      <c r="C30" s="63" t="s">
        <v>155</v>
      </c>
      <c r="D30" s="63"/>
      <c r="E30" s="63"/>
      <c r="F30" s="63"/>
      <c r="G30" s="63"/>
      <c r="H30" s="63"/>
      <c r="I30" s="102">
        <v>2422695.3756619999</v>
      </c>
      <c r="J30" s="16">
        <v>2287863.4391680001</v>
      </c>
      <c r="K30" s="17">
        <v>134831.93649399999</v>
      </c>
      <c r="L30" s="87"/>
      <c r="M30" s="68" t="s">
        <v>156</v>
      </c>
      <c r="N30" s="69"/>
      <c r="O30" s="69"/>
      <c r="P30" s="69"/>
      <c r="Q30" s="69"/>
      <c r="R30" s="69"/>
      <c r="S30" s="103"/>
      <c r="T30" s="24">
        <v>-24018.300072999999</v>
      </c>
      <c r="U30" s="25">
        <v>-6461.6806219999999</v>
      </c>
      <c r="V30" s="26">
        <v>-17556.619450999999</v>
      </c>
    </row>
    <row r="31" spans="2:22" ht="20.100000000000001" customHeight="1">
      <c r="B31" s="66"/>
      <c r="C31" s="67"/>
      <c r="D31" s="67" t="s">
        <v>157</v>
      </c>
      <c r="E31" s="67"/>
      <c r="F31" s="67"/>
      <c r="G31" s="67"/>
      <c r="H31" s="67"/>
      <c r="I31" s="98">
        <v>460384.72645100002</v>
      </c>
      <c r="J31" s="22">
        <v>380432.51321399998</v>
      </c>
      <c r="K31" s="23">
        <v>79952.213237000004</v>
      </c>
      <c r="L31" s="87"/>
      <c r="M31" s="104" t="s">
        <v>158</v>
      </c>
      <c r="N31" s="69"/>
      <c r="O31" s="69"/>
      <c r="P31" s="69"/>
      <c r="Q31" s="69"/>
      <c r="R31" s="69"/>
      <c r="S31" s="103"/>
      <c r="T31" s="24">
        <v>-309398.93267399998</v>
      </c>
      <c r="U31" s="25">
        <v>-279958.13447500003</v>
      </c>
      <c r="V31" s="26">
        <v>-29440.798199000001</v>
      </c>
    </row>
    <row r="32" spans="2:22" ht="20.100000000000001" customHeight="1">
      <c r="B32" s="66"/>
      <c r="C32" s="67"/>
      <c r="D32" s="67" t="s">
        <v>102</v>
      </c>
      <c r="E32" s="67"/>
      <c r="F32" s="67"/>
      <c r="G32" s="67"/>
      <c r="H32" s="67"/>
      <c r="I32" s="98">
        <v>840887.65179499995</v>
      </c>
      <c r="J32" s="22">
        <v>793106.45568300004</v>
      </c>
      <c r="K32" s="23">
        <v>47781.196111999998</v>
      </c>
      <c r="L32" s="87"/>
      <c r="M32" s="62" t="s">
        <v>159</v>
      </c>
      <c r="N32" s="63"/>
      <c r="O32" s="63"/>
      <c r="P32" s="63"/>
      <c r="Q32" s="63"/>
      <c r="R32" s="63"/>
      <c r="S32" s="88"/>
      <c r="T32" s="105"/>
      <c r="U32" s="106"/>
      <c r="V32" s="107"/>
    </row>
    <row r="33" spans="2:22" ht="20.100000000000001" customHeight="1">
      <c r="B33" s="66"/>
      <c r="C33" s="67"/>
      <c r="D33" s="67" t="s">
        <v>103</v>
      </c>
      <c r="E33" s="67"/>
      <c r="F33" s="67"/>
      <c r="G33" s="67"/>
      <c r="H33" s="67"/>
      <c r="I33" s="98">
        <v>69686.269652999996</v>
      </c>
      <c r="J33" s="22">
        <v>69034.255292999995</v>
      </c>
      <c r="K33" s="23">
        <v>652.01436000000001</v>
      </c>
      <c r="L33" s="87"/>
      <c r="M33" s="62"/>
      <c r="N33" s="63" t="s">
        <v>160</v>
      </c>
      <c r="O33" s="63"/>
      <c r="P33" s="63"/>
      <c r="Q33" s="63"/>
      <c r="R33" s="63"/>
      <c r="S33" s="88"/>
      <c r="T33" s="15">
        <v>337922</v>
      </c>
      <c r="U33" s="16">
        <v>378136</v>
      </c>
      <c r="V33" s="17">
        <v>-40214</v>
      </c>
    </row>
    <row r="34" spans="2:22" ht="20.100000000000001" customHeight="1">
      <c r="B34" s="66"/>
      <c r="C34" s="67"/>
      <c r="D34" s="67" t="s">
        <v>104</v>
      </c>
      <c r="E34" s="67"/>
      <c r="F34" s="67"/>
      <c r="G34" s="67"/>
      <c r="H34" s="67"/>
      <c r="I34" s="98">
        <v>30110.182938000002</v>
      </c>
      <c r="J34" s="22">
        <v>26997.426151</v>
      </c>
      <c r="K34" s="23">
        <v>3112.7567869999998</v>
      </c>
      <c r="L34" s="87"/>
      <c r="M34" s="66"/>
      <c r="N34" s="67"/>
      <c r="O34" s="67" t="s">
        <v>14</v>
      </c>
      <c r="P34" s="67"/>
      <c r="Q34" s="67"/>
      <c r="R34" s="67"/>
      <c r="S34" s="93"/>
      <c r="T34" s="21">
        <v>337922</v>
      </c>
      <c r="U34" s="22">
        <v>378136</v>
      </c>
      <c r="V34" s="23">
        <v>-40214</v>
      </c>
    </row>
    <row r="35" spans="2:22" ht="20.100000000000001" customHeight="1">
      <c r="B35" s="66"/>
      <c r="C35" s="67"/>
      <c r="D35" s="67" t="s">
        <v>105</v>
      </c>
      <c r="E35" s="67"/>
      <c r="F35" s="67"/>
      <c r="G35" s="67"/>
      <c r="H35" s="67"/>
      <c r="I35" s="98">
        <v>42739.687433999999</v>
      </c>
      <c r="J35" s="22">
        <v>40806.915708</v>
      </c>
      <c r="K35" s="23">
        <v>1932.7717259999999</v>
      </c>
      <c r="L35" s="87"/>
      <c r="M35" s="66"/>
      <c r="N35" s="67"/>
      <c r="O35" s="67" t="s">
        <v>161</v>
      </c>
      <c r="P35" s="67"/>
      <c r="Q35" s="67"/>
      <c r="R35" s="67"/>
      <c r="S35" s="93"/>
      <c r="T35" s="21" t="s">
        <v>257</v>
      </c>
      <c r="U35" s="22" t="s">
        <v>257</v>
      </c>
      <c r="V35" s="23" t="s">
        <v>257</v>
      </c>
    </row>
    <row r="36" spans="2:22" ht="20.100000000000001" customHeight="1">
      <c r="B36" s="66"/>
      <c r="C36" s="67"/>
      <c r="D36" s="96" t="s">
        <v>106</v>
      </c>
      <c r="E36" s="67"/>
      <c r="F36" s="67"/>
      <c r="G36" s="67"/>
      <c r="H36" s="67"/>
      <c r="I36" s="98">
        <v>624197.17453900003</v>
      </c>
      <c r="J36" s="22">
        <v>610381.21169699996</v>
      </c>
      <c r="K36" s="23">
        <v>13815.962842000001</v>
      </c>
      <c r="L36" s="87"/>
      <c r="M36" s="66"/>
      <c r="N36" s="67"/>
      <c r="O36" s="67" t="s">
        <v>142</v>
      </c>
      <c r="P36" s="67"/>
      <c r="Q36" s="67"/>
      <c r="R36" s="67"/>
      <c r="S36" s="93"/>
      <c r="T36" s="98" t="s">
        <v>257</v>
      </c>
      <c r="U36" s="22" t="s">
        <v>257</v>
      </c>
      <c r="V36" s="23" t="s">
        <v>257</v>
      </c>
    </row>
    <row r="37" spans="2:22" ht="20.100000000000001" customHeight="1">
      <c r="B37" s="66"/>
      <c r="C37" s="67"/>
      <c r="D37" s="67" t="s">
        <v>107</v>
      </c>
      <c r="E37" s="67"/>
      <c r="F37" s="67"/>
      <c r="G37" s="67"/>
      <c r="H37" s="67"/>
      <c r="I37" s="98">
        <v>8480.8338289999992</v>
      </c>
      <c r="J37" s="22">
        <v>10092.070497000001</v>
      </c>
      <c r="K37" s="23">
        <v>-1611.236668</v>
      </c>
      <c r="L37" s="87"/>
      <c r="M37" s="66"/>
      <c r="N37" s="67"/>
      <c r="O37" s="67"/>
      <c r="P37" s="67" t="s">
        <v>31</v>
      </c>
      <c r="Q37" s="67"/>
      <c r="R37" s="67"/>
      <c r="S37" s="93"/>
      <c r="T37" s="21" t="s">
        <v>257</v>
      </c>
      <c r="U37" s="22" t="s">
        <v>257</v>
      </c>
      <c r="V37" s="23" t="s">
        <v>257</v>
      </c>
    </row>
    <row r="38" spans="2:22" ht="20.100000000000001" customHeight="1">
      <c r="B38" s="66"/>
      <c r="C38" s="67"/>
      <c r="D38" s="67" t="s">
        <v>108</v>
      </c>
      <c r="E38" s="67"/>
      <c r="F38" s="67"/>
      <c r="G38" s="67"/>
      <c r="H38" s="67"/>
      <c r="I38" s="98">
        <v>346208.84902299999</v>
      </c>
      <c r="J38" s="22">
        <v>357012.59092500003</v>
      </c>
      <c r="K38" s="23">
        <v>-10803.741902</v>
      </c>
      <c r="L38" s="87"/>
      <c r="M38" s="66"/>
      <c r="N38" s="67"/>
      <c r="O38" s="67" t="s">
        <v>162</v>
      </c>
      <c r="P38" s="67"/>
      <c r="Q38" s="67"/>
      <c r="R38" s="67"/>
      <c r="S38" s="93"/>
      <c r="T38" s="21" t="s">
        <v>257</v>
      </c>
      <c r="U38" s="22" t="s">
        <v>257</v>
      </c>
      <c r="V38" s="23" t="s">
        <v>257</v>
      </c>
    </row>
    <row r="39" spans="2:22" ht="20.100000000000001" customHeight="1">
      <c r="B39" s="62"/>
      <c r="C39" s="63" t="s">
        <v>163</v>
      </c>
      <c r="D39" s="63"/>
      <c r="E39" s="63"/>
      <c r="F39" s="63"/>
      <c r="G39" s="63"/>
      <c r="H39" s="63"/>
      <c r="I39" s="102">
        <v>146.88739699999999</v>
      </c>
      <c r="J39" s="16">
        <v>429.84715799999998</v>
      </c>
      <c r="K39" s="17">
        <v>-282.95976100000001</v>
      </c>
      <c r="L39" s="87"/>
      <c r="M39" s="66"/>
      <c r="N39" s="67"/>
      <c r="O39" s="67" t="s">
        <v>164</v>
      </c>
      <c r="P39" s="67"/>
      <c r="Q39" s="67"/>
      <c r="R39" s="67"/>
      <c r="S39" s="93"/>
      <c r="T39" s="21" t="s">
        <v>257</v>
      </c>
      <c r="U39" s="22" t="s">
        <v>257</v>
      </c>
      <c r="V39" s="23" t="s">
        <v>257</v>
      </c>
    </row>
    <row r="40" spans="2:22" ht="20.100000000000001" customHeight="1">
      <c r="B40" s="66"/>
      <c r="C40" s="67"/>
      <c r="D40" s="67" t="s">
        <v>112</v>
      </c>
      <c r="E40" s="67"/>
      <c r="F40" s="67"/>
      <c r="G40" s="67"/>
      <c r="H40" s="67"/>
      <c r="I40" s="98">
        <v>146.88739699999999</v>
      </c>
      <c r="J40" s="22">
        <v>429.84715799999998</v>
      </c>
      <c r="K40" s="23">
        <v>-282.95976100000001</v>
      </c>
      <c r="L40" s="87"/>
      <c r="M40" s="62"/>
      <c r="N40" s="63" t="s">
        <v>165</v>
      </c>
      <c r="O40" s="63"/>
      <c r="P40" s="63"/>
      <c r="Q40" s="63"/>
      <c r="R40" s="63"/>
      <c r="S40" s="88"/>
      <c r="T40" s="15">
        <v>28228.438974000001</v>
      </c>
      <c r="U40" s="16">
        <v>70827.102637999997</v>
      </c>
      <c r="V40" s="17">
        <v>-42598.663664</v>
      </c>
    </row>
    <row r="41" spans="2:22" ht="20.100000000000001" customHeight="1">
      <c r="B41" s="62"/>
      <c r="C41" s="63" t="s">
        <v>166</v>
      </c>
      <c r="D41" s="63"/>
      <c r="E41" s="63"/>
      <c r="F41" s="63"/>
      <c r="G41" s="63"/>
      <c r="H41" s="63"/>
      <c r="I41" s="102">
        <v>5.129931</v>
      </c>
      <c r="J41" s="16">
        <v>55.389372999999999</v>
      </c>
      <c r="K41" s="17">
        <v>-50.259442</v>
      </c>
      <c r="L41" s="87"/>
      <c r="M41" s="66"/>
      <c r="N41" s="67"/>
      <c r="O41" s="67" t="s">
        <v>167</v>
      </c>
      <c r="P41" s="67"/>
      <c r="Q41" s="67"/>
      <c r="R41" s="67"/>
      <c r="S41" s="93"/>
      <c r="T41" s="21" t="s">
        <v>257</v>
      </c>
      <c r="U41" s="22" t="s">
        <v>257</v>
      </c>
      <c r="V41" s="23" t="s">
        <v>257</v>
      </c>
    </row>
    <row r="42" spans="2:22" ht="20.100000000000001" customHeight="1">
      <c r="B42" s="66"/>
      <c r="C42" s="67"/>
      <c r="D42" s="67" t="s">
        <v>168</v>
      </c>
      <c r="E42" s="67"/>
      <c r="F42" s="67"/>
      <c r="G42" s="67"/>
      <c r="H42" s="67"/>
      <c r="I42" s="98" t="s">
        <v>257</v>
      </c>
      <c r="J42" s="22" t="s">
        <v>257</v>
      </c>
      <c r="K42" s="23" t="s">
        <v>257</v>
      </c>
      <c r="L42" s="87"/>
      <c r="M42" s="66"/>
      <c r="N42" s="67"/>
      <c r="O42" s="101" t="s">
        <v>169</v>
      </c>
      <c r="P42" s="67"/>
      <c r="Q42" s="67"/>
      <c r="R42" s="67"/>
      <c r="S42" s="93"/>
      <c r="T42" s="21" t="s">
        <v>257</v>
      </c>
      <c r="U42" s="22" t="s">
        <v>257</v>
      </c>
      <c r="V42" s="23" t="s">
        <v>257</v>
      </c>
    </row>
    <row r="43" spans="2:22" ht="20.100000000000001" customHeight="1">
      <c r="B43" s="66"/>
      <c r="C43" s="67"/>
      <c r="D43" s="67" t="s">
        <v>115</v>
      </c>
      <c r="E43" s="67"/>
      <c r="F43" s="67"/>
      <c r="G43" s="67"/>
      <c r="H43" s="67"/>
      <c r="I43" s="98">
        <v>5.129931</v>
      </c>
      <c r="J43" s="22">
        <v>55.389372999999999</v>
      </c>
      <c r="K43" s="23">
        <v>-50.259442</v>
      </c>
      <c r="L43" s="87"/>
      <c r="M43" s="66"/>
      <c r="N43" s="67"/>
      <c r="O43" s="108" t="s">
        <v>170</v>
      </c>
      <c r="P43" s="67"/>
      <c r="Q43" s="67"/>
      <c r="R43" s="67"/>
      <c r="S43" s="93"/>
      <c r="T43" s="21">
        <v>228.438974</v>
      </c>
      <c r="U43" s="22">
        <v>361.84763800000002</v>
      </c>
      <c r="V43" s="23">
        <v>-133.40866399999999</v>
      </c>
    </row>
    <row r="44" spans="2:22" ht="20.100000000000001" customHeight="1">
      <c r="B44" s="62"/>
      <c r="C44" s="63" t="s">
        <v>171</v>
      </c>
      <c r="D44" s="63"/>
      <c r="E44" s="63"/>
      <c r="F44" s="63"/>
      <c r="G44" s="63"/>
      <c r="H44" s="63"/>
      <c r="I44" s="102">
        <v>494.26047999999997</v>
      </c>
      <c r="J44" s="16">
        <v>156.559777</v>
      </c>
      <c r="K44" s="17">
        <v>337.70070299999998</v>
      </c>
      <c r="L44" s="87"/>
      <c r="M44" s="66"/>
      <c r="N44" s="67"/>
      <c r="O44" s="67" t="s">
        <v>151</v>
      </c>
      <c r="P44" s="67"/>
      <c r="Q44" s="67"/>
      <c r="R44" s="67"/>
      <c r="S44" s="93"/>
      <c r="T44" s="98">
        <v>28000</v>
      </c>
      <c r="U44" s="22">
        <v>70465.255000000005</v>
      </c>
      <c r="V44" s="23">
        <v>-42465.254999999997</v>
      </c>
    </row>
    <row r="45" spans="2:22" ht="20.100000000000001" customHeight="1">
      <c r="B45" s="66"/>
      <c r="C45" s="67"/>
      <c r="D45" s="108" t="s">
        <v>172</v>
      </c>
      <c r="E45" s="67"/>
      <c r="F45" s="67"/>
      <c r="G45" s="67"/>
      <c r="H45" s="93"/>
      <c r="I45" s="21" t="s">
        <v>257</v>
      </c>
      <c r="J45" s="22" t="s">
        <v>257</v>
      </c>
      <c r="K45" s="23" t="s">
        <v>257</v>
      </c>
      <c r="L45" s="87"/>
      <c r="M45" s="66"/>
      <c r="N45" s="67"/>
      <c r="O45" s="67"/>
      <c r="P45" s="67" t="s">
        <v>31</v>
      </c>
      <c r="Q45" s="67"/>
      <c r="R45" s="67"/>
      <c r="S45" s="93"/>
      <c r="T45" s="21">
        <v>28000</v>
      </c>
      <c r="U45" s="22">
        <v>70465.255000000005</v>
      </c>
      <c r="V45" s="23">
        <v>-42465.254999999997</v>
      </c>
    </row>
    <row r="46" spans="2:22" ht="20.100000000000001" customHeight="1">
      <c r="B46" s="66"/>
      <c r="C46" s="67"/>
      <c r="D46" s="96" t="s">
        <v>173</v>
      </c>
      <c r="E46" s="67"/>
      <c r="F46" s="67"/>
      <c r="G46" s="67"/>
      <c r="H46" s="93"/>
      <c r="I46" s="21">
        <v>494.26047999999997</v>
      </c>
      <c r="J46" s="22">
        <v>156.559777</v>
      </c>
      <c r="K46" s="23">
        <v>337.70070299999998</v>
      </c>
      <c r="L46" s="87"/>
      <c r="M46" s="66"/>
      <c r="N46" s="67"/>
      <c r="O46" s="67" t="s">
        <v>174</v>
      </c>
      <c r="P46" s="67"/>
      <c r="Q46" s="67"/>
      <c r="R46" s="67"/>
      <c r="S46" s="93"/>
      <c r="T46" s="21" t="s">
        <v>257</v>
      </c>
      <c r="U46" s="22" t="s">
        <v>257</v>
      </c>
      <c r="V46" s="23" t="s">
        <v>257</v>
      </c>
    </row>
    <row r="47" spans="2:22" ht="20.100000000000001" customHeight="1">
      <c r="B47" s="66"/>
      <c r="C47" s="67"/>
      <c r="D47" s="67" t="s">
        <v>175</v>
      </c>
      <c r="E47" s="67"/>
      <c r="F47" s="67"/>
      <c r="G47" s="67"/>
      <c r="H47" s="93"/>
      <c r="I47" s="21" t="s">
        <v>257</v>
      </c>
      <c r="J47" s="22" t="s">
        <v>257</v>
      </c>
      <c r="K47" s="23" t="s">
        <v>257</v>
      </c>
      <c r="L47" s="87"/>
      <c r="M47" s="68" t="s">
        <v>176</v>
      </c>
      <c r="N47" s="69"/>
      <c r="O47" s="69"/>
      <c r="P47" s="69"/>
      <c r="Q47" s="69"/>
      <c r="R47" s="69"/>
      <c r="S47" s="103"/>
      <c r="T47" s="24">
        <v>309693.56102600001</v>
      </c>
      <c r="U47" s="25">
        <v>307308.89736200002</v>
      </c>
      <c r="V47" s="26">
        <v>2384.6636640000002</v>
      </c>
    </row>
    <row r="48" spans="2:22" ht="20.100000000000001" customHeight="1">
      <c r="B48" s="62"/>
      <c r="C48" s="63" t="s">
        <v>177</v>
      </c>
      <c r="D48" s="63"/>
      <c r="E48" s="63"/>
      <c r="F48" s="63"/>
      <c r="G48" s="63"/>
      <c r="H48" s="88"/>
      <c r="I48" s="15">
        <v>325.37323199999997</v>
      </c>
      <c r="J48" s="16">
        <v>152.45016699999999</v>
      </c>
      <c r="K48" s="17">
        <v>172.92306500000001</v>
      </c>
      <c r="L48" s="87"/>
      <c r="M48" s="68" t="s">
        <v>178</v>
      </c>
      <c r="N48" s="69"/>
      <c r="O48" s="69"/>
      <c r="P48" s="69"/>
      <c r="Q48" s="69"/>
      <c r="R48" s="69"/>
      <c r="S48" s="103"/>
      <c r="T48" s="24">
        <v>294.62835200000001</v>
      </c>
      <c r="U48" s="25">
        <v>27350.762887000001</v>
      </c>
      <c r="V48" s="26">
        <v>-27056.134535000001</v>
      </c>
    </row>
    <row r="49" spans="2:22" ht="20.100000000000001" customHeight="1">
      <c r="B49" s="66"/>
      <c r="C49" s="67"/>
      <c r="D49" s="67" t="s">
        <v>179</v>
      </c>
      <c r="E49" s="67"/>
      <c r="F49" s="67"/>
      <c r="G49" s="67"/>
      <c r="H49" s="93"/>
      <c r="I49" s="21">
        <v>325.37323199999997</v>
      </c>
      <c r="J49" s="22">
        <v>152.45016699999999</v>
      </c>
      <c r="K49" s="23">
        <v>172.92306500000001</v>
      </c>
      <c r="L49" s="87"/>
      <c r="M49" s="68" t="s">
        <v>126</v>
      </c>
      <c r="N49" s="69"/>
      <c r="O49" s="69"/>
      <c r="P49" s="69"/>
      <c r="Q49" s="69"/>
      <c r="R49" s="103"/>
      <c r="S49" s="103"/>
      <c r="T49" s="24" t="s">
        <v>257</v>
      </c>
      <c r="U49" s="25" t="s">
        <v>257</v>
      </c>
      <c r="V49" s="26" t="s">
        <v>257</v>
      </c>
    </row>
    <row r="50" spans="2:22" ht="20.100000000000001" customHeight="1">
      <c r="B50" s="66"/>
      <c r="C50" s="67"/>
      <c r="D50" s="67" t="s">
        <v>180</v>
      </c>
      <c r="E50" s="67"/>
      <c r="F50" s="67"/>
      <c r="G50" s="67"/>
      <c r="H50" s="93"/>
      <c r="I50" s="21" t="s">
        <v>257</v>
      </c>
      <c r="J50" s="22" t="s">
        <v>257</v>
      </c>
      <c r="K50" s="23" t="s">
        <v>257</v>
      </c>
      <c r="L50" s="87"/>
      <c r="M50" s="68" t="s">
        <v>181</v>
      </c>
      <c r="N50" s="69"/>
      <c r="O50" s="69"/>
      <c r="P50" s="69"/>
      <c r="Q50" s="69"/>
      <c r="R50" s="103"/>
      <c r="S50" s="103"/>
      <c r="T50" s="24">
        <v>12831.523345</v>
      </c>
      <c r="U50" s="25">
        <v>7872.6544999999996</v>
      </c>
      <c r="V50" s="26">
        <v>4958.868845</v>
      </c>
    </row>
    <row r="51" spans="2:22" ht="20.100000000000001" customHeight="1" thickBot="1">
      <c r="B51" s="80" t="s">
        <v>182</v>
      </c>
      <c r="C51" s="81"/>
      <c r="D51" s="81"/>
      <c r="E51" s="81"/>
      <c r="F51" s="81"/>
      <c r="G51" s="81"/>
      <c r="H51" s="109"/>
      <c r="I51" s="52">
        <v>-285380.63260100002</v>
      </c>
      <c r="J51" s="50">
        <v>-273496.45385300001</v>
      </c>
      <c r="K51" s="51">
        <v>-11884.178748</v>
      </c>
      <c r="L51" s="87"/>
      <c r="M51" s="68" t="s">
        <v>183</v>
      </c>
      <c r="N51" s="69"/>
      <c r="O51" s="69"/>
      <c r="P51" s="69"/>
      <c r="Q51" s="69"/>
      <c r="R51" s="69"/>
      <c r="S51" s="110"/>
      <c r="T51" s="111">
        <v>13126.151696999999</v>
      </c>
      <c r="U51" s="76">
        <v>35223.417387000001</v>
      </c>
      <c r="V51" s="77">
        <v>-22097.26569</v>
      </c>
    </row>
    <row r="52" spans="2:22" ht="20.100000000000001" customHeight="1">
      <c r="L52" s="87"/>
      <c r="M52" s="68" t="s">
        <v>184</v>
      </c>
      <c r="N52" s="69"/>
      <c r="O52" s="69"/>
      <c r="P52" s="69"/>
      <c r="Q52" s="69"/>
      <c r="R52" s="69"/>
      <c r="S52" s="103"/>
      <c r="T52" s="25">
        <v>376028.23533400003</v>
      </c>
      <c r="U52" s="25">
        <v>348510.69950300001</v>
      </c>
      <c r="V52" s="112">
        <v>27517.535831000001</v>
      </c>
    </row>
    <row r="53" spans="2:22" ht="20.100000000000001" customHeight="1">
      <c r="B53" s="113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68" t="s">
        <v>185</v>
      </c>
      <c r="N53" s="69"/>
      <c r="O53" s="69"/>
      <c r="P53" s="69"/>
      <c r="Q53" s="69"/>
      <c r="R53" s="69"/>
      <c r="S53" s="69"/>
      <c r="T53" s="25">
        <v>336811.37944300001</v>
      </c>
      <c r="U53" s="25">
        <v>307866.51875699998</v>
      </c>
      <c r="V53" s="26">
        <v>28944.860686</v>
      </c>
    </row>
    <row r="54" spans="2:22" ht="20.100000000000001" customHeight="1" thickBot="1">
      <c r="B54" s="113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0" t="s">
        <v>127</v>
      </c>
      <c r="N54" s="81"/>
      <c r="O54" s="81"/>
      <c r="P54" s="81"/>
      <c r="Q54" s="81"/>
      <c r="R54" s="81"/>
      <c r="S54" s="81"/>
      <c r="T54" s="50">
        <v>52343.007588</v>
      </c>
      <c r="U54" s="50">
        <v>75867.598133000007</v>
      </c>
      <c r="V54" s="114">
        <v>-23524.590544999999</v>
      </c>
    </row>
    <row r="55" spans="2:22" ht="20.100000000000001" customHeight="1">
      <c r="B55" s="113"/>
      <c r="C55" s="87"/>
      <c r="D55" s="87"/>
      <c r="E55" s="87"/>
      <c r="F55" s="87"/>
      <c r="G55" s="87"/>
      <c r="H55" s="87"/>
      <c r="I55" s="87"/>
      <c r="J55" s="87"/>
      <c r="K55" s="87"/>
      <c r="L55" s="87"/>
    </row>
    <row r="56" spans="2:22" ht="20.100000000000001" customHeight="1">
      <c r="B56" s="113"/>
      <c r="C56" s="87"/>
      <c r="D56" s="87"/>
      <c r="E56" s="87"/>
      <c r="F56" s="87"/>
      <c r="G56" s="87"/>
      <c r="H56" s="87"/>
      <c r="I56" s="87"/>
      <c r="J56" s="87"/>
      <c r="K56" s="87"/>
      <c r="L56" s="87"/>
    </row>
    <row r="57" spans="2:22" ht="20.100000000000001" customHeight="1">
      <c r="B57" s="113"/>
      <c r="C57" s="87"/>
      <c r="D57" s="87"/>
      <c r="E57" s="87"/>
      <c r="F57" s="87"/>
      <c r="G57" s="87"/>
      <c r="H57" s="87"/>
      <c r="I57" s="87"/>
      <c r="J57" s="87"/>
      <c r="K57" s="87"/>
      <c r="L57" s="87"/>
    </row>
  </sheetData>
  <mergeCells count="20">
    <mergeCell ref="B4:V4"/>
    <mergeCell ref="D18:H18"/>
    <mergeCell ref="I18:I19"/>
    <mergeCell ref="J18:J19"/>
    <mergeCell ref="K18:K19"/>
    <mergeCell ref="D19:H19"/>
    <mergeCell ref="T12:T13"/>
    <mergeCell ref="B5:V5"/>
    <mergeCell ref="B6:V6"/>
    <mergeCell ref="B8:H9"/>
    <mergeCell ref="M8:S9"/>
    <mergeCell ref="U12:U13"/>
    <mergeCell ref="V12:V13"/>
    <mergeCell ref="O13:S13"/>
    <mergeCell ref="B1:F1"/>
    <mergeCell ref="H1:V1"/>
    <mergeCell ref="B2:F2"/>
    <mergeCell ref="H2:V2"/>
    <mergeCell ref="B3:F3"/>
    <mergeCell ref="H3:V3"/>
  </mergeCells>
  <phoneticPr fontId="3"/>
  <pageMargins left="0.70866141732283472" right="0.70866141732283472" top="0.70866141732283472" bottom="0.70866141732283472" header="0" footer="0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J36"/>
  <sheetViews>
    <sheetView zoomScaleNormal="100" zoomScaleSheetLayoutView="100" workbookViewId="0">
      <selection activeCell="Y11" sqref="Y11"/>
    </sheetView>
  </sheetViews>
  <sheetFormatPr defaultRowHeight="13.5"/>
  <cols>
    <col min="1" max="1" width="2.125" style="118" customWidth="1"/>
    <col min="2" max="2" width="2.375" style="118" customWidth="1"/>
    <col min="3" max="4" width="6.625" style="118" customWidth="1"/>
    <col min="5" max="25" width="3.875" style="118" customWidth="1"/>
    <col min="26" max="16384" width="9" style="118"/>
  </cols>
  <sheetData>
    <row r="1" spans="1:36" ht="17.25">
      <c r="A1" s="115" t="s">
        <v>186</v>
      </c>
      <c r="B1" s="116"/>
      <c r="C1" s="117"/>
      <c r="D1" s="117"/>
    </row>
    <row r="2" spans="1:36" ht="13.5" customHeight="1">
      <c r="T2" s="119"/>
      <c r="U2" s="119"/>
      <c r="V2" s="119"/>
      <c r="W2" s="120" t="s">
        <v>187</v>
      </c>
      <c r="X2" s="121"/>
    </row>
    <row r="3" spans="1:36" ht="45" customHeight="1">
      <c r="A3" s="248" t="s">
        <v>188</v>
      </c>
      <c r="B3" s="249"/>
      <c r="C3" s="249"/>
      <c r="D3" s="250"/>
      <c r="E3" s="248" t="s">
        <v>189</v>
      </c>
      <c r="F3" s="249"/>
      <c r="G3" s="250"/>
      <c r="H3" s="248" t="s">
        <v>190</v>
      </c>
      <c r="I3" s="249"/>
      <c r="J3" s="250"/>
      <c r="K3" s="248" t="s">
        <v>191</v>
      </c>
      <c r="L3" s="249"/>
      <c r="M3" s="250"/>
      <c r="N3" s="248" t="s">
        <v>192</v>
      </c>
      <c r="O3" s="249"/>
      <c r="P3" s="250"/>
      <c r="Q3" s="248" t="s">
        <v>128</v>
      </c>
      <c r="R3" s="249"/>
      <c r="S3" s="250"/>
      <c r="T3" s="248" t="s">
        <v>193</v>
      </c>
      <c r="U3" s="249"/>
      <c r="V3" s="250"/>
      <c r="W3" s="248" t="s">
        <v>194</v>
      </c>
      <c r="X3" s="249"/>
      <c r="Y3" s="250"/>
    </row>
    <row r="4" spans="1:36" ht="22.5" customHeight="1">
      <c r="A4" s="251" t="s">
        <v>195</v>
      </c>
      <c r="B4" s="252"/>
      <c r="C4" s="252"/>
      <c r="D4" s="253"/>
      <c r="E4" s="254">
        <v>2082965.652555</v>
      </c>
      <c r="F4" s="255"/>
      <c r="G4" s="256"/>
      <c r="H4" s="254">
        <v>-694125</v>
      </c>
      <c r="I4" s="255"/>
      <c r="J4" s="256"/>
      <c r="K4" s="254">
        <v>1218218.910414</v>
      </c>
      <c r="L4" s="255"/>
      <c r="M4" s="256"/>
      <c r="N4" s="254" t="s">
        <v>257</v>
      </c>
      <c r="O4" s="255"/>
      <c r="P4" s="256"/>
      <c r="Q4" s="254" t="s">
        <v>257</v>
      </c>
      <c r="R4" s="255"/>
      <c r="S4" s="256"/>
      <c r="T4" s="254" t="s">
        <v>257</v>
      </c>
      <c r="U4" s="255"/>
      <c r="V4" s="256"/>
      <c r="W4" s="254">
        <v>2607060</v>
      </c>
      <c r="X4" s="255"/>
      <c r="Y4" s="256"/>
    </row>
    <row r="5" spans="1:36" ht="22.5" customHeight="1">
      <c r="A5" s="251" t="s">
        <v>196</v>
      </c>
      <c r="B5" s="252"/>
      <c r="C5" s="252"/>
      <c r="D5" s="253"/>
      <c r="E5" s="254" t="s">
        <v>257</v>
      </c>
      <c r="F5" s="255"/>
      <c r="G5" s="256"/>
      <c r="H5" s="254">
        <v>-355419.87255799997</v>
      </c>
      <c r="I5" s="255"/>
      <c r="J5" s="256"/>
      <c r="K5" s="254">
        <v>393107.97143099998</v>
      </c>
      <c r="L5" s="255"/>
      <c r="M5" s="256"/>
      <c r="N5" s="254" t="s">
        <v>257</v>
      </c>
      <c r="O5" s="255"/>
      <c r="P5" s="256"/>
      <c r="Q5" s="254" t="s">
        <v>257</v>
      </c>
      <c r="R5" s="255"/>
      <c r="S5" s="256"/>
      <c r="T5" s="254" t="s">
        <v>257</v>
      </c>
      <c r="U5" s="255"/>
      <c r="V5" s="256"/>
      <c r="W5" s="254">
        <v>37688.098873000003</v>
      </c>
      <c r="X5" s="255"/>
      <c r="Y5" s="256"/>
    </row>
    <row r="6" spans="1:36" ht="22.5" customHeight="1">
      <c r="A6" s="251" t="s">
        <v>197</v>
      </c>
      <c r="B6" s="252"/>
      <c r="C6" s="252"/>
      <c r="D6" s="253"/>
      <c r="E6" s="254">
        <v>2082965.652555</v>
      </c>
      <c r="F6" s="255"/>
      <c r="G6" s="256"/>
      <c r="H6" s="254">
        <v>-1049545</v>
      </c>
      <c r="I6" s="255"/>
      <c r="J6" s="256"/>
      <c r="K6" s="254">
        <v>1611326.881845</v>
      </c>
      <c r="L6" s="255"/>
      <c r="M6" s="256"/>
      <c r="N6" s="254" t="s">
        <v>257</v>
      </c>
      <c r="O6" s="255"/>
      <c r="P6" s="256"/>
      <c r="Q6" s="254" t="s">
        <v>257</v>
      </c>
      <c r="R6" s="255"/>
      <c r="S6" s="256"/>
      <c r="T6" s="254" t="s">
        <v>257</v>
      </c>
      <c r="U6" s="255"/>
      <c r="V6" s="256"/>
      <c r="W6" s="254">
        <v>2644748</v>
      </c>
      <c r="X6" s="255"/>
      <c r="Y6" s="256"/>
    </row>
    <row r="8" spans="1:36">
      <c r="M8" s="121"/>
      <c r="N8" s="125"/>
      <c r="O8" s="126"/>
      <c r="P8" s="126"/>
      <c r="Q8" s="127" t="s">
        <v>198</v>
      </c>
      <c r="R8" s="257" t="s">
        <v>231</v>
      </c>
      <c r="S8" s="257"/>
      <c r="T8" s="257"/>
      <c r="U8" s="257"/>
      <c r="V8" s="257"/>
      <c r="W8" s="257"/>
      <c r="X8" s="257"/>
      <c r="Y8" s="257"/>
    </row>
    <row r="9" spans="1:36" ht="18" customHeight="1">
      <c r="M9" s="121"/>
      <c r="N9" s="125"/>
      <c r="O9" s="126"/>
      <c r="P9" s="126"/>
      <c r="Q9" s="120"/>
      <c r="R9" s="128"/>
      <c r="S9" s="128"/>
      <c r="T9" s="128"/>
      <c r="U9" s="128"/>
      <c r="V9" s="128"/>
      <c r="W9" s="128"/>
      <c r="X9" s="128"/>
      <c r="Y9" s="128"/>
    </row>
    <row r="10" spans="1:36" ht="18" customHeight="1">
      <c r="M10" s="121"/>
      <c r="N10" s="125"/>
      <c r="O10" s="126"/>
      <c r="P10" s="126"/>
      <c r="Q10" s="120"/>
      <c r="R10" s="128"/>
      <c r="S10" s="128"/>
      <c r="T10" s="128"/>
      <c r="U10" s="128"/>
      <c r="V10" s="128"/>
      <c r="W10" s="128"/>
      <c r="X10" s="128"/>
      <c r="Y10" s="128"/>
    </row>
    <row r="11" spans="1:36" ht="18" customHeight="1">
      <c r="K11" s="121"/>
      <c r="L11" s="121"/>
      <c r="M11" s="121"/>
      <c r="N11" s="129"/>
      <c r="O11" s="129"/>
      <c r="P11" s="129"/>
      <c r="Q11" s="130"/>
      <c r="R11" s="130"/>
      <c r="S11" s="130"/>
      <c r="T11" s="130"/>
      <c r="U11" s="130"/>
      <c r="V11" s="130"/>
      <c r="W11" s="130"/>
      <c r="X11" s="130"/>
      <c r="Y11" s="131"/>
      <c r="Z11" s="131"/>
      <c r="AA11" s="131"/>
      <c r="AB11" s="131"/>
      <c r="AC11" s="131"/>
    </row>
    <row r="12" spans="1:36" ht="18" customHeight="1">
      <c r="A12" s="132" t="s">
        <v>199</v>
      </c>
      <c r="B12" s="133"/>
      <c r="K12" s="121"/>
      <c r="L12" s="121"/>
      <c r="M12" s="121"/>
      <c r="N12" s="129"/>
      <c r="O12" s="129"/>
      <c r="P12" s="129"/>
      <c r="Q12" s="130"/>
      <c r="R12" s="130"/>
      <c r="S12" s="130"/>
      <c r="T12" s="130"/>
      <c r="U12" s="130"/>
      <c r="V12" s="130"/>
      <c r="W12" s="130"/>
      <c r="X12" s="130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</row>
    <row r="13" spans="1:36">
      <c r="U13" s="119"/>
      <c r="W13" s="120" t="s">
        <v>187</v>
      </c>
    </row>
    <row r="14" spans="1:36" ht="27" customHeight="1">
      <c r="A14" s="258" t="s">
        <v>200</v>
      </c>
      <c r="B14" s="259"/>
      <c r="C14" s="259"/>
      <c r="D14" s="259"/>
      <c r="E14" s="259"/>
      <c r="F14" s="251" t="s">
        <v>201</v>
      </c>
      <c r="G14" s="252"/>
      <c r="H14" s="253"/>
      <c r="I14" s="251" t="s">
        <v>202</v>
      </c>
      <c r="J14" s="252"/>
      <c r="K14" s="252"/>
      <c r="L14" s="251" t="s">
        <v>203</v>
      </c>
      <c r="M14" s="252"/>
      <c r="N14" s="252"/>
      <c r="O14" s="251" t="s">
        <v>204</v>
      </c>
      <c r="P14" s="252"/>
      <c r="Q14" s="253"/>
      <c r="R14" s="258" t="s">
        <v>205</v>
      </c>
      <c r="S14" s="259"/>
      <c r="T14" s="259"/>
      <c r="U14" s="259"/>
      <c r="V14" s="259"/>
      <c r="W14" s="259"/>
      <c r="X14" s="259"/>
      <c r="Y14" s="260"/>
    </row>
    <row r="15" spans="1:36" ht="27" customHeight="1">
      <c r="A15" s="261" t="s">
        <v>206</v>
      </c>
      <c r="B15" s="262"/>
      <c r="C15" s="262"/>
      <c r="D15" s="262"/>
      <c r="E15" s="262"/>
      <c r="F15" s="263"/>
      <c r="G15" s="264"/>
      <c r="H15" s="265"/>
      <c r="I15" s="263"/>
      <c r="J15" s="264"/>
      <c r="K15" s="264"/>
      <c r="L15" s="263"/>
      <c r="M15" s="264"/>
      <c r="N15" s="264"/>
      <c r="O15" s="266">
        <v>2607062.0905920002</v>
      </c>
      <c r="P15" s="267"/>
      <c r="Q15" s="268"/>
      <c r="R15" s="143"/>
      <c r="S15" s="144"/>
      <c r="T15" s="144"/>
      <c r="U15" s="144"/>
      <c r="V15" s="144"/>
      <c r="W15" s="144"/>
      <c r="X15" s="144"/>
      <c r="Y15" s="145"/>
    </row>
    <row r="16" spans="1:36" ht="27" customHeight="1">
      <c r="A16" s="261" t="s">
        <v>207</v>
      </c>
      <c r="B16" s="262"/>
      <c r="C16" s="262"/>
      <c r="D16" s="262"/>
      <c r="E16" s="262"/>
      <c r="F16" s="263"/>
      <c r="G16" s="264"/>
      <c r="H16" s="265"/>
      <c r="I16" s="263"/>
      <c r="J16" s="264"/>
      <c r="K16" s="264"/>
      <c r="L16" s="263"/>
      <c r="M16" s="264"/>
      <c r="N16" s="264"/>
      <c r="O16" s="263"/>
      <c r="P16" s="264"/>
      <c r="Q16" s="265"/>
      <c r="R16" s="143"/>
      <c r="S16" s="144"/>
      <c r="T16" s="144"/>
      <c r="U16" s="144"/>
      <c r="V16" s="144"/>
      <c r="W16" s="144"/>
      <c r="X16" s="144"/>
      <c r="Y16" s="145"/>
    </row>
    <row r="17" spans="1:25" ht="27" customHeight="1">
      <c r="A17" s="135" t="s">
        <v>208</v>
      </c>
      <c r="B17" s="262" t="s">
        <v>209</v>
      </c>
      <c r="C17" s="262"/>
      <c r="D17" s="262"/>
      <c r="E17" s="269"/>
      <c r="F17" s="263"/>
      <c r="G17" s="264"/>
      <c r="H17" s="265"/>
      <c r="I17" s="263"/>
      <c r="J17" s="264"/>
      <c r="K17" s="264"/>
      <c r="L17" s="263"/>
      <c r="M17" s="264"/>
      <c r="N17" s="264"/>
      <c r="O17" s="266"/>
      <c r="P17" s="267"/>
      <c r="Q17" s="268"/>
      <c r="R17" s="143"/>
      <c r="S17" s="144"/>
      <c r="T17" s="144"/>
      <c r="U17" s="144"/>
      <c r="V17" s="144"/>
      <c r="W17" s="144"/>
      <c r="X17" s="144"/>
      <c r="Y17" s="145"/>
    </row>
    <row r="18" spans="1:25" ht="76.5" customHeight="1">
      <c r="A18" s="136"/>
      <c r="B18" s="137" t="s">
        <v>210</v>
      </c>
      <c r="C18" s="262" t="s">
        <v>211</v>
      </c>
      <c r="D18" s="262"/>
      <c r="E18" s="262"/>
      <c r="F18" s="266"/>
      <c r="G18" s="267"/>
      <c r="H18" s="268"/>
      <c r="I18" s="266">
        <v>201.097037</v>
      </c>
      <c r="J18" s="267"/>
      <c r="K18" s="267"/>
      <c r="L18" s="266"/>
      <c r="M18" s="267"/>
      <c r="N18" s="267"/>
      <c r="O18" s="266"/>
      <c r="P18" s="267"/>
      <c r="Q18" s="268"/>
      <c r="R18" s="245" t="s">
        <v>260</v>
      </c>
      <c r="S18" s="246"/>
      <c r="T18" s="246"/>
      <c r="U18" s="246"/>
      <c r="V18" s="246"/>
      <c r="W18" s="246"/>
      <c r="X18" s="246"/>
      <c r="Y18" s="247"/>
    </row>
    <row r="19" spans="1:25" ht="144" customHeight="1">
      <c r="A19" s="136"/>
      <c r="B19" s="137" t="s">
        <v>212</v>
      </c>
      <c r="C19" s="262" t="s">
        <v>213</v>
      </c>
      <c r="D19" s="262"/>
      <c r="E19" s="262"/>
      <c r="F19" s="266">
        <v>55993.279152000003</v>
      </c>
      <c r="G19" s="267"/>
      <c r="H19" s="268"/>
      <c r="I19" s="266"/>
      <c r="J19" s="267"/>
      <c r="K19" s="267"/>
      <c r="L19" s="266"/>
      <c r="M19" s="267"/>
      <c r="N19" s="267"/>
      <c r="O19" s="266"/>
      <c r="P19" s="267"/>
      <c r="Q19" s="268"/>
      <c r="R19" s="245" t="s">
        <v>259</v>
      </c>
      <c r="S19" s="246"/>
      <c r="T19" s="246"/>
      <c r="U19" s="246"/>
      <c r="V19" s="246"/>
      <c r="W19" s="246"/>
      <c r="X19" s="246"/>
      <c r="Y19" s="247"/>
    </row>
    <row r="20" spans="1:25" ht="86.25" customHeight="1">
      <c r="A20" s="136"/>
      <c r="B20" s="138" t="s">
        <v>214</v>
      </c>
      <c r="C20" s="262" t="s">
        <v>215</v>
      </c>
      <c r="D20" s="262"/>
      <c r="E20" s="262"/>
      <c r="F20" s="266"/>
      <c r="G20" s="267"/>
      <c r="H20" s="268"/>
      <c r="I20" s="266">
        <v>16517.950642</v>
      </c>
      <c r="J20" s="267"/>
      <c r="K20" s="267"/>
      <c r="L20" s="266"/>
      <c r="M20" s="267"/>
      <c r="N20" s="267"/>
      <c r="O20" s="266"/>
      <c r="P20" s="267"/>
      <c r="Q20" s="268"/>
      <c r="R20" s="245" t="s">
        <v>261</v>
      </c>
      <c r="S20" s="246"/>
      <c r="T20" s="246"/>
      <c r="U20" s="246"/>
      <c r="V20" s="246"/>
      <c r="W20" s="246"/>
      <c r="X20" s="246"/>
      <c r="Y20" s="247"/>
    </row>
    <row r="21" spans="1:25" ht="27" customHeight="1">
      <c r="A21" s="136"/>
      <c r="B21" s="138"/>
      <c r="C21" s="249" t="s">
        <v>216</v>
      </c>
      <c r="D21" s="249"/>
      <c r="E21" s="250"/>
      <c r="F21" s="266">
        <v>55993.279152000003</v>
      </c>
      <c r="G21" s="267"/>
      <c r="H21" s="268"/>
      <c r="I21" s="266">
        <v>16719.047678999999</v>
      </c>
      <c r="J21" s="267"/>
      <c r="K21" s="267"/>
      <c r="L21" s="266">
        <v>39274.231473000007</v>
      </c>
      <c r="M21" s="267"/>
      <c r="N21" s="267"/>
      <c r="O21" s="266"/>
      <c r="P21" s="267"/>
      <c r="Q21" s="268"/>
      <c r="R21" s="122"/>
      <c r="S21" s="123"/>
      <c r="T21" s="123"/>
      <c r="U21" s="123"/>
      <c r="V21" s="123"/>
      <c r="W21" s="123"/>
      <c r="X21" s="123"/>
      <c r="Y21" s="124"/>
    </row>
    <row r="22" spans="1:25" ht="27" customHeight="1">
      <c r="A22" s="135" t="s">
        <v>217</v>
      </c>
      <c r="B22" s="262" t="s">
        <v>218</v>
      </c>
      <c r="C22" s="262"/>
      <c r="D22" s="262"/>
      <c r="E22" s="269"/>
      <c r="F22" s="263"/>
      <c r="G22" s="264"/>
      <c r="H22" s="265"/>
      <c r="I22" s="263"/>
      <c r="J22" s="264"/>
      <c r="K22" s="264"/>
      <c r="L22" s="263"/>
      <c r="M22" s="264"/>
      <c r="N22" s="264"/>
      <c r="O22" s="263"/>
      <c r="P22" s="264"/>
      <c r="Q22" s="265"/>
      <c r="R22" s="122"/>
      <c r="S22" s="123"/>
      <c r="T22" s="123"/>
      <c r="U22" s="123"/>
      <c r="V22" s="123"/>
      <c r="W22" s="123"/>
      <c r="X22" s="123"/>
      <c r="Y22" s="124"/>
    </row>
    <row r="23" spans="1:25" ht="27" customHeight="1">
      <c r="A23" s="136"/>
      <c r="B23" s="138" t="s">
        <v>219</v>
      </c>
      <c r="C23" s="262" t="s">
        <v>220</v>
      </c>
      <c r="D23" s="262"/>
      <c r="E23" s="262"/>
      <c r="F23" s="266"/>
      <c r="G23" s="267"/>
      <c r="H23" s="268"/>
      <c r="I23" s="266"/>
      <c r="J23" s="267"/>
      <c r="K23" s="267"/>
      <c r="L23" s="266"/>
      <c r="M23" s="267"/>
      <c r="N23" s="267"/>
      <c r="O23" s="266"/>
      <c r="P23" s="267"/>
      <c r="Q23" s="268"/>
      <c r="R23" s="122"/>
      <c r="S23" s="123"/>
      <c r="T23" s="123"/>
      <c r="U23" s="123"/>
      <c r="V23" s="123"/>
      <c r="W23" s="123"/>
      <c r="X23" s="123"/>
      <c r="Y23" s="124"/>
    </row>
    <row r="24" spans="1:25" ht="27" customHeight="1">
      <c r="A24" s="136"/>
      <c r="B24" s="138" t="s">
        <v>221</v>
      </c>
      <c r="C24" s="262" t="s">
        <v>222</v>
      </c>
      <c r="D24" s="262"/>
      <c r="E24" s="262"/>
      <c r="F24" s="266"/>
      <c r="G24" s="267"/>
      <c r="H24" s="268"/>
      <c r="I24" s="266"/>
      <c r="J24" s="267"/>
      <c r="K24" s="267"/>
      <c r="L24" s="266"/>
      <c r="M24" s="267"/>
      <c r="N24" s="267"/>
      <c r="O24" s="266"/>
      <c r="P24" s="267"/>
      <c r="Q24" s="268"/>
      <c r="R24" s="122"/>
      <c r="S24" s="123"/>
      <c r="T24" s="123"/>
      <c r="U24" s="123"/>
      <c r="V24" s="123"/>
      <c r="W24" s="123"/>
      <c r="X24" s="123"/>
      <c r="Y24" s="124"/>
    </row>
    <row r="25" spans="1:25" ht="27" customHeight="1">
      <c r="A25" s="136"/>
      <c r="B25" s="137" t="s">
        <v>223</v>
      </c>
      <c r="C25" s="271" t="s">
        <v>224</v>
      </c>
      <c r="D25" s="262"/>
      <c r="E25" s="262"/>
      <c r="F25" s="266">
        <v>24704.5857</v>
      </c>
      <c r="G25" s="267"/>
      <c r="H25" s="268"/>
      <c r="I25" s="266"/>
      <c r="J25" s="267"/>
      <c r="K25" s="267"/>
      <c r="L25" s="266"/>
      <c r="M25" s="267"/>
      <c r="N25" s="267"/>
      <c r="O25" s="266"/>
      <c r="P25" s="267"/>
      <c r="Q25" s="268"/>
      <c r="R25" s="245" t="s">
        <v>258</v>
      </c>
      <c r="S25" s="262"/>
      <c r="T25" s="262"/>
      <c r="U25" s="262"/>
      <c r="V25" s="262"/>
      <c r="W25" s="262"/>
      <c r="X25" s="262"/>
      <c r="Y25" s="269"/>
    </row>
    <row r="26" spans="1:25" ht="27" customHeight="1">
      <c r="A26" s="136"/>
      <c r="B26" s="138"/>
      <c r="C26" s="249" t="s">
        <v>216</v>
      </c>
      <c r="D26" s="249"/>
      <c r="E26" s="250"/>
      <c r="F26" s="266">
        <v>24704.5857</v>
      </c>
      <c r="G26" s="267"/>
      <c r="H26" s="268"/>
      <c r="I26" s="266"/>
      <c r="J26" s="267"/>
      <c r="K26" s="267"/>
      <c r="L26" s="266">
        <v>24704.5857</v>
      </c>
      <c r="M26" s="267"/>
      <c r="N26" s="267"/>
      <c r="O26" s="266"/>
      <c r="P26" s="267"/>
      <c r="Q26" s="268"/>
      <c r="R26" s="122"/>
      <c r="S26" s="123"/>
      <c r="T26" s="123"/>
      <c r="U26" s="123"/>
      <c r="V26" s="123"/>
      <c r="W26" s="123"/>
      <c r="X26" s="123"/>
      <c r="Y26" s="124"/>
    </row>
    <row r="27" spans="1:25" ht="27" customHeight="1">
      <c r="A27" s="136" t="s">
        <v>225</v>
      </c>
      <c r="B27" s="262" t="s">
        <v>226</v>
      </c>
      <c r="C27" s="262"/>
      <c r="D27" s="262"/>
      <c r="E27" s="269"/>
      <c r="F27" s="263"/>
      <c r="G27" s="264"/>
      <c r="H27" s="265"/>
      <c r="I27" s="263"/>
      <c r="J27" s="264"/>
      <c r="K27" s="264"/>
      <c r="L27" s="263"/>
      <c r="M27" s="264"/>
      <c r="N27" s="264"/>
      <c r="O27" s="263"/>
      <c r="P27" s="264"/>
      <c r="Q27" s="265"/>
      <c r="R27" s="122"/>
      <c r="S27" s="123"/>
      <c r="T27" s="123"/>
      <c r="U27" s="123"/>
      <c r="V27" s="123"/>
      <c r="W27" s="123"/>
      <c r="X27" s="123"/>
      <c r="Y27" s="124"/>
    </row>
    <row r="28" spans="1:25" ht="80.25" customHeight="1">
      <c r="A28" s="136"/>
      <c r="B28" s="137" t="s">
        <v>219</v>
      </c>
      <c r="C28" s="262" t="s">
        <v>227</v>
      </c>
      <c r="D28" s="262"/>
      <c r="E28" s="262"/>
      <c r="F28" s="266"/>
      <c r="G28" s="267"/>
      <c r="H28" s="268"/>
      <c r="I28" s="266">
        <v>26239.116881000002</v>
      </c>
      <c r="J28" s="267"/>
      <c r="K28" s="267"/>
      <c r="L28" s="266"/>
      <c r="M28" s="267"/>
      <c r="N28" s="267"/>
      <c r="O28" s="266"/>
      <c r="P28" s="267"/>
      <c r="Q28" s="268"/>
      <c r="R28" s="245" t="s">
        <v>262</v>
      </c>
      <c r="S28" s="262"/>
      <c r="T28" s="262"/>
      <c r="U28" s="262"/>
      <c r="V28" s="262"/>
      <c r="W28" s="262"/>
      <c r="X28" s="262"/>
      <c r="Y28" s="269"/>
    </row>
    <row r="29" spans="1:25" ht="36" customHeight="1">
      <c r="A29" s="136"/>
      <c r="B29" s="137" t="s">
        <v>221</v>
      </c>
      <c r="C29" s="262" t="s">
        <v>228</v>
      </c>
      <c r="D29" s="262"/>
      <c r="E29" s="262"/>
      <c r="F29" s="266"/>
      <c r="G29" s="267"/>
      <c r="H29" s="268"/>
      <c r="I29" s="266">
        <v>51.601419</v>
      </c>
      <c r="J29" s="267"/>
      <c r="K29" s="267"/>
      <c r="L29" s="266"/>
      <c r="M29" s="267"/>
      <c r="N29" s="267"/>
      <c r="O29" s="266"/>
      <c r="P29" s="267"/>
      <c r="Q29" s="268"/>
      <c r="R29" s="148"/>
      <c r="S29" s="146"/>
      <c r="T29" s="146"/>
      <c r="U29" s="146"/>
      <c r="V29" s="146"/>
      <c r="W29" s="146"/>
      <c r="X29" s="146"/>
      <c r="Y29" s="147"/>
    </row>
    <row r="30" spans="1:25" ht="27" customHeight="1">
      <c r="A30" s="136"/>
      <c r="B30" s="138"/>
      <c r="C30" s="249" t="s">
        <v>216</v>
      </c>
      <c r="D30" s="249"/>
      <c r="E30" s="250"/>
      <c r="F30" s="266"/>
      <c r="G30" s="267"/>
      <c r="H30" s="268"/>
      <c r="I30" s="266">
        <v>26290.7183</v>
      </c>
      <c r="J30" s="267"/>
      <c r="K30" s="267"/>
      <c r="L30" s="266">
        <v>-26290.7183</v>
      </c>
      <c r="M30" s="267"/>
      <c r="N30" s="267"/>
      <c r="O30" s="266"/>
      <c r="P30" s="267"/>
      <c r="Q30" s="268"/>
      <c r="R30" s="149"/>
      <c r="S30" s="144"/>
      <c r="T30" s="144"/>
      <c r="U30" s="144"/>
      <c r="V30" s="144"/>
      <c r="W30" s="144"/>
      <c r="X30" s="144"/>
      <c r="Y30" s="145"/>
    </row>
    <row r="31" spans="1:25" ht="27" customHeight="1">
      <c r="A31" s="261" t="s">
        <v>229</v>
      </c>
      <c r="B31" s="262"/>
      <c r="C31" s="262"/>
      <c r="D31" s="262"/>
      <c r="E31" s="262"/>
      <c r="F31" s="266">
        <v>80697.864851999999</v>
      </c>
      <c r="G31" s="267"/>
      <c r="H31" s="268"/>
      <c r="I31" s="266">
        <v>43009.765979000003</v>
      </c>
      <c r="J31" s="267"/>
      <c r="K31" s="267"/>
      <c r="L31" s="266">
        <v>37688.098873000003</v>
      </c>
      <c r="M31" s="267"/>
      <c r="N31" s="267"/>
      <c r="O31" s="266"/>
      <c r="P31" s="267"/>
      <c r="Q31" s="268"/>
      <c r="R31" s="143"/>
      <c r="S31" s="144"/>
      <c r="T31" s="144"/>
      <c r="U31" s="144"/>
      <c r="V31" s="144"/>
      <c r="W31" s="144"/>
      <c r="X31" s="144"/>
      <c r="Y31" s="145"/>
    </row>
    <row r="32" spans="1:25" ht="27" customHeight="1">
      <c r="A32" s="261" t="s">
        <v>230</v>
      </c>
      <c r="B32" s="262"/>
      <c r="C32" s="262"/>
      <c r="D32" s="262"/>
      <c r="E32" s="262"/>
      <c r="F32" s="263"/>
      <c r="G32" s="264"/>
      <c r="H32" s="265"/>
      <c r="I32" s="263"/>
      <c r="J32" s="264"/>
      <c r="K32" s="264"/>
      <c r="L32" s="263"/>
      <c r="M32" s="264"/>
      <c r="N32" s="264"/>
      <c r="O32" s="266">
        <v>2644750.1894649998</v>
      </c>
      <c r="P32" s="267"/>
      <c r="Q32" s="268"/>
      <c r="R32" s="143"/>
      <c r="S32" s="144"/>
      <c r="T32" s="144"/>
      <c r="U32" s="144"/>
      <c r="V32" s="144"/>
      <c r="W32" s="144"/>
      <c r="X32" s="144"/>
      <c r="Y32" s="145"/>
    </row>
    <row r="34" spans="3:25">
      <c r="P34" s="139"/>
      <c r="Q34" s="127" t="s">
        <v>198</v>
      </c>
      <c r="R34" s="270" t="s">
        <v>231</v>
      </c>
      <c r="S34" s="270"/>
      <c r="T34" s="270"/>
      <c r="U34" s="270"/>
      <c r="V34" s="270"/>
      <c r="W34" s="270"/>
      <c r="X34" s="270"/>
      <c r="Y34" s="270"/>
    </row>
    <row r="35" spans="3:25">
      <c r="P35" s="139"/>
      <c r="Q35" s="120"/>
      <c r="R35" s="125"/>
      <c r="S35" s="125"/>
      <c r="T35" s="125"/>
      <c r="U35" s="125"/>
      <c r="V35" s="125"/>
      <c r="W35" s="125"/>
      <c r="X35" s="125"/>
      <c r="Y35" s="125"/>
    </row>
    <row r="36" spans="3:25">
      <c r="C36" s="140"/>
      <c r="D36" s="140"/>
      <c r="E36" s="140"/>
      <c r="F36" s="140"/>
      <c r="G36" s="140"/>
      <c r="H36" s="140"/>
      <c r="I36" s="140"/>
    </row>
  </sheetData>
  <mergeCells count="135">
    <mergeCell ref="C29:E29"/>
    <mergeCell ref="F29:H29"/>
    <mergeCell ref="I29:K29"/>
    <mergeCell ref="L29:N29"/>
    <mergeCell ref="O29:Q29"/>
    <mergeCell ref="B27:E27"/>
    <mergeCell ref="F27:H27"/>
    <mergeCell ref="I27:K27"/>
    <mergeCell ref="L27:N27"/>
    <mergeCell ref="O27:Q27"/>
    <mergeCell ref="C28:E28"/>
    <mergeCell ref="F28:H28"/>
    <mergeCell ref="I28:K28"/>
    <mergeCell ref="R19:Y19"/>
    <mergeCell ref="R28:Y28"/>
    <mergeCell ref="R25:Y25"/>
    <mergeCell ref="L28:N28"/>
    <mergeCell ref="O28:Q28"/>
    <mergeCell ref="C26:E26"/>
    <mergeCell ref="F26:H26"/>
    <mergeCell ref="I26:K26"/>
    <mergeCell ref="L26:N26"/>
    <mergeCell ref="O26:Q26"/>
    <mergeCell ref="C25:E25"/>
    <mergeCell ref="F25:H25"/>
    <mergeCell ref="I25:K25"/>
    <mergeCell ref="L25:N25"/>
    <mergeCell ref="O25:Q25"/>
    <mergeCell ref="C23:E23"/>
    <mergeCell ref="F23:H23"/>
    <mergeCell ref="I23:K23"/>
    <mergeCell ref="L23:N23"/>
    <mergeCell ref="O23:Q23"/>
    <mergeCell ref="C24:E24"/>
    <mergeCell ref="F24:H24"/>
    <mergeCell ref="I24:K24"/>
    <mergeCell ref="L24:N24"/>
    <mergeCell ref="R34:Y34"/>
    <mergeCell ref="A32:E32"/>
    <mergeCell ref="F32:H32"/>
    <mergeCell ref="I32:K32"/>
    <mergeCell ref="L32:N32"/>
    <mergeCell ref="O32:Q32"/>
    <mergeCell ref="C30:E30"/>
    <mergeCell ref="F30:H30"/>
    <mergeCell ref="I30:K30"/>
    <mergeCell ref="L30:N30"/>
    <mergeCell ref="O30:Q30"/>
    <mergeCell ref="A31:E31"/>
    <mergeCell ref="F31:H31"/>
    <mergeCell ref="I31:K31"/>
    <mergeCell ref="L31:N31"/>
    <mergeCell ref="O31:Q31"/>
    <mergeCell ref="O24:Q24"/>
    <mergeCell ref="B22:E22"/>
    <mergeCell ref="F22:H22"/>
    <mergeCell ref="I22:K22"/>
    <mergeCell ref="L22:N22"/>
    <mergeCell ref="O22:Q22"/>
    <mergeCell ref="C21:E21"/>
    <mergeCell ref="F21:H21"/>
    <mergeCell ref="I21:K21"/>
    <mergeCell ref="L21:N21"/>
    <mergeCell ref="O21:Q21"/>
    <mergeCell ref="C20:E20"/>
    <mergeCell ref="F20:H20"/>
    <mergeCell ref="I20:K20"/>
    <mergeCell ref="L20:N20"/>
    <mergeCell ref="O20:Q20"/>
    <mergeCell ref="C19:E19"/>
    <mergeCell ref="F19:H19"/>
    <mergeCell ref="I19:K19"/>
    <mergeCell ref="L19:N19"/>
    <mergeCell ref="O19:Q19"/>
    <mergeCell ref="C18:E18"/>
    <mergeCell ref="F18:H18"/>
    <mergeCell ref="I18:K18"/>
    <mergeCell ref="L18:N18"/>
    <mergeCell ref="O18:Q18"/>
    <mergeCell ref="B17:E17"/>
    <mergeCell ref="F17:H17"/>
    <mergeCell ref="I17:K17"/>
    <mergeCell ref="L17:N17"/>
    <mergeCell ref="O17:Q17"/>
    <mergeCell ref="A16:E16"/>
    <mergeCell ref="F16:H16"/>
    <mergeCell ref="I16:K16"/>
    <mergeCell ref="L16:N16"/>
    <mergeCell ref="O16:Q16"/>
    <mergeCell ref="A15:E15"/>
    <mergeCell ref="F15:H15"/>
    <mergeCell ref="I15:K15"/>
    <mergeCell ref="L15:N15"/>
    <mergeCell ref="O15:Q15"/>
    <mergeCell ref="R14:Y14"/>
    <mergeCell ref="T5:V5"/>
    <mergeCell ref="W5:Y5"/>
    <mergeCell ref="A6:D6"/>
    <mergeCell ref="E6:G6"/>
    <mergeCell ref="H6:J6"/>
    <mergeCell ref="K6:M6"/>
    <mergeCell ref="N6:P6"/>
    <mergeCell ref="Q6:S6"/>
    <mergeCell ref="T6:V6"/>
    <mergeCell ref="W6:Y6"/>
    <mergeCell ref="A5:D5"/>
    <mergeCell ref="E5:G5"/>
    <mergeCell ref="H5:J5"/>
    <mergeCell ref="K5:M5"/>
    <mergeCell ref="N5:P5"/>
    <mergeCell ref="Q5:S5"/>
    <mergeCell ref="R18:Y18"/>
    <mergeCell ref="R20:Y20"/>
    <mergeCell ref="T3:V3"/>
    <mergeCell ref="W3:Y3"/>
    <mergeCell ref="A4:D4"/>
    <mergeCell ref="E4:G4"/>
    <mergeCell ref="H4:J4"/>
    <mergeCell ref="K4:M4"/>
    <mergeCell ref="N4:P4"/>
    <mergeCell ref="Q4:S4"/>
    <mergeCell ref="T4:V4"/>
    <mergeCell ref="W4:Y4"/>
    <mergeCell ref="A3:D3"/>
    <mergeCell ref="E3:G3"/>
    <mergeCell ref="H3:J3"/>
    <mergeCell ref="K3:M3"/>
    <mergeCell ref="N3:P3"/>
    <mergeCell ref="Q3:S3"/>
    <mergeCell ref="R8:Y8"/>
    <mergeCell ref="A14:E14"/>
    <mergeCell ref="F14:H14"/>
    <mergeCell ref="I14:K14"/>
    <mergeCell ref="L14:N14"/>
    <mergeCell ref="O14:Q14"/>
  </mergeCells>
  <phoneticPr fontId="3"/>
  <pageMargins left="0.70866141732283472" right="0.70866141732283472" top="0.70866141732283472" bottom="0.70866141732283472" header="0" footer="0"/>
  <pageSetup paperSize="9" scale="7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zoomScaleNormal="100" workbookViewId="0">
      <selection activeCell="AA4" sqref="AA4"/>
    </sheetView>
  </sheetViews>
  <sheetFormatPr defaultRowHeight="13.5"/>
  <cols>
    <col min="1" max="29" width="3.625" style="150" customWidth="1"/>
    <col min="30" max="30" width="31.875" style="150" bestFit="1" customWidth="1"/>
    <col min="31" max="16384" width="9" style="150"/>
  </cols>
  <sheetData>
    <row r="1" spans="1:24">
      <c r="A1" s="327" t="s">
        <v>263</v>
      </c>
      <c r="B1" s="327"/>
      <c r="C1" s="327"/>
      <c r="D1" s="327"/>
      <c r="E1" s="327"/>
      <c r="F1" s="327"/>
      <c r="G1" s="328" t="s">
        <v>264</v>
      </c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</row>
    <row r="2" spans="1:24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</row>
    <row r="3" spans="1:24" ht="14.25" thickBot="1">
      <c r="A3" s="151" t="s">
        <v>265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293" t="s">
        <v>266</v>
      </c>
      <c r="V3" s="294"/>
      <c r="W3" s="294"/>
      <c r="X3" s="294"/>
    </row>
    <row r="4" spans="1:24" ht="40.5" customHeight="1">
      <c r="A4" s="295" t="s">
        <v>267</v>
      </c>
      <c r="B4" s="296"/>
      <c r="C4" s="296"/>
      <c r="D4" s="302" t="s">
        <v>268</v>
      </c>
      <c r="E4" s="300"/>
      <c r="F4" s="301"/>
      <c r="G4" s="302" t="s">
        <v>269</v>
      </c>
      <c r="H4" s="303"/>
      <c r="I4" s="303"/>
      <c r="J4" s="302" t="s">
        <v>270</v>
      </c>
      <c r="K4" s="303"/>
      <c r="L4" s="303"/>
      <c r="M4" s="302" t="s">
        <v>271</v>
      </c>
      <c r="N4" s="303"/>
      <c r="O4" s="303"/>
      <c r="P4" s="302" t="s">
        <v>272</v>
      </c>
      <c r="Q4" s="303"/>
      <c r="R4" s="303"/>
      <c r="S4" s="302" t="s">
        <v>273</v>
      </c>
      <c r="T4" s="303"/>
      <c r="U4" s="303"/>
      <c r="V4" s="302" t="s">
        <v>274</v>
      </c>
      <c r="W4" s="303"/>
      <c r="X4" s="304"/>
    </row>
    <row r="5" spans="1:24" ht="14.25" thickBot="1">
      <c r="A5" s="297"/>
      <c r="B5" s="298"/>
      <c r="C5" s="298"/>
      <c r="D5" s="321" t="s">
        <v>275</v>
      </c>
      <c r="E5" s="322"/>
      <c r="F5" s="323"/>
      <c r="G5" s="324" t="s">
        <v>276</v>
      </c>
      <c r="H5" s="325"/>
      <c r="I5" s="325"/>
      <c r="J5" s="324" t="s">
        <v>277</v>
      </c>
      <c r="K5" s="325"/>
      <c r="L5" s="325"/>
      <c r="M5" s="324" t="s">
        <v>278</v>
      </c>
      <c r="N5" s="325"/>
      <c r="O5" s="325"/>
      <c r="P5" s="324" t="s">
        <v>279</v>
      </c>
      <c r="Q5" s="325"/>
      <c r="R5" s="325"/>
      <c r="S5" s="324" t="s">
        <v>280</v>
      </c>
      <c r="T5" s="325"/>
      <c r="U5" s="325"/>
      <c r="V5" s="324" t="s">
        <v>281</v>
      </c>
      <c r="W5" s="325"/>
      <c r="X5" s="326"/>
    </row>
    <row r="6" spans="1:24">
      <c r="A6" s="152" t="s">
        <v>282</v>
      </c>
      <c r="B6" s="153"/>
      <c r="C6" s="154"/>
      <c r="D6" s="289">
        <v>1908407.0620499998</v>
      </c>
      <c r="E6" s="290"/>
      <c r="F6" s="291"/>
      <c r="G6" s="289">
        <v>105460.331571</v>
      </c>
      <c r="H6" s="290"/>
      <c r="I6" s="291"/>
      <c r="J6" s="289">
        <v>92464.765485000025</v>
      </c>
      <c r="K6" s="290"/>
      <c r="L6" s="291"/>
      <c r="M6" s="289">
        <v>1921402.6281360001</v>
      </c>
      <c r="N6" s="290"/>
      <c r="O6" s="291"/>
      <c r="P6" s="318">
        <v>517852.85704100004</v>
      </c>
      <c r="Q6" s="319"/>
      <c r="R6" s="320"/>
      <c r="S6" s="289">
        <v>25174.445723000004</v>
      </c>
      <c r="T6" s="290"/>
      <c r="U6" s="291"/>
      <c r="V6" s="289">
        <v>1403549.7710950002</v>
      </c>
      <c r="W6" s="290"/>
      <c r="X6" s="292"/>
    </row>
    <row r="7" spans="1:24">
      <c r="A7" s="155"/>
      <c r="B7" s="156" t="s">
        <v>283</v>
      </c>
      <c r="C7" s="157"/>
      <c r="D7" s="275">
        <v>892480.76308499998</v>
      </c>
      <c r="E7" s="276"/>
      <c r="F7" s="277"/>
      <c r="G7" s="275">
        <v>54111.250124999999</v>
      </c>
      <c r="H7" s="276"/>
      <c r="I7" s="277"/>
      <c r="J7" s="275">
        <v>64933.533428000053</v>
      </c>
      <c r="K7" s="276"/>
      <c r="L7" s="277"/>
      <c r="M7" s="278">
        <v>881658.47978199995</v>
      </c>
      <c r="N7" s="279"/>
      <c r="O7" s="279"/>
      <c r="P7" s="311">
        <v>657.89492800000005</v>
      </c>
      <c r="Q7" s="312"/>
      <c r="R7" s="312"/>
      <c r="S7" s="278">
        <v>657.89492800000005</v>
      </c>
      <c r="T7" s="279"/>
      <c r="U7" s="279"/>
      <c r="V7" s="278">
        <v>881000.58485400002</v>
      </c>
      <c r="W7" s="279"/>
      <c r="X7" s="280"/>
    </row>
    <row r="8" spans="1:24">
      <c r="A8" s="155"/>
      <c r="B8" s="156" t="s">
        <v>284</v>
      </c>
      <c r="C8" s="157"/>
      <c r="D8" s="275">
        <v>794325.38848299999</v>
      </c>
      <c r="E8" s="276"/>
      <c r="F8" s="277"/>
      <c r="G8" s="275">
        <v>34438.735341</v>
      </c>
      <c r="H8" s="276"/>
      <c r="I8" s="277"/>
      <c r="J8" s="275">
        <v>23494.239448999986</v>
      </c>
      <c r="K8" s="276"/>
      <c r="L8" s="277"/>
      <c r="M8" s="278">
        <v>805269.88437500002</v>
      </c>
      <c r="N8" s="279"/>
      <c r="O8" s="279"/>
      <c r="P8" s="315">
        <v>391141.428526</v>
      </c>
      <c r="Q8" s="316"/>
      <c r="R8" s="317"/>
      <c r="S8" s="278">
        <v>17228.709707000002</v>
      </c>
      <c r="T8" s="279"/>
      <c r="U8" s="279"/>
      <c r="V8" s="278">
        <v>414128.45584900002</v>
      </c>
      <c r="W8" s="279"/>
      <c r="X8" s="280"/>
    </row>
    <row r="9" spans="1:24">
      <c r="A9" s="155"/>
      <c r="B9" s="156" t="s">
        <v>285</v>
      </c>
      <c r="C9" s="157"/>
      <c r="D9" s="275">
        <v>219167.65990599999</v>
      </c>
      <c r="E9" s="276"/>
      <c r="F9" s="277"/>
      <c r="G9" s="275">
        <v>16910.346105000001</v>
      </c>
      <c r="H9" s="276"/>
      <c r="I9" s="277"/>
      <c r="J9" s="275">
        <v>3921.8141749999777</v>
      </c>
      <c r="K9" s="276"/>
      <c r="L9" s="277"/>
      <c r="M9" s="278">
        <v>232156.19183600001</v>
      </c>
      <c r="N9" s="279"/>
      <c r="O9" s="279"/>
      <c r="P9" s="315">
        <v>124587.309307</v>
      </c>
      <c r="Q9" s="316"/>
      <c r="R9" s="317"/>
      <c r="S9" s="278">
        <v>7156.1648960000002</v>
      </c>
      <c r="T9" s="279"/>
      <c r="U9" s="279"/>
      <c r="V9" s="278">
        <v>107568.88252899999</v>
      </c>
      <c r="W9" s="279"/>
      <c r="X9" s="280"/>
    </row>
    <row r="10" spans="1:24">
      <c r="A10" s="155"/>
      <c r="B10" s="156" t="s">
        <v>286</v>
      </c>
      <c r="C10" s="157"/>
      <c r="D10" s="275">
        <v>498.35763200000002</v>
      </c>
      <c r="E10" s="276"/>
      <c r="F10" s="277"/>
      <c r="G10" s="275" t="s">
        <v>287</v>
      </c>
      <c r="H10" s="276"/>
      <c r="I10" s="277"/>
      <c r="J10" s="275">
        <v>27.113433000000043</v>
      </c>
      <c r="K10" s="276"/>
      <c r="L10" s="277"/>
      <c r="M10" s="278">
        <v>471.24419899999998</v>
      </c>
      <c r="N10" s="279"/>
      <c r="O10" s="279"/>
      <c r="P10" s="311" t="s">
        <v>287</v>
      </c>
      <c r="Q10" s="312"/>
      <c r="R10" s="312"/>
      <c r="S10" s="278" t="s">
        <v>287</v>
      </c>
      <c r="T10" s="279"/>
      <c r="U10" s="279"/>
      <c r="V10" s="278">
        <v>471.24419899999998</v>
      </c>
      <c r="W10" s="279"/>
      <c r="X10" s="280"/>
    </row>
    <row r="11" spans="1:24">
      <c r="A11" s="155"/>
      <c r="B11" s="156" t="s">
        <v>288</v>
      </c>
      <c r="C11" s="157"/>
      <c r="D11" s="275">
        <v>327.94664999999998</v>
      </c>
      <c r="E11" s="276"/>
      <c r="F11" s="277"/>
      <c r="G11" s="275" t="s">
        <v>287</v>
      </c>
      <c r="H11" s="276"/>
      <c r="I11" s="277"/>
      <c r="J11" s="275" t="s">
        <v>287</v>
      </c>
      <c r="K11" s="276"/>
      <c r="L11" s="277"/>
      <c r="M11" s="278">
        <v>327.94664999999998</v>
      </c>
      <c r="N11" s="279"/>
      <c r="O11" s="279"/>
      <c r="P11" s="315">
        <v>327.94664699999998</v>
      </c>
      <c r="Q11" s="316"/>
      <c r="R11" s="317"/>
      <c r="S11" s="278" t="s">
        <v>287</v>
      </c>
      <c r="T11" s="279"/>
      <c r="U11" s="279"/>
      <c r="V11" s="278">
        <v>3.0000000000000001E-6</v>
      </c>
      <c r="W11" s="279"/>
      <c r="X11" s="280"/>
    </row>
    <row r="12" spans="1:24">
      <c r="A12" s="155"/>
      <c r="B12" s="156" t="s">
        <v>289</v>
      </c>
      <c r="C12" s="157"/>
      <c r="D12" s="275">
        <v>1089.296294</v>
      </c>
      <c r="E12" s="276"/>
      <c r="F12" s="277"/>
      <c r="G12" s="275" t="s">
        <v>287</v>
      </c>
      <c r="H12" s="276"/>
      <c r="I12" s="277"/>
      <c r="J12" s="275">
        <v>88.064999999999941</v>
      </c>
      <c r="K12" s="276"/>
      <c r="L12" s="277"/>
      <c r="M12" s="278">
        <v>1001.231294</v>
      </c>
      <c r="N12" s="279"/>
      <c r="O12" s="279"/>
      <c r="P12" s="315">
        <v>827.68763300000001</v>
      </c>
      <c r="Q12" s="316"/>
      <c r="R12" s="317"/>
      <c r="S12" s="278">
        <v>28.146191999999999</v>
      </c>
      <c r="T12" s="279"/>
      <c r="U12" s="279"/>
      <c r="V12" s="278">
        <v>173.54366099999999</v>
      </c>
      <c r="W12" s="279"/>
      <c r="X12" s="280"/>
    </row>
    <row r="13" spans="1:24">
      <c r="A13" s="155"/>
      <c r="B13" s="156" t="s">
        <v>290</v>
      </c>
      <c r="C13" s="157"/>
      <c r="D13" s="275">
        <v>517.65</v>
      </c>
      <c r="E13" s="276"/>
      <c r="F13" s="277"/>
      <c r="G13" s="275" t="s">
        <v>287</v>
      </c>
      <c r="H13" s="276"/>
      <c r="I13" s="277"/>
      <c r="J13" s="275" t="s">
        <v>287</v>
      </c>
      <c r="K13" s="276"/>
      <c r="L13" s="277"/>
      <c r="M13" s="278">
        <v>517.65</v>
      </c>
      <c r="N13" s="279"/>
      <c r="O13" s="279"/>
      <c r="P13" s="315">
        <v>310.58999999999997</v>
      </c>
      <c r="Q13" s="316"/>
      <c r="R13" s="317"/>
      <c r="S13" s="278">
        <v>103.53</v>
      </c>
      <c r="T13" s="279"/>
      <c r="U13" s="279"/>
      <c r="V13" s="278">
        <v>207.06</v>
      </c>
      <c r="W13" s="279"/>
      <c r="X13" s="280"/>
    </row>
    <row r="14" spans="1:24">
      <c r="A14" s="155" t="s">
        <v>291</v>
      </c>
      <c r="B14" s="156"/>
      <c r="C14" s="157"/>
      <c r="D14" s="275">
        <v>4801971.1726660002</v>
      </c>
      <c r="E14" s="276"/>
      <c r="F14" s="277"/>
      <c r="G14" s="275">
        <v>43708.927028000006</v>
      </c>
      <c r="H14" s="276"/>
      <c r="I14" s="277"/>
      <c r="J14" s="275">
        <v>13635.985818999887</v>
      </c>
      <c r="K14" s="276"/>
      <c r="L14" s="277"/>
      <c r="M14" s="275">
        <v>4832044.1138749998</v>
      </c>
      <c r="N14" s="276"/>
      <c r="O14" s="277"/>
      <c r="P14" s="315">
        <v>1825672.806355</v>
      </c>
      <c r="Q14" s="316"/>
      <c r="R14" s="317"/>
      <c r="S14" s="275">
        <v>60864.277165</v>
      </c>
      <c r="T14" s="276"/>
      <c r="U14" s="277"/>
      <c r="V14" s="275">
        <v>3006371.3075200003</v>
      </c>
      <c r="W14" s="276"/>
      <c r="X14" s="285"/>
    </row>
    <row r="15" spans="1:24">
      <c r="A15" s="155"/>
      <c r="B15" s="156" t="s">
        <v>283</v>
      </c>
      <c r="C15" s="157"/>
      <c r="D15" s="275">
        <v>1455805.5651759999</v>
      </c>
      <c r="E15" s="276"/>
      <c r="F15" s="277"/>
      <c r="G15" s="275">
        <v>4739.87889</v>
      </c>
      <c r="H15" s="276"/>
      <c r="I15" s="277"/>
      <c r="J15" s="275">
        <v>2240.8308339999057</v>
      </c>
      <c r="K15" s="276"/>
      <c r="L15" s="277"/>
      <c r="M15" s="278">
        <v>1458304.613232</v>
      </c>
      <c r="N15" s="279"/>
      <c r="O15" s="279"/>
      <c r="P15" s="311" t="s">
        <v>287</v>
      </c>
      <c r="Q15" s="312"/>
      <c r="R15" s="312"/>
      <c r="S15" s="278" t="s">
        <v>287</v>
      </c>
      <c r="T15" s="279"/>
      <c r="U15" s="279"/>
      <c r="V15" s="278">
        <v>1458304.613232</v>
      </c>
      <c r="W15" s="279"/>
      <c r="X15" s="280"/>
    </row>
    <row r="16" spans="1:24">
      <c r="A16" s="155"/>
      <c r="B16" s="156" t="s">
        <v>284</v>
      </c>
      <c r="C16" s="157"/>
      <c r="D16" s="275">
        <v>14235.880637</v>
      </c>
      <c r="E16" s="276"/>
      <c r="F16" s="277"/>
      <c r="G16" s="275">
        <v>400.77977700000002</v>
      </c>
      <c r="H16" s="276"/>
      <c r="I16" s="277"/>
      <c r="J16" s="275">
        <v>283.75268200000028</v>
      </c>
      <c r="K16" s="276"/>
      <c r="L16" s="277"/>
      <c r="M16" s="278">
        <v>14352.907732</v>
      </c>
      <c r="N16" s="279"/>
      <c r="O16" s="279"/>
      <c r="P16" s="315">
        <v>8145.4709970000004</v>
      </c>
      <c r="Q16" s="316"/>
      <c r="R16" s="317"/>
      <c r="S16" s="278">
        <v>283.68936200000002</v>
      </c>
      <c r="T16" s="279"/>
      <c r="U16" s="279"/>
      <c r="V16" s="278">
        <v>6207.4367350000002</v>
      </c>
      <c r="W16" s="279"/>
      <c r="X16" s="280"/>
    </row>
    <row r="17" spans="1:24">
      <c r="A17" s="155"/>
      <c r="B17" s="156" t="s">
        <v>285</v>
      </c>
      <c r="C17" s="157"/>
      <c r="D17" s="275">
        <v>3331929.726853</v>
      </c>
      <c r="E17" s="276"/>
      <c r="F17" s="277"/>
      <c r="G17" s="275">
        <v>38568.268361000002</v>
      </c>
      <c r="H17" s="276"/>
      <c r="I17" s="277"/>
      <c r="J17" s="275">
        <v>11111.402302999981</v>
      </c>
      <c r="K17" s="276"/>
      <c r="L17" s="277"/>
      <c r="M17" s="278">
        <v>3359386.5929109999</v>
      </c>
      <c r="N17" s="279"/>
      <c r="O17" s="279"/>
      <c r="P17" s="315">
        <v>1817527.3353579999</v>
      </c>
      <c r="Q17" s="316"/>
      <c r="R17" s="317"/>
      <c r="S17" s="278">
        <v>60580.587803000002</v>
      </c>
      <c r="T17" s="279"/>
      <c r="U17" s="279"/>
      <c r="V17" s="278">
        <v>1541859.257553</v>
      </c>
      <c r="W17" s="279"/>
      <c r="X17" s="280"/>
    </row>
    <row r="18" spans="1:24">
      <c r="A18" s="155" t="s">
        <v>292</v>
      </c>
      <c r="B18" s="156"/>
      <c r="C18" s="157"/>
      <c r="D18" s="275">
        <v>30059.525012999999</v>
      </c>
      <c r="E18" s="276"/>
      <c r="F18" s="277"/>
      <c r="G18" s="275">
        <v>1542.487785</v>
      </c>
      <c r="H18" s="276"/>
      <c r="I18" s="277"/>
      <c r="J18" s="275">
        <v>2047.6768989999982</v>
      </c>
      <c r="K18" s="276"/>
      <c r="L18" s="277"/>
      <c r="M18" s="278">
        <v>29554.335899000002</v>
      </c>
      <c r="N18" s="279"/>
      <c r="O18" s="279"/>
      <c r="P18" s="315">
        <v>22973.200807000001</v>
      </c>
      <c r="Q18" s="316"/>
      <c r="R18" s="317"/>
      <c r="S18" s="278">
        <v>1328.0168080000001</v>
      </c>
      <c r="T18" s="279"/>
      <c r="U18" s="279"/>
      <c r="V18" s="278">
        <v>6581.1350920000004</v>
      </c>
      <c r="W18" s="279"/>
      <c r="X18" s="280"/>
    </row>
    <row r="19" spans="1:24">
      <c r="A19" s="155" t="s">
        <v>293</v>
      </c>
      <c r="B19" s="156"/>
      <c r="C19" s="157"/>
      <c r="D19" s="275">
        <v>7784.3539179999998</v>
      </c>
      <c r="E19" s="276"/>
      <c r="F19" s="277"/>
      <c r="G19" s="275">
        <v>199.37344899999999</v>
      </c>
      <c r="H19" s="276"/>
      <c r="I19" s="277"/>
      <c r="J19" s="275">
        <v>146.07140099999924</v>
      </c>
      <c r="K19" s="276"/>
      <c r="L19" s="277"/>
      <c r="M19" s="278">
        <v>7837.6559660000003</v>
      </c>
      <c r="N19" s="279"/>
      <c r="O19" s="279"/>
      <c r="P19" s="311" t="s">
        <v>287</v>
      </c>
      <c r="Q19" s="312"/>
      <c r="R19" s="312"/>
      <c r="S19" s="278" t="s">
        <v>287</v>
      </c>
      <c r="T19" s="279"/>
      <c r="U19" s="279"/>
      <c r="V19" s="278">
        <v>7837.6559660000003</v>
      </c>
      <c r="W19" s="279"/>
      <c r="X19" s="280"/>
    </row>
    <row r="20" spans="1:24">
      <c r="A20" s="155" t="s">
        <v>294</v>
      </c>
      <c r="B20" s="156"/>
      <c r="C20" s="157"/>
      <c r="D20" s="275">
        <v>2714.1606820000002</v>
      </c>
      <c r="E20" s="276"/>
      <c r="F20" s="277"/>
      <c r="G20" s="275">
        <v>66.377480000000006</v>
      </c>
      <c r="H20" s="276"/>
      <c r="I20" s="277"/>
      <c r="J20" s="275">
        <v>713.63250000000016</v>
      </c>
      <c r="K20" s="276"/>
      <c r="L20" s="277"/>
      <c r="M20" s="278">
        <v>2066.9056620000001</v>
      </c>
      <c r="N20" s="279"/>
      <c r="O20" s="279"/>
      <c r="P20" s="315">
        <v>1457.031598</v>
      </c>
      <c r="Q20" s="316"/>
      <c r="R20" s="317"/>
      <c r="S20" s="278">
        <v>228.42980399999999</v>
      </c>
      <c r="T20" s="279"/>
      <c r="U20" s="279"/>
      <c r="V20" s="278">
        <v>609.8740640000002</v>
      </c>
      <c r="W20" s="279"/>
      <c r="X20" s="280"/>
    </row>
    <row r="21" spans="1:24">
      <c r="A21" s="155" t="s">
        <v>295</v>
      </c>
      <c r="B21" s="156"/>
      <c r="C21" s="157"/>
      <c r="D21" s="275">
        <v>1598.6306999999999</v>
      </c>
      <c r="E21" s="276"/>
      <c r="F21" s="277"/>
      <c r="G21" s="275">
        <v>1081.055296</v>
      </c>
      <c r="H21" s="276"/>
      <c r="I21" s="277"/>
      <c r="J21" s="275">
        <v>740.53814700000021</v>
      </c>
      <c r="K21" s="276"/>
      <c r="L21" s="277"/>
      <c r="M21" s="278">
        <v>1939.147849</v>
      </c>
      <c r="N21" s="279"/>
      <c r="O21" s="279"/>
      <c r="P21" s="313" t="s">
        <v>287</v>
      </c>
      <c r="Q21" s="314"/>
      <c r="R21" s="314"/>
      <c r="S21" s="278">
        <v>655.33175800000004</v>
      </c>
      <c r="T21" s="279"/>
      <c r="U21" s="279"/>
      <c r="V21" s="278">
        <v>1939.147849</v>
      </c>
      <c r="W21" s="279"/>
      <c r="X21" s="280"/>
    </row>
    <row r="22" spans="1:24">
      <c r="A22" s="155" t="s">
        <v>296</v>
      </c>
      <c r="B22" s="156"/>
      <c r="C22" s="157"/>
      <c r="D22" s="275">
        <v>183300.288937</v>
      </c>
      <c r="E22" s="276"/>
      <c r="F22" s="277"/>
      <c r="G22" s="275">
        <v>121881.56959299999</v>
      </c>
      <c r="H22" s="276"/>
      <c r="I22" s="277"/>
      <c r="J22" s="275">
        <v>98675.384319999983</v>
      </c>
      <c r="K22" s="276"/>
      <c r="L22" s="277"/>
      <c r="M22" s="278">
        <v>206506.47420999999</v>
      </c>
      <c r="N22" s="279"/>
      <c r="O22" s="279"/>
      <c r="P22" s="311" t="s">
        <v>287</v>
      </c>
      <c r="Q22" s="312"/>
      <c r="R22" s="312"/>
      <c r="S22" s="278" t="s">
        <v>287</v>
      </c>
      <c r="T22" s="279"/>
      <c r="U22" s="279"/>
      <c r="V22" s="278">
        <v>206506.47420999999</v>
      </c>
      <c r="W22" s="279"/>
      <c r="X22" s="280"/>
    </row>
    <row r="23" spans="1:24" ht="14.25" thickBot="1">
      <c r="A23" s="281" t="s">
        <v>297</v>
      </c>
      <c r="B23" s="282"/>
      <c r="C23" s="283"/>
      <c r="D23" s="272">
        <v>6935835.1939660003</v>
      </c>
      <c r="E23" s="273"/>
      <c r="F23" s="284"/>
      <c r="G23" s="272">
        <v>273940.122202</v>
      </c>
      <c r="H23" s="273"/>
      <c r="I23" s="284"/>
      <c r="J23" s="272">
        <v>208424.0545709999</v>
      </c>
      <c r="K23" s="273"/>
      <c r="L23" s="284"/>
      <c r="M23" s="272">
        <v>7001351.2615969991</v>
      </c>
      <c r="N23" s="273"/>
      <c r="O23" s="284"/>
      <c r="P23" s="308">
        <v>2367955.8958009998</v>
      </c>
      <c r="Q23" s="309"/>
      <c r="R23" s="310"/>
      <c r="S23" s="272">
        <v>88250.501258000004</v>
      </c>
      <c r="T23" s="273"/>
      <c r="U23" s="284"/>
      <c r="V23" s="272">
        <v>4633395.3657960007</v>
      </c>
      <c r="W23" s="273"/>
      <c r="X23" s="274"/>
    </row>
    <row r="24" spans="1:24">
      <c r="A24" s="151" t="str">
        <f>IF($P$21="           -"," ","※ソフトウェアの減価償却は直接法により処理しておりますので、⑤列の数値は④列の数値の内数になります。")</f>
        <v xml:space="preserve"> </v>
      </c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</row>
    <row r="25" spans="1:24">
      <c r="A25" s="151" t="str">
        <f>IF($P$21="           -"," ","  よって「当期末残高」は「当期末取得原価」と同じ数値になります。")</f>
        <v xml:space="preserve"> </v>
      </c>
      <c r="B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</row>
    <row r="26" spans="1:24">
      <c r="A26" s="151"/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</row>
    <row r="27" spans="1:24">
      <c r="A27" s="151"/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</row>
    <row r="28" spans="1:24" ht="14.25" thickBot="1">
      <c r="A28" s="151" t="s">
        <v>298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293" t="s">
        <v>266</v>
      </c>
      <c r="P28" s="294"/>
      <c r="Q28" s="294"/>
      <c r="R28" s="294"/>
      <c r="S28" s="151"/>
      <c r="T28" s="151"/>
      <c r="U28" s="151"/>
      <c r="V28" s="151"/>
      <c r="W28" s="151"/>
      <c r="X28" s="151"/>
    </row>
    <row r="29" spans="1:24" ht="27" customHeight="1">
      <c r="A29" s="295" t="s">
        <v>267</v>
      </c>
      <c r="B29" s="296"/>
      <c r="C29" s="296"/>
      <c r="D29" s="299" t="s">
        <v>268</v>
      </c>
      <c r="E29" s="300"/>
      <c r="F29" s="301"/>
      <c r="G29" s="302" t="s">
        <v>269</v>
      </c>
      <c r="H29" s="303"/>
      <c r="I29" s="303"/>
      <c r="J29" s="302" t="s">
        <v>270</v>
      </c>
      <c r="K29" s="303"/>
      <c r="L29" s="303"/>
      <c r="M29" s="302" t="s">
        <v>299</v>
      </c>
      <c r="N29" s="303"/>
      <c r="O29" s="303"/>
      <c r="P29" s="302" t="s">
        <v>274</v>
      </c>
      <c r="Q29" s="303"/>
      <c r="R29" s="304"/>
      <c r="S29" s="151"/>
      <c r="T29" s="151"/>
      <c r="U29" s="151"/>
      <c r="V29" s="151"/>
      <c r="W29" s="151"/>
      <c r="X29" s="151"/>
    </row>
    <row r="30" spans="1:24" ht="14.25" thickBot="1">
      <c r="A30" s="297"/>
      <c r="B30" s="298"/>
      <c r="C30" s="298"/>
      <c r="D30" s="305" t="s">
        <v>300</v>
      </c>
      <c r="E30" s="306"/>
      <c r="F30" s="307"/>
      <c r="G30" s="286" t="s">
        <v>301</v>
      </c>
      <c r="H30" s="287"/>
      <c r="I30" s="287"/>
      <c r="J30" s="286" t="s">
        <v>302</v>
      </c>
      <c r="K30" s="287"/>
      <c r="L30" s="287"/>
      <c r="M30" s="286" t="s">
        <v>303</v>
      </c>
      <c r="N30" s="287"/>
      <c r="O30" s="287"/>
      <c r="P30" s="286" t="s">
        <v>304</v>
      </c>
      <c r="Q30" s="287"/>
      <c r="R30" s="288"/>
      <c r="S30" s="151"/>
      <c r="T30" s="151"/>
      <c r="U30" s="151"/>
      <c r="V30" s="151"/>
      <c r="W30" s="151"/>
      <c r="X30" s="151"/>
    </row>
    <row r="31" spans="1:24">
      <c r="A31" s="152" t="s">
        <v>282</v>
      </c>
      <c r="B31" s="153"/>
      <c r="C31" s="154"/>
      <c r="D31" s="289">
        <v>3472.1525839999999</v>
      </c>
      <c r="E31" s="290"/>
      <c r="F31" s="291"/>
      <c r="G31" s="289">
        <v>5.9109119999999997</v>
      </c>
      <c r="H31" s="290"/>
      <c r="I31" s="291"/>
      <c r="J31" s="289">
        <v>17.278263999999695</v>
      </c>
      <c r="K31" s="290"/>
      <c r="L31" s="291"/>
      <c r="M31" s="289">
        <v>0.40895199999999998</v>
      </c>
      <c r="N31" s="290"/>
      <c r="O31" s="291"/>
      <c r="P31" s="289">
        <v>3460.7852320000002</v>
      </c>
      <c r="Q31" s="290"/>
      <c r="R31" s="292"/>
      <c r="S31" s="151"/>
      <c r="T31" s="151"/>
      <c r="U31" s="151"/>
      <c r="V31" s="151"/>
      <c r="W31" s="151"/>
      <c r="X31" s="151"/>
    </row>
    <row r="32" spans="1:24">
      <c r="A32" s="155"/>
      <c r="B32" s="156" t="s">
        <v>305</v>
      </c>
      <c r="C32" s="157"/>
      <c r="D32" s="275">
        <v>340.81200000000001</v>
      </c>
      <c r="E32" s="276"/>
      <c r="F32" s="277"/>
      <c r="G32" s="275" t="s">
        <v>287</v>
      </c>
      <c r="H32" s="276"/>
      <c r="I32" s="277"/>
      <c r="J32" s="275">
        <v>11.734000000000037</v>
      </c>
      <c r="K32" s="276"/>
      <c r="L32" s="277"/>
      <c r="M32" s="278" t="s">
        <v>287</v>
      </c>
      <c r="N32" s="279"/>
      <c r="O32" s="279"/>
      <c r="P32" s="278">
        <v>329.07799999999997</v>
      </c>
      <c r="Q32" s="279"/>
      <c r="R32" s="280"/>
      <c r="S32" s="151"/>
      <c r="T32" s="151"/>
      <c r="U32" s="151"/>
      <c r="V32" s="151"/>
      <c r="W32" s="151"/>
      <c r="X32" s="151"/>
    </row>
    <row r="33" spans="1:24">
      <c r="A33" s="155"/>
      <c r="B33" s="156" t="s">
        <v>306</v>
      </c>
      <c r="C33" s="157"/>
      <c r="D33" s="275">
        <v>3131.340584</v>
      </c>
      <c r="E33" s="276"/>
      <c r="F33" s="277"/>
      <c r="G33" s="275">
        <v>5.9109119999999997</v>
      </c>
      <c r="H33" s="276"/>
      <c r="I33" s="277"/>
      <c r="J33" s="275">
        <v>5.5442639999996572</v>
      </c>
      <c r="K33" s="276"/>
      <c r="L33" s="277"/>
      <c r="M33" s="278">
        <v>0.40895199999999998</v>
      </c>
      <c r="N33" s="279"/>
      <c r="O33" s="279"/>
      <c r="P33" s="278">
        <v>3131.7072320000002</v>
      </c>
      <c r="Q33" s="279"/>
      <c r="R33" s="280"/>
      <c r="S33" s="151"/>
      <c r="T33" s="151"/>
      <c r="U33" s="151"/>
      <c r="V33" s="151"/>
      <c r="W33" s="151"/>
      <c r="X33" s="151"/>
    </row>
    <row r="34" spans="1:24">
      <c r="A34" s="155" t="s">
        <v>291</v>
      </c>
      <c r="B34" s="156"/>
      <c r="C34" s="157"/>
      <c r="D34" s="275">
        <v>25.395451999999999</v>
      </c>
      <c r="E34" s="276"/>
      <c r="F34" s="277"/>
      <c r="G34" s="275">
        <v>1.197082</v>
      </c>
      <c r="H34" s="276"/>
      <c r="I34" s="277"/>
      <c r="J34" s="275">
        <v>1.0699059999999996</v>
      </c>
      <c r="K34" s="276"/>
      <c r="L34" s="277"/>
      <c r="M34" s="275" t="s">
        <v>287</v>
      </c>
      <c r="N34" s="276"/>
      <c r="O34" s="277"/>
      <c r="P34" s="275">
        <v>25.522628000000001</v>
      </c>
      <c r="Q34" s="276"/>
      <c r="R34" s="285"/>
      <c r="S34" s="151"/>
      <c r="T34" s="151"/>
      <c r="U34" s="151"/>
      <c r="V34" s="151"/>
      <c r="W34" s="151"/>
      <c r="X34" s="151"/>
    </row>
    <row r="35" spans="1:24">
      <c r="A35" s="155"/>
      <c r="B35" s="156" t="s">
        <v>305</v>
      </c>
      <c r="C35" s="157"/>
      <c r="D35" s="275">
        <v>25.395451999999999</v>
      </c>
      <c r="E35" s="276"/>
      <c r="F35" s="277"/>
      <c r="G35" s="275">
        <v>1.197082</v>
      </c>
      <c r="H35" s="276"/>
      <c r="I35" s="277"/>
      <c r="J35" s="275">
        <v>1.0699059999999996</v>
      </c>
      <c r="K35" s="276"/>
      <c r="L35" s="277"/>
      <c r="M35" s="278" t="s">
        <v>287</v>
      </c>
      <c r="N35" s="279"/>
      <c r="O35" s="279"/>
      <c r="P35" s="278">
        <v>25.522628000000001</v>
      </c>
      <c r="Q35" s="279"/>
      <c r="R35" s="280"/>
      <c r="S35" s="151"/>
      <c r="T35" s="151"/>
      <c r="U35" s="151"/>
      <c r="V35" s="151"/>
      <c r="W35" s="151"/>
      <c r="X35" s="151"/>
    </row>
    <row r="36" spans="1:24">
      <c r="A36" s="155"/>
      <c r="B36" s="156" t="s">
        <v>306</v>
      </c>
      <c r="C36" s="157"/>
      <c r="D36" s="275" t="s">
        <v>287</v>
      </c>
      <c r="E36" s="276"/>
      <c r="F36" s="277"/>
      <c r="G36" s="275" t="s">
        <v>287</v>
      </c>
      <c r="H36" s="276"/>
      <c r="I36" s="277"/>
      <c r="J36" s="275" t="s">
        <v>287</v>
      </c>
      <c r="K36" s="276"/>
      <c r="L36" s="277"/>
      <c r="M36" s="278" t="s">
        <v>287</v>
      </c>
      <c r="N36" s="279"/>
      <c r="O36" s="279"/>
      <c r="P36" s="278" t="s">
        <v>287</v>
      </c>
      <c r="Q36" s="279"/>
      <c r="R36" s="280"/>
      <c r="S36" s="151"/>
      <c r="T36" s="151"/>
      <c r="U36" s="151"/>
      <c r="V36" s="151"/>
      <c r="W36" s="151"/>
      <c r="X36" s="151"/>
    </row>
    <row r="37" spans="1:24" ht="14.25" thickBot="1">
      <c r="A37" s="281" t="s">
        <v>297</v>
      </c>
      <c r="B37" s="282"/>
      <c r="C37" s="283"/>
      <c r="D37" s="272">
        <v>3497.5480360000001</v>
      </c>
      <c r="E37" s="273"/>
      <c r="F37" s="284"/>
      <c r="G37" s="272">
        <v>7.1079939999999997</v>
      </c>
      <c r="H37" s="273"/>
      <c r="I37" s="284"/>
      <c r="J37" s="272">
        <v>18.348169999999694</v>
      </c>
      <c r="K37" s="273"/>
      <c r="L37" s="284"/>
      <c r="M37" s="272">
        <v>0.40895199999999998</v>
      </c>
      <c r="N37" s="273"/>
      <c r="O37" s="284"/>
      <c r="P37" s="272">
        <v>3486.3078600000003</v>
      </c>
      <c r="Q37" s="273"/>
      <c r="R37" s="274"/>
      <c r="S37" s="151"/>
      <c r="T37" s="151"/>
      <c r="U37" s="151"/>
      <c r="V37" s="151"/>
      <c r="W37" s="151"/>
      <c r="X37" s="151"/>
    </row>
  </sheetData>
  <mergeCells count="193">
    <mergeCell ref="V4:X4"/>
    <mergeCell ref="D5:F5"/>
    <mergeCell ref="G5:I5"/>
    <mergeCell ref="J5:L5"/>
    <mergeCell ref="M5:O5"/>
    <mergeCell ref="P5:R5"/>
    <mergeCell ref="S5:U5"/>
    <mergeCell ref="V5:X5"/>
    <mergeCell ref="A1:F1"/>
    <mergeCell ref="G1:X1"/>
    <mergeCell ref="U3:X3"/>
    <mergeCell ref="A4:C5"/>
    <mergeCell ref="D4:F4"/>
    <mergeCell ref="G4:I4"/>
    <mergeCell ref="J4:L4"/>
    <mergeCell ref="M4:O4"/>
    <mergeCell ref="P4:R4"/>
    <mergeCell ref="S4:U4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22:X22"/>
    <mergeCell ref="A23:C23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M30:O30"/>
    <mergeCell ref="P30:R30"/>
    <mergeCell ref="D31:F31"/>
    <mergeCell ref="G31:I31"/>
    <mergeCell ref="J31:L31"/>
    <mergeCell ref="M31:O31"/>
    <mergeCell ref="P31:R31"/>
    <mergeCell ref="O28:R28"/>
    <mergeCell ref="A29:C30"/>
    <mergeCell ref="D29:F29"/>
    <mergeCell ref="G29:I29"/>
    <mergeCell ref="J29:L29"/>
    <mergeCell ref="M29:O29"/>
    <mergeCell ref="P29:R29"/>
    <mergeCell ref="D30:F30"/>
    <mergeCell ref="G30:I30"/>
    <mergeCell ref="J30:L30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5:F35"/>
    <mergeCell ref="G35:I35"/>
    <mergeCell ref="J35:L35"/>
    <mergeCell ref="M35:O35"/>
    <mergeCell ref="P35:R35"/>
    <mergeCell ref="P37:R37"/>
    <mergeCell ref="D36:F36"/>
    <mergeCell ref="G36:I36"/>
    <mergeCell ref="J36:L36"/>
    <mergeCell ref="M36:O36"/>
    <mergeCell ref="P36:R36"/>
    <mergeCell ref="A37:C37"/>
    <mergeCell ref="D37:F37"/>
    <mergeCell ref="G37:I37"/>
    <mergeCell ref="J37:L37"/>
    <mergeCell ref="M37:O37"/>
  </mergeCells>
  <phoneticPr fontId="34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8"/>
  <sheetViews>
    <sheetView view="pageBreakPreview" zoomScale="150" zoomScaleNormal="100" zoomScaleSheetLayoutView="150" workbookViewId="0">
      <selection activeCell="P2" sqref="P2"/>
    </sheetView>
  </sheetViews>
  <sheetFormatPr defaultRowHeight="20.100000000000001" customHeight="1"/>
  <cols>
    <col min="1" max="24" width="3.625" style="160" customWidth="1"/>
    <col min="25" max="25" width="9.125" style="160" customWidth="1"/>
    <col min="26" max="26" width="26.25" style="160" bestFit="1" customWidth="1"/>
    <col min="27" max="27" width="3.625" style="160" customWidth="1"/>
    <col min="28" max="28" width="11.875" style="160" customWidth="1"/>
    <col min="29" max="52" width="3.625" style="160" customWidth="1"/>
    <col min="53" max="256" width="9" style="160"/>
    <col min="257" max="280" width="3.625" style="160" customWidth="1"/>
    <col min="281" max="281" width="9.125" style="160" customWidth="1"/>
    <col min="282" max="282" width="26.25" style="160" bestFit="1" customWidth="1"/>
    <col min="283" max="283" width="3.625" style="160" customWidth="1"/>
    <col min="284" max="284" width="11.875" style="160" customWidth="1"/>
    <col min="285" max="308" width="3.625" style="160" customWidth="1"/>
    <col min="309" max="512" width="9" style="160"/>
    <col min="513" max="536" width="3.625" style="160" customWidth="1"/>
    <col min="537" max="537" width="9.125" style="160" customWidth="1"/>
    <col min="538" max="538" width="26.25" style="160" bestFit="1" customWidth="1"/>
    <col min="539" max="539" width="3.625" style="160" customWidth="1"/>
    <col min="540" max="540" width="11.875" style="160" customWidth="1"/>
    <col min="541" max="564" width="3.625" style="160" customWidth="1"/>
    <col min="565" max="768" width="9" style="160"/>
    <col min="769" max="792" width="3.625" style="160" customWidth="1"/>
    <col min="793" max="793" width="9.125" style="160" customWidth="1"/>
    <col min="794" max="794" width="26.25" style="160" bestFit="1" customWidth="1"/>
    <col min="795" max="795" width="3.625" style="160" customWidth="1"/>
    <col min="796" max="796" width="11.875" style="160" customWidth="1"/>
    <col min="797" max="820" width="3.625" style="160" customWidth="1"/>
    <col min="821" max="1024" width="9" style="160"/>
    <col min="1025" max="1048" width="3.625" style="160" customWidth="1"/>
    <col min="1049" max="1049" width="9.125" style="160" customWidth="1"/>
    <col min="1050" max="1050" width="26.25" style="160" bestFit="1" customWidth="1"/>
    <col min="1051" max="1051" width="3.625" style="160" customWidth="1"/>
    <col min="1052" max="1052" width="11.875" style="160" customWidth="1"/>
    <col min="1053" max="1076" width="3.625" style="160" customWidth="1"/>
    <col min="1077" max="1280" width="9" style="160"/>
    <col min="1281" max="1304" width="3.625" style="160" customWidth="1"/>
    <col min="1305" max="1305" width="9.125" style="160" customWidth="1"/>
    <col min="1306" max="1306" width="26.25" style="160" bestFit="1" customWidth="1"/>
    <col min="1307" max="1307" width="3.625" style="160" customWidth="1"/>
    <col min="1308" max="1308" width="11.875" style="160" customWidth="1"/>
    <col min="1309" max="1332" width="3.625" style="160" customWidth="1"/>
    <col min="1333" max="1536" width="9" style="160"/>
    <col min="1537" max="1560" width="3.625" style="160" customWidth="1"/>
    <col min="1561" max="1561" width="9.125" style="160" customWidth="1"/>
    <col min="1562" max="1562" width="26.25" style="160" bestFit="1" customWidth="1"/>
    <col min="1563" max="1563" width="3.625" style="160" customWidth="1"/>
    <col min="1564" max="1564" width="11.875" style="160" customWidth="1"/>
    <col min="1565" max="1588" width="3.625" style="160" customWidth="1"/>
    <col min="1589" max="1792" width="9" style="160"/>
    <col min="1793" max="1816" width="3.625" style="160" customWidth="1"/>
    <col min="1817" max="1817" width="9.125" style="160" customWidth="1"/>
    <col min="1818" max="1818" width="26.25" style="160" bestFit="1" customWidth="1"/>
    <col min="1819" max="1819" width="3.625" style="160" customWidth="1"/>
    <col min="1820" max="1820" width="11.875" style="160" customWidth="1"/>
    <col min="1821" max="1844" width="3.625" style="160" customWidth="1"/>
    <col min="1845" max="2048" width="9" style="160"/>
    <col min="2049" max="2072" width="3.625" style="160" customWidth="1"/>
    <col min="2073" max="2073" width="9.125" style="160" customWidth="1"/>
    <col min="2074" max="2074" width="26.25" style="160" bestFit="1" customWidth="1"/>
    <col min="2075" max="2075" width="3.625" style="160" customWidth="1"/>
    <col min="2076" max="2076" width="11.875" style="160" customWidth="1"/>
    <col min="2077" max="2100" width="3.625" style="160" customWidth="1"/>
    <col min="2101" max="2304" width="9" style="160"/>
    <col min="2305" max="2328" width="3.625" style="160" customWidth="1"/>
    <col min="2329" max="2329" width="9.125" style="160" customWidth="1"/>
    <col min="2330" max="2330" width="26.25" style="160" bestFit="1" customWidth="1"/>
    <col min="2331" max="2331" width="3.625" style="160" customWidth="1"/>
    <col min="2332" max="2332" width="11.875" style="160" customWidth="1"/>
    <col min="2333" max="2356" width="3.625" style="160" customWidth="1"/>
    <col min="2357" max="2560" width="9" style="160"/>
    <col min="2561" max="2584" width="3.625" style="160" customWidth="1"/>
    <col min="2585" max="2585" width="9.125" style="160" customWidth="1"/>
    <col min="2586" max="2586" width="26.25" style="160" bestFit="1" customWidth="1"/>
    <col min="2587" max="2587" width="3.625" style="160" customWidth="1"/>
    <col min="2588" max="2588" width="11.875" style="160" customWidth="1"/>
    <col min="2589" max="2612" width="3.625" style="160" customWidth="1"/>
    <col min="2613" max="2816" width="9" style="160"/>
    <col min="2817" max="2840" width="3.625" style="160" customWidth="1"/>
    <col min="2841" max="2841" width="9.125" style="160" customWidth="1"/>
    <col min="2842" max="2842" width="26.25" style="160" bestFit="1" customWidth="1"/>
    <col min="2843" max="2843" width="3.625" style="160" customWidth="1"/>
    <col min="2844" max="2844" width="11.875" style="160" customWidth="1"/>
    <col min="2845" max="2868" width="3.625" style="160" customWidth="1"/>
    <col min="2869" max="3072" width="9" style="160"/>
    <col min="3073" max="3096" width="3.625" style="160" customWidth="1"/>
    <col min="3097" max="3097" width="9.125" style="160" customWidth="1"/>
    <col min="3098" max="3098" width="26.25" style="160" bestFit="1" customWidth="1"/>
    <col min="3099" max="3099" width="3.625" style="160" customWidth="1"/>
    <col min="3100" max="3100" width="11.875" style="160" customWidth="1"/>
    <col min="3101" max="3124" width="3.625" style="160" customWidth="1"/>
    <col min="3125" max="3328" width="9" style="160"/>
    <col min="3329" max="3352" width="3.625" style="160" customWidth="1"/>
    <col min="3353" max="3353" width="9.125" style="160" customWidth="1"/>
    <col min="3354" max="3354" width="26.25" style="160" bestFit="1" customWidth="1"/>
    <col min="3355" max="3355" width="3.625" style="160" customWidth="1"/>
    <col min="3356" max="3356" width="11.875" style="160" customWidth="1"/>
    <col min="3357" max="3380" width="3.625" style="160" customWidth="1"/>
    <col min="3381" max="3584" width="9" style="160"/>
    <col min="3585" max="3608" width="3.625" style="160" customWidth="1"/>
    <col min="3609" max="3609" width="9.125" style="160" customWidth="1"/>
    <col min="3610" max="3610" width="26.25" style="160" bestFit="1" customWidth="1"/>
    <col min="3611" max="3611" width="3.625" style="160" customWidth="1"/>
    <col min="3612" max="3612" width="11.875" style="160" customWidth="1"/>
    <col min="3613" max="3636" width="3.625" style="160" customWidth="1"/>
    <col min="3637" max="3840" width="9" style="160"/>
    <col min="3841" max="3864" width="3.625" style="160" customWidth="1"/>
    <col min="3865" max="3865" width="9.125" style="160" customWidth="1"/>
    <col min="3866" max="3866" width="26.25" style="160" bestFit="1" customWidth="1"/>
    <col min="3867" max="3867" width="3.625" style="160" customWidth="1"/>
    <col min="3868" max="3868" width="11.875" style="160" customWidth="1"/>
    <col min="3869" max="3892" width="3.625" style="160" customWidth="1"/>
    <col min="3893" max="4096" width="9" style="160"/>
    <col min="4097" max="4120" width="3.625" style="160" customWidth="1"/>
    <col min="4121" max="4121" width="9.125" style="160" customWidth="1"/>
    <col min="4122" max="4122" width="26.25" style="160" bestFit="1" customWidth="1"/>
    <col min="4123" max="4123" width="3.625" style="160" customWidth="1"/>
    <col min="4124" max="4124" width="11.875" style="160" customWidth="1"/>
    <col min="4125" max="4148" width="3.625" style="160" customWidth="1"/>
    <col min="4149" max="4352" width="9" style="160"/>
    <col min="4353" max="4376" width="3.625" style="160" customWidth="1"/>
    <col min="4377" max="4377" width="9.125" style="160" customWidth="1"/>
    <col min="4378" max="4378" width="26.25" style="160" bestFit="1" customWidth="1"/>
    <col min="4379" max="4379" width="3.625" style="160" customWidth="1"/>
    <col min="4380" max="4380" width="11.875" style="160" customWidth="1"/>
    <col min="4381" max="4404" width="3.625" style="160" customWidth="1"/>
    <col min="4405" max="4608" width="9" style="160"/>
    <col min="4609" max="4632" width="3.625" style="160" customWidth="1"/>
    <col min="4633" max="4633" width="9.125" style="160" customWidth="1"/>
    <col min="4634" max="4634" width="26.25" style="160" bestFit="1" customWidth="1"/>
    <col min="4635" max="4635" width="3.625" style="160" customWidth="1"/>
    <col min="4636" max="4636" width="11.875" style="160" customWidth="1"/>
    <col min="4637" max="4660" width="3.625" style="160" customWidth="1"/>
    <col min="4661" max="4864" width="9" style="160"/>
    <col min="4865" max="4888" width="3.625" style="160" customWidth="1"/>
    <col min="4889" max="4889" width="9.125" style="160" customWidth="1"/>
    <col min="4890" max="4890" width="26.25" style="160" bestFit="1" customWidth="1"/>
    <col min="4891" max="4891" width="3.625" style="160" customWidth="1"/>
    <col min="4892" max="4892" width="11.875" style="160" customWidth="1"/>
    <col min="4893" max="4916" width="3.625" style="160" customWidth="1"/>
    <col min="4917" max="5120" width="9" style="160"/>
    <col min="5121" max="5144" width="3.625" style="160" customWidth="1"/>
    <col min="5145" max="5145" width="9.125" style="160" customWidth="1"/>
    <col min="5146" max="5146" width="26.25" style="160" bestFit="1" customWidth="1"/>
    <col min="5147" max="5147" width="3.625" style="160" customWidth="1"/>
    <col min="5148" max="5148" width="11.875" style="160" customWidth="1"/>
    <col min="5149" max="5172" width="3.625" style="160" customWidth="1"/>
    <col min="5173" max="5376" width="9" style="160"/>
    <col min="5377" max="5400" width="3.625" style="160" customWidth="1"/>
    <col min="5401" max="5401" width="9.125" style="160" customWidth="1"/>
    <col min="5402" max="5402" width="26.25" style="160" bestFit="1" customWidth="1"/>
    <col min="5403" max="5403" width="3.625" style="160" customWidth="1"/>
    <col min="5404" max="5404" width="11.875" style="160" customWidth="1"/>
    <col min="5405" max="5428" width="3.625" style="160" customWidth="1"/>
    <col min="5429" max="5632" width="9" style="160"/>
    <col min="5633" max="5656" width="3.625" style="160" customWidth="1"/>
    <col min="5657" max="5657" width="9.125" style="160" customWidth="1"/>
    <col min="5658" max="5658" width="26.25" style="160" bestFit="1" customWidth="1"/>
    <col min="5659" max="5659" width="3.625" style="160" customWidth="1"/>
    <col min="5660" max="5660" width="11.875" style="160" customWidth="1"/>
    <col min="5661" max="5684" width="3.625" style="160" customWidth="1"/>
    <col min="5685" max="5888" width="9" style="160"/>
    <col min="5889" max="5912" width="3.625" style="160" customWidth="1"/>
    <col min="5913" max="5913" width="9.125" style="160" customWidth="1"/>
    <col min="5914" max="5914" width="26.25" style="160" bestFit="1" customWidth="1"/>
    <col min="5915" max="5915" width="3.625" style="160" customWidth="1"/>
    <col min="5916" max="5916" width="11.875" style="160" customWidth="1"/>
    <col min="5917" max="5940" width="3.625" style="160" customWidth="1"/>
    <col min="5941" max="6144" width="9" style="160"/>
    <col min="6145" max="6168" width="3.625" style="160" customWidth="1"/>
    <col min="6169" max="6169" width="9.125" style="160" customWidth="1"/>
    <col min="6170" max="6170" width="26.25" style="160" bestFit="1" customWidth="1"/>
    <col min="6171" max="6171" width="3.625" style="160" customWidth="1"/>
    <col min="6172" max="6172" width="11.875" style="160" customWidth="1"/>
    <col min="6173" max="6196" width="3.625" style="160" customWidth="1"/>
    <col min="6197" max="6400" width="9" style="160"/>
    <col min="6401" max="6424" width="3.625" style="160" customWidth="1"/>
    <col min="6425" max="6425" width="9.125" style="160" customWidth="1"/>
    <col min="6426" max="6426" width="26.25" style="160" bestFit="1" customWidth="1"/>
    <col min="6427" max="6427" width="3.625" style="160" customWidth="1"/>
    <col min="6428" max="6428" width="11.875" style="160" customWidth="1"/>
    <col min="6429" max="6452" width="3.625" style="160" customWidth="1"/>
    <col min="6453" max="6656" width="9" style="160"/>
    <col min="6657" max="6680" width="3.625" style="160" customWidth="1"/>
    <col min="6681" max="6681" width="9.125" style="160" customWidth="1"/>
    <col min="6682" max="6682" width="26.25" style="160" bestFit="1" customWidth="1"/>
    <col min="6683" max="6683" width="3.625" style="160" customWidth="1"/>
    <col min="6684" max="6684" width="11.875" style="160" customWidth="1"/>
    <col min="6685" max="6708" width="3.625" style="160" customWidth="1"/>
    <col min="6709" max="6912" width="9" style="160"/>
    <col min="6913" max="6936" width="3.625" style="160" customWidth="1"/>
    <col min="6937" max="6937" width="9.125" style="160" customWidth="1"/>
    <col min="6938" max="6938" width="26.25" style="160" bestFit="1" customWidth="1"/>
    <col min="6939" max="6939" width="3.625" style="160" customWidth="1"/>
    <col min="6940" max="6940" width="11.875" style="160" customWidth="1"/>
    <col min="6941" max="6964" width="3.625" style="160" customWidth="1"/>
    <col min="6965" max="7168" width="9" style="160"/>
    <col min="7169" max="7192" width="3.625" style="160" customWidth="1"/>
    <col min="7193" max="7193" width="9.125" style="160" customWidth="1"/>
    <col min="7194" max="7194" width="26.25" style="160" bestFit="1" customWidth="1"/>
    <col min="7195" max="7195" width="3.625" style="160" customWidth="1"/>
    <col min="7196" max="7196" width="11.875" style="160" customWidth="1"/>
    <col min="7197" max="7220" width="3.625" style="160" customWidth="1"/>
    <col min="7221" max="7424" width="9" style="160"/>
    <col min="7425" max="7448" width="3.625" style="160" customWidth="1"/>
    <col min="7449" max="7449" width="9.125" style="160" customWidth="1"/>
    <col min="7450" max="7450" width="26.25" style="160" bestFit="1" customWidth="1"/>
    <col min="7451" max="7451" width="3.625" style="160" customWidth="1"/>
    <col min="7452" max="7452" width="11.875" style="160" customWidth="1"/>
    <col min="7453" max="7476" width="3.625" style="160" customWidth="1"/>
    <col min="7477" max="7680" width="9" style="160"/>
    <col min="7681" max="7704" width="3.625" style="160" customWidth="1"/>
    <col min="7705" max="7705" width="9.125" style="160" customWidth="1"/>
    <col min="7706" max="7706" width="26.25" style="160" bestFit="1" customWidth="1"/>
    <col min="7707" max="7707" width="3.625" style="160" customWidth="1"/>
    <col min="7708" max="7708" width="11.875" style="160" customWidth="1"/>
    <col min="7709" max="7732" width="3.625" style="160" customWidth="1"/>
    <col min="7733" max="7936" width="9" style="160"/>
    <col min="7937" max="7960" width="3.625" style="160" customWidth="1"/>
    <col min="7961" max="7961" width="9.125" style="160" customWidth="1"/>
    <col min="7962" max="7962" width="26.25" style="160" bestFit="1" customWidth="1"/>
    <col min="7963" max="7963" width="3.625" style="160" customWidth="1"/>
    <col min="7964" max="7964" width="11.875" style="160" customWidth="1"/>
    <col min="7965" max="7988" width="3.625" style="160" customWidth="1"/>
    <col min="7989" max="8192" width="9" style="160"/>
    <col min="8193" max="8216" width="3.625" style="160" customWidth="1"/>
    <col min="8217" max="8217" width="9.125" style="160" customWidth="1"/>
    <col min="8218" max="8218" width="26.25" style="160" bestFit="1" customWidth="1"/>
    <col min="8219" max="8219" width="3.625" style="160" customWidth="1"/>
    <col min="8220" max="8220" width="11.875" style="160" customWidth="1"/>
    <col min="8221" max="8244" width="3.625" style="160" customWidth="1"/>
    <col min="8245" max="8448" width="9" style="160"/>
    <col min="8449" max="8472" width="3.625" style="160" customWidth="1"/>
    <col min="8473" max="8473" width="9.125" style="160" customWidth="1"/>
    <col min="8474" max="8474" width="26.25" style="160" bestFit="1" customWidth="1"/>
    <col min="8475" max="8475" width="3.625" style="160" customWidth="1"/>
    <col min="8476" max="8476" width="11.875" style="160" customWidth="1"/>
    <col min="8477" max="8500" width="3.625" style="160" customWidth="1"/>
    <col min="8501" max="8704" width="9" style="160"/>
    <col min="8705" max="8728" width="3.625" style="160" customWidth="1"/>
    <col min="8729" max="8729" width="9.125" style="160" customWidth="1"/>
    <col min="8730" max="8730" width="26.25" style="160" bestFit="1" customWidth="1"/>
    <col min="8731" max="8731" width="3.625" style="160" customWidth="1"/>
    <col min="8732" max="8732" width="11.875" style="160" customWidth="1"/>
    <col min="8733" max="8756" width="3.625" style="160" customWidth="1"/>
    <col min="8757" max="8960" width="9" style="160"/>
    <col min="8961" max="8984" width="3.625" style="160" customWidth="1"/>
    <col min="8985" max="8985" width="9.125" style="160" customWidth="1"/>
    <col min="8986" max="8986" width="26.25" style="160" bestFit="1" customWidth="1"/>
    <col min="8987" max="8987" width="3.625" style="160" customWidth="1"/>
    <col min="8988" max="8988" width="11.875" style="160" customWidth="1"/>
    <col min="8989" max="9012" width="3.625" style="160" customWidth="1"/>
    <col min="9013" max="9216" width="9" style="160"/>
    <col min="9217" max="9240" width="3.625" style="160" customWidth="1"/>
    <col min="9241" max="9241" width="9.125" style="160" customWidth="1"/>
    <col min="9242" max="9242" width="26.25" style="160" bestFit="1" customWidth="1"/>
    <col min="9243" max="9243" width="3.625" style="160" customWidth="1"/>
    <col min="9244" max="9244" width="11.875" style="160" customWidth="1"/>
    <col min="9245" max="9268" width="3.625" style="160" customWidth="1"/>
    <col min="9269" max="9472" width="9" style="160"/>
    <col min="9473" max="9496" width="3.625" style="160" customWidth="1"/>
    <col min="9497" max="9497" width="9.125" style="160" customWidth="1"/>
    <col min="9498" max="9498" width="26.25" style="160" bestFit="1" customWidth="1"/>
    <col min="9499" max="9499" width="3.625" style="160" customWidth="1"/>
    <col min="9500" max="9500" width="11.875" style="160" customWidth="1"/>
    <col min="9501" max="9524" width="3.625" style="160" customWidth="1"/>
    <col min="9525" max="9728" width="9" style="160"/>
    <col min="9729" max="9752" width="3.625" style="160" customWidth="1"/>
    <col min="9753" max="9753" width="9.125" style="160" customWidth="1"/>
    <col min="9754" max="9754" width="26.25" style="160" bestFit="1" customWidth="1"/>
    <col min="9755" max="9755" width="3.625" style="160" customWidth="1"/>
    <col min="9756" max="9756" width="11.875" style="160" customWidth="1"/>
    <col min="9757" max="9780" width="3.625" style="160" customWidth="1"/>
    <col min="9781" max="9984" width="9" style="160"/>
    <col min="9985" max="10008" width="3.625" style="160" customWidth="1"/>
    <col min="10009" max="10009" width="9.125" style="160" customWidth="1"/>
    <col min="10010" max="10010" width="26.25" style="160" bestFit="1" customWidth="1"/>
    <col min="10011" max="10011" width="3.625" style="160" customWidth="1"/>
    <col min="10012" max="10012" width="11.875" style="160" customWidth="1"/>
    <col min="10013" max="10036" width="3.625" style="160" customWidth="1"/>
    <col min="10037" max="10240" width="9" style="160"/>
    <col min="10241" max="10264" width="3.625" style="160" customWidth="1"/>
    <col min="10265" max="10265" width="9.125" style="160" customWidth="1"/>
    <col min="10266" max="10266" width="26.25" style="160" bestFit="1" customWidth="1"/>
    <col min="10267" max="10267" width="3.625" style="160" customWidth="1"/>
    <col min="10268" max="10268" width="11.875" style="160" customWidth="1"/>
    <col min="10269" max="10292" width="3.625" style="160" customWidth="1"/>
    <col min="10293" max="10496" width="9" style="160"/>
    <col min="10497" max="10520" width="3.625" style="160" customWidth="1"/>
    <col min="10521" max="10521" width="9.125" style="160" customWidth="1"/>
    <col min="10522" max="10522" width="26.25" style="160" bestFit="1" customWidth="1"/>
    <col min="10523" max="10523" width="3.625" style="160" customWidth="1"/>
    <col min="10524" max="10524" width="11.875" style="160" customWidth="1"/>
    <col min="10525" max="10548" width="3.625" style="160" customWidth="1"/>
    <col min="10549" max="10752" width="9" style="160"/>
    <col min="10753" max="10776" width="3.625" style="160" customWidth="1"/>
    <col min="10777" max="10777" width="9.125" style="160" customWidth="1"/>
    <col min="10778" max="10778" width="26.25" style="160" bestFit="1" customWidth="1"/>
    <col min="10779" max="10779" width="3.625" style="160" customWidth="1"/>
    <col min="10780" max="10780" width="11.875" style="160" customWidth="1"/>
    <col min="10781" max="10804" width="3.625" style="160" customWidth="1"/>
    <col min="10805" max="11008" width="9" style="160"/>
    <col min="11009" max="11032" width="3.625" style="160" customWidth="1"/>
    <col min="11033" max="11033" width="9.125" style="160" customWidth="1"/>
    <col min="11034" max="11034" width="26.25" style="160" bestFit="1" customWidth="1"/>
    <col min="11035" max="11035" width="3.625" style="160" customWidth="1"/>
    <col min="11036" max="11036" width="11.875" style="160" customWidth="1"/>
    <col min="11037" max="11060" width="3.625" style="160" customWidth="1"/>
    <col min="11061" max="11264" width="9" style="160"/>
    <col min="11265" max="11288" width="3.625" style="160" customWidth="1"/>
    <col min="11289" max="11289" width="9.125" style="160" customWidth="1"/>
    <col min="11290" max="11290" width="26.25" style="160" bestFit="1" customWidth="1"/>
    <col min="11291" max="11291" width="3.625" style="160" customWidth="1"/>
    <col min="11292" max="11292" width="11.875" style="160" customWidth="1"/>
    <col min="11293" max="11316" width="3.625" style="160" customWidth="1"/>
    <col min="11317" max="11520" width="9" style="160"/>
    <col min="11521" max="11544" width="3.625" style="160" customWidth="1"/>
    <col min="11545" max="11545" width="9.125" style="160" customWidth="1"/>
    <col min="11546" max="11546" width="26.25" style="160" bestFit="1" customWidth="1"/>
    <col min="11547" max="11547" width="3.625" style="160" customWidth="1"/>
    <col min="11548" max="11548" width="11.875" style="160" customWidth="1"/>
    <col min="11549" max="11572" width="3.625" style="160" customWidth="1"/>
    <col min="11573" max="11776" width="9" style="160"/>
    <col min="11777" max="11800" width="3.625" style="160" customWidth="1"/>
    <col min="11801" max="11801" width="9.125" style="160" customWidth="1"/>
    <col min="11802" max="11802" width="26.25" style="160" bestFit="1" customWidth="1"/>
    <col min="11803" max="11803" width="3.625" style="160" customWidth="1"/>
    <col min="11804" max="11804" width="11.875" style="160" customWidth="1"/>
    <col min="11805" max="11828" width="3.625" style="160" customWidth="1"/>
    <col min="11829" max="12032" width="9" style="160"/>
    <col min="12033" max="12056" width="3.625" style="160" customWidth="1"/>
    <col min="12057" max="12057" width="9.125" style="160" customWidth="1"/>
    <col min="12058" max="12058" width="26.25" style="160" bestFit="1" customWidth="1"/>
    <col min="12059" max="12059" width="3.625" style="160" customWidth="1"/>
    <col min="12060" max="12060" width="11.875" style="160" customWidth="1"/>
    <col min="12061" max="12084" width="3.625" style="160" customWidth="1"/>
    <col min="12085" max="12288" width="9" style="160"/>
    <col min="12289" max="12312" width="3.625" style="160" customWidth="1"/>
    <col min="12313" max="12313" width="9.125" style="160" customWidth="1"/>
    <col min="12314" max="12314" width="26.25" style="160" bestFit="1" customWidth="1"/>
    <col min="12315" max="12315" width="3.625" style="160" customWidth="1"/>
    <col min="12316" max="12316" width="11.875" style="160" customWidth="1"/>
    <col min="12317" max="12340" width="3.625" style="160" customWidth="1"/>
    <col min="12341" max="12544" width="9" style="160"/>
    <col min="12545" max="12568" width="3.625" style="160" customWidth="1"/>
    <col min="12569" max="12569" width="9.125" style="160" customWidth="1"/>
    <col min="12570" max="12570" width="26.25" style="160" bestFit="1" customWidth="1"/>
    <col min="12571" max="12571" width="3.625" style="160" customWidth="1"/>
    <col min="12572" max="12572" width="11.875" style="160" customWidth="1"/>
    <col min="12573" max="12596" width="3.625" style="160" customWidth="1"/>
    <col min="12597" max="12800" width="9" style="160"/>
    <col min="12801" max="12824" width="3.625" style="160" customWidth="1"/>
    <col min="12825" max="12825" width="9.125" style="160" customWidth="1"/>
    <col min="12826" max="12826" width="26.25" style="160" bestFit="1" customWidth="1"/>
    <col min="12827" max="12827" width="3.625" style="160" customWidth="1"/>
    <col min="12828" max="12828" width="11.875" style="160" customWidth="1"/>
    <col min="12829" max="12852" width="3.625" style="160" customWidth="1"/>
    <col min="12853" max="13056" width="9" style="160"/>
    <col min="13057" max="13080" width="3.625" style="160" customWidth="1"/>
    <col min="13081" max="13081" width="9.125" style="160" customWidth="1"/>
    <col min="13082" max="13082" width="26.25" style="160" bestFit="1" customWidth="1"/>
    <col min="13083" max="13083" width="3.625" style="160" customWidth="1"/>
    <col min="13084" max="13084" width="11.875" style="160" customWidth="1"/>
    <col min="13085" max="13108" width="3.625" style="160" customWidth="1"/>
    <col min="13109" max="13312" width="9" style="160"/>
    <col min="13313" max="13336" width="3.625" style="160" customWidth="1"/>
    <col min="13337" max="13337" width="9.125" style="160" customWidth="1"/>
    <col min="13338" max="13338" width="26.25" style="160" bestFit="1" customWidth="1"/>
    <col min="13339" max="13339" width="3.625" style="160" customWidth="1"/>
    <col min="13340" max="13340" width="11.875" style="160" customWidth="1"/>
    <col min="13341" max="13364" width="3.625" style="160" customWidth="1"/>
    <col min="13365" max="13568" width="9" style="160"/>
    <col min="13569" max="13592" width="3.625" style="160" customWidth="1"/>
    <col min="13593" max="13593" width="9.125" style="160" customWidth="1"/>
    <col min="13594" max="13594" width="26.25" style="160" bestFit="1" customWidth="1"/>
    <col min="13595" max="13595" width="3.625" style="160" customWidth="1"/>
    <col min="13596" max="13596" width="11.875" style="160" customWidth="1"/>
    <col min="13597" max="13620" width="3.625" style="160" customWidth="1"/>
    <col min="13621" max="13824" width="9" style="160"/>
    <col min="13825" max="13848" width="3.625" style="160" customWidth="1"/>
    <col min="13849" max="13849" width="9.125" style="160" customWidth="1"/>
    <col min="13850" max="13850" width="26.25" style="160" bestFit="1" customWidth="1"/>
    <col min="13851" max="13851" width="3.625" style="160" customWidth="1"/>
    <col min="13852" max="13852" width="11.875" style="160" customWidth="1"/>
    <col min="13853" max="13876" width="3.625" style="160" customWidth="1"/>
    <col min="13877" max="14080" width="9" style="160"/>
    <col min="14081" max="14104" width="3.625" style="160" customWidth="1"/>
    <col min="14105" max="14105" width="9.125" style="160" customWidth="1"/>
    <col min="14106" max="14106" width="26.25" style="160" bestFit="1" customWidth="1"/>
    <col min="14107" max="14107" width="3.625" style="160" customWidth="1"/>
    <col min="14108" max="14108" width="11.875" style="160" customWidth="1"/>
    <col min="14109" max="14132" width="3.625" style="160" customWidth="1"/>
    <col min="14133" max="14336" width="9" style="160"/>
    <col min="14337" max="14360" width="3.625" style="160" customWidth="1"/>
    <col min="14361" max="14361" width="9.125" style="160" customWidth="1"/>
    <col min="14362" max="14362" width="26.25" style="160" bestFit="1" customWidth="1"/>
    <col min="14363" max="14363" width="3.625" style="160" customWidth="1"/>
    <col min="14364" max="14364" width="11.875" style="160" customWidth="1"/>
    <col min="14365" max="14388" width="3.625" style="160" customWidth="1"/>
    <col min="14389" max="14592" width="9" style="160"/>
    <col min="14593" max="14616" width="3.625" style="160" customWidth="1"/>
    <col min="14617" max="14617" width="9.125" style="160" customWidth="1"/>
    <col min="14618" max="14618" width="26.25" style="160" bestFit="1" customWidth="1"/>
    <col min="14619" max="14619" width="3.625" style="160" customWidth="1"/>
    <col min="14620" max="14620" width="11.875" style="160" customWidth="1"/>
    <col min="14621" max="14644" width="3.625" style="160" customWidth="1"/>
    <col min="14645" max="14848" width="9" style="160"/>
    <col min="14849" max="14872" width="3.625" style="160" customWidth="1"/>
    <col min="14873" max="14873" width="9.125" style="160" customWidth="1"/>
    <col min="14874" max="14874" width="26.25" style="160" bestFit="1" customWidth="1"/>
    <col min="14875" max="14875" width="3.625" style="160" customWidth="1"/>
    <col min="14876" max="14876" width="11.875" style="160" customWidth="1"/>
    <col min="14877" max="14900" width="3.625" style="160" customWidth="1"/>
    <col min="14901" max="15104" width="9" style="160"/>
    <col min="15105" max="15128" width="3.625" style="160" customWidth="1"/>
    <col min="15129" max="15129" width="9.125" style="160" customWidth="1"/>
    <col min="15130" max="15130" width="26.25" style="160" bestFit="1" customWidth="1"/>
    <col min="15131" max="15131" width="3.625" style="160" customWidth="1"/>
    <col min="15132" max="15132" width="11.875" style="160" customWidth="1"/>
    <col min="15133" max="15156" width="3.625" style="160" customWidth="1"/>
    <col min="15157" max="15360" width="9" style="160"/>
    <col min="15361" max="15384" width="3.625" style="160" customWidth="1"/>
    <col min="15385" max="15385" width="9.125" style="160" customWidth="1"/>
    <col min="15386" max="15386" width="26.25" style="160" bestFit="1" customWidth="1"/>
    <col min="15387" max="15387" width="3.625" style="160" customWidth="1"/>
    <col min="15388" max="15388" width="11.875" style="160" customWidth="1"/>
    <col min="15389" max="15412" width="3.625" style="160" customWidth="1"/>
    <col min="15413" max="15616" width="9" style="160"/>
    <col min="15617" max="15640" width="3.625" style="160" customWidth="1"/>
    <col min="15641" max="15641" width="9.125" style="160" customWidth="1"/>
    <col min="15642" max="15642" width="26.25" style="160" bestFit="1" customWidth="1"/>
    <col min="15643" max="15643" width="3.625" style="160" customWidth="1"/>
    <col min="15644" max="15644" width="11.875" style="160" customWidth="1"/>
    <col min="15645" max="15668" width="3.625" style="160" customWidth="1"/>
    <col min="15669" max="15872" width="9" style="160"/>
    <col min="15873" max="15896" width="3.625" style="160" customWidth="1"/>
    <col min="15897" max="15897" width="9.125" style="160" customWidth="1"/>
    <col min="15898" max="15898" width="26.25" style="160" bestFit="1" customWidth="1"/>
    <col min="15899" max="15899" width="3.625" style="160" customWidth="1"/>
    <col min="15900" max="15900" width="11.875" style="160" customWidth="1"/>
    <col min="15901" max="15924" width="3.625" style="160" customWidth="1"/>
    <col min="15925" max="16128" width="9" style="160"/>
    <col min="16129" max="16152" width="3.625" style="160" customWidth="1"/>
    <col min="16153" max="16153" width="9.125" style="160" customWidth="1"/>
    <col min="16154" max="16154" width="26.25" style="160" bestFit="1" customWidth="1"/>
    <col min="16155" max="16155" width="3.625" style="160" customWidth="1"/>
    <col min="16156" max="16156" width="11.875" style="160" customWidth="1"/>
    <col min="16157" max="16180" width="3.625" style="160" customWidth="1"/>
    <col min="16181" max="16384" width="9" style="160"/>
  </cols>
  <sheetData>
    <row r="1" spans="1:25" ht="20.100000000000001" customHeight="1">
      <c r="A1" s="158" t="s">
        <v>307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</row>
    <row r="2" spans="1:25" ht="9.9499999999999993" customHeight="1">
      <c r="A2" s="158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</row>
    <row r="3" spans="1:25" ht="20.100000000000001" customHeight="1" thickBot="1">
      <c r="A3" s="159" t="s">
        <v>308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329" t="s">
        <v>266</v>
      </c>
      <c r="V3" s="330"/>
      <c r="W3" s="330"/>
      <c r="X3" s="330"/>
      <c r="Y3" s="159"/>
    </row>
    <row r="4" spans="1:25" ht="18.95" customHeight="1">
      <c r="A4" s="331" t="s">
        <v>267</v>
      </c>
      <c r="B4" s="332"/>
      <c r="C4" s="332"/>
      <c r="D4" s="332"/>
      <c r="E4" s="332"/>
      <c r="F4" s="332"/>
      <c r="G4" s="332"/>
      <c r="H4" s="333" t="s">
        <v>309</v>
      </c>
      <c r="I4" s="334"/>
      <c r="J4" s="334"/>
      <c r="K4" s="333" t="s">
        <v>269</v>
      </c>
      <c r="L4" s="334"/>
      <c r="M4" s="334"/>
      <c r="N4" s="333" t="s">
        <v>270</v>
      </c>
      <c r="O4" s="334"/>
      <c r="P4" s="334"/>
      <c r="Q4" s="333" t="s">
        <v>274</v>
      </c>
      <c r="R4" s="334"/>
      <c r="S4" s="334"/>
      <c r="T4" s="335" t="s">
        <v>222</v>
      </c>
      <c r="U4" s="336"/>
      <c r="V4" s="333" t="s">
        <v>310</v>
      </c>
      <c r="W4" s="334"/>
      <c r="X4" s="337"/>
      <c r="Y4" s="159"/>
    </row>
    <row r="5" spans="1:25" ht="18" customHeight="1">
      <c r="A5" s="351" t="s">
        <v>311</v>
      </c>
      <c r="B5" s="352"/>
      <c r="C5" s="352"/>
      <c r="D5" s="352"/>
      <c r="E5" s="352"/>
      <c r="F5" s="352"/>
      <c r="G5" s="353"/>
      <c r="H5" s="338">
        <v>157924.508</v>
      </c>
      <c r="I5" s="339"/>
      <c r="J5" s="348"/>
      <c r="K5" s="338">
        <v>11213.915999999999</v>
      </c>
      <c r="L5" s="339"/>
      <c r="M5" s="348"/>
      <c r="N5" s="338">
        <v>7868.7719999999999</v>
      </c>
      <c r="O5" s="339"/>
      <c r="P5" s="348"/>
      <c r="Q5" s="338">
        <v>161269.652</v>
      </c>
      <c r="R5" s="339"/>
      <c r="S5" s="348"/>
      <c r="T5" s="349" t="s">
        <v>312</v>
      </c>
      <c r="U5" s="347"/>
      <c r="V5" s="338">
        <v>161269.652</v>
      </c>
      <c r="W5" s="339"/>
      <c r="X5" s="340"/>
      <c r="Y5" s="159"/>
    </row>
    <row r="6" spans="1:25" ht="18" customHeight="1">
      <c r="A6" s="341" t="s">
        <v>313</v>
      </c>
      <c r="B6" s="342"/>
      <c r="C6" s="342"/>
      <c r="D6" s="342"/>
      <c r="E6" s="342"/>
      <c r="F6" s="342"/>
      <c r="G6" s="342"/>
      <c r="H6" s="343">
        <v>18162</v>
      </c>
      <c r="I6" s="344"/>
      <c r="J6" s="344"/>
      <c r="K6" s="345" t="s">
        <v>314</v>
      </c>
      <c r="L6" s="346"/>
      <c r="M6" s="347"/>
      <c r="N6" s="338">
        <v>12062</v>
      </c>
      <c r="O6" s="339"/>
      <c r="P6" s="348"/>
      <c r="Q6" s="343">
        <v>6100</v>
      </c>
      <c r="R6" s="344"/>
      <c r="S6" s="344"/>
      <c r="T6" s="349" t="s">
        <v>257</v>
      </c>
      <c r="U6" s="347"/>
      <c r="V6" s="350">
        <v>6100</v>
      </c>
      <c r="W6" s="339"/>
      <c r="X6" s="339"/>
      <c r="Y6" s="161"/>
    </row>
    <row r="7" spans="1:25" ht="18" customHeight="1">
      <c r="A7" s="362" t="s">
        <v>315</v>
      </c>
      <c r="B7" s="363"/>
      <c r="C7" s="363"/>
      <c r="D7" s="363"/>
      <c r="E7" s="363"/>
      <c r="F7" s="363"/>
      <c r="G7" s="363"/>
      <c r="H7" s="364">
        <v>101274.85299999999</v>
      </c>
      <c r="I7" s="365"/>
      <c r="J7" s="366"/>
      <c r="K7" s="364">
        <v>66212.981</v>
      </c>
      <c r="L7" s="365"/>
      <c r="M7" s="366"/>
      <c r="N7" s="364">
        <v>49636.31</v>
      </c>
      <c r="O7" s="365"/>
      <c r="P7" s="366"/>
      <c r="Q7" s="364">
        <v>117853.522</v>
      </c>
      <c r="R7" s="365"/>
      <c r="S7" s="366"/>
      <c r="T7" s="366" t="s">
        <v>316</v>
      </c>
      <c r="U7" s="367"/>
      <c r="V7" s="354">
        <v>117853.522</v>
      </c>
      <c r="W7" s="355"/>
      <c r="X7" s="356"/>
      <c r="Y7" s="159"/>
    </row>
    <row r="8" spans="1:25" ht="18" customHeight="1">
      <c r="A8" s="161"/>
      <c r="B8" s="357" t="s">
        <v>317</v>
      </c>
      <c r="C8" s="358"/>
      <c r="D8" s="358"/>
      <c r="E8" s="358"/>
      <c r="F8" s="358"/>
      <c r="G8" s="358"/>
      <c r="H8" s="359">
        <v>1750.634</v>
      </c>
      <c r="I8" s="360"/>
      <c r="J8" s="582"/>
      <c r="K8" s="359">
        <v>689.97500000000002</v>
      </c>
      <c r="L8" s="360"/>
      <c r="M8" s="582"/>
      <c r="N8" s="359">
        <v>453.45400000000001</v>
      </c>
      <c r="O8" s="360"/>
      <c r="P8" s="582"/>
      <c r="Q8" s="359">
        <v>1987.155</v>
      </c>
      <c r="R8" s="360"/>
      <c r="S8" s="582"/>
      <c r="T8" s="600" t="s">
        <v>257</v>
      </c>
      <c r="U8" s="601"/>
      <c r="V8" s="580">
        <v>1987.155</v>
      </c>
      <c r="W8" s="360"/>
      <c r="X8" s="361"/>
      <c r="Y8" s="159"/>
    </row>
    <row r="9" spans="1:25" ht="18" customHeight="1">
      <c r="A9" s="161"/>
      <c r="B9" s="371" t="s">
        <v>318</v>
      </c>
      <c r="C9" s="372"/>
      <c r="D9" s="372"/>
      <c r="E9" s="372"/>
      <c r="F9" s="372"/>
      <c r="G9" s="372"/>
      <c r="H9" s="378">
        <v>10</v>
      </c>
      <c r="I9" s="369"/>
      <c r="J9" s="583"/>
      <c r="K9" s="593" t="s">
        <v>319</v>
      </c>
      <c r="L9" s="374"/>
      <c r="M9" s="594"/>
      <c r="N9" s="593" t="s">
        <v>319</v>
      </c>
      <c r="O9" s="374"/>
      <c r="P9" s="594"/>
      <c r="Q9" s="378">
        <v>10</v>
      </c>
      <c r="R9" s="369"/>
      <c r="S9" s="583"/>
      <c r="T9" s="593" t="s">
        <v>257</v>
      </c>
      <c r="U9" s="594"/>
      <c r="V9" s="379">
        <v>10</v>
      </c>
      <c r="W9" s="369"/>
      <c r="X9" s="370"/>
      <c r="Y9" s="159"/>
    </row>
    <row r="10" spans="1:25" ht="18" customHeight="1">
      <c r="A10" s="161"/>
      <c r="B10" s="371" t="s">
        <v>320</v>
      </c>
      <c r="C10" s="372"/>
      <c r="D10" s="372"/>
      <c r="E10" s="372"/>
      <c r="F10" s="372"/>
      <c r="G10" s="373"/>
      <c r="H10" s="584">
        <v>5215.6840000000002</v>
      </c>
      <c r="I10" s="585"/>
      <c r="J10" s="586"/>
      <c r="K10" s="378">
        <v>79.171000000000006</v>
      </c>
      <c r="L10" s="369"/>
      <c r="M10" s="583"/>
      <c r="N10" s="378">
        <v>75.384</v>
      </c>
      <c r="O10" s="369"/>
      <c r="P10" s="583"/>
      <c r="Q10" s="378">
        <v>5219.4709999999995</v>
      </c>
      <c r="R10" s="369"/>
      <c r="S10" s="583"/>
      <c r="T10" s="593" t="s">
        <v>257</v>
      </c>
      <c r="U10" s="594"/>
      <c r="V10" s="375">
        <v>5219.4709999999995</v>
      </c>
      <c r="W10" s="376"/>
      <c r="X10" s="377"/>
      <c r="Y10" s="159"/>
    </row>
    <row r="11" spans="1:25" ht="18" customHeight="1">
      <c r="A11" s="161"/>
      <c r="B11" s="383" t="s">
        <v>321</v>
      </c>
      <c r="C11" s="384"/>
      <c r="D11" s="384"/>
      <c r="E11" s="384"/>
      <c r="F11" s="384"/>
      <c r="G11" s="385"/>
      <c r="H11" s="378">
        <v>137</v>
      </c>
      <c r="I11" s="369"/>
      <c r="J11" s="583"/>
      <c r="K11" s="378">
        <v>0</v>
      </c>
      <c r="L11" s="369"/>
      <c r="M11" s="583"/>
      <c r="N11" s="378">
        <v>0</v>
      </c>
      <c r="O11" s="369"/>
      <c r="P11" s="583"/>
      <c r="Q11" s="378">
        <v>137</v>
      </c>
      <c r="R11" s="369"/>
      <c r="S11" s="583"/>
      <c r="T11" s="593" t="s">
        <v>257</v>
      </c>
      <c r="U11" s="594"/>
      <c r="V11" s="379">
        <v>137</v>
      </c>
      <c r="W11" s="369"/>
      <c r="X11" s="370"/>
      <c r="Y11" s="159"/>
    </row>
    <row r="12" spans="1:25" ht="18" customHeight="1">
      <c r="A12" s="161"/>
      <c r="B12" s="371" t="s">
        <v>322</v>
      </c>
      <c r="C12" s="372"/>
      <c r="D12" s="372"/>
      <c r="E12" s="372"/>
      <c r="F12" s="372"/>
      <c r="G12" s="373"/>
      <c r="H12" s="587">
        <v>3352.7269999999999</v>
      </c>
      <c r="I12" s="588"/>
      <c r="J12" s="589"/>
      <c r="K12" s="595">
        <v>502.16399999999999</v>
      </c>
      <c r="L12" s="382"/>
      <c r="M12" s="596"/>
      <c r="N12" s="595">
        <v>23.878</v>
      </c>
      <c r="O12" s="382"/>
      <c r="P12" s="596"/>
      <c r="Q12" s="595">
        <v>3831.0129999999999</v>
      </c>
      <c r="R12" s="382"/>
      <c r="S12" s="596"/>
      <c r="T12" s="602" t="s">
        <v>257</v>
      </c>
      <c r="U12" s="603"/>
      <c r="V12" s="380">
        <v>3831.0129999999999</v>
      </c>
      <c r="W12" s="381"/>
      <c r="X12" s="381"/>
      <c r="Y12" s="161"/>
    </row>
    <row r="13" spans="1:25" ht="18" customHeight="1">
      <c r="A13" s="161"/>
      <c r="B13" s="371" t="s">
        <v>323</v>
      </c>
      <c r="C13" s="372"/>
      <c r="D13" s="372"/>
      <c r="E13" s="372"/>
      <c r="F13" s="372"/>
      <c r="G13" s="373"/>
      <c r="H13" s="378">
        <v>45</v>
      </c>
      <c r="I13" s="369"/>
      <c r="J13" s="583"/>
      <c r="K13" s="593" t="s">
        <v>319</v>
      </c>
      <c r="L13" s="374"/>
      <c r="M13" s="594"/>
      <c r="N13" s="593" t="s">
        <v>319</v>
      </c>
      <c r="O13" s="374"/>
      <c r="P13" s="594"/>
      <c r="Q13" s="378">
        <v>45</v>
      </c>
      <c r="R13" s="369"/>
      <c r="S13" s="583"/>
      <c r="T13" s="593" t="s">
        <v>257</v>
      </c>
      <c r="U13" s="594"/>
      <c r="V13" s="379">
        <v>45</v>
      </c>
      <c r="W13" s="369"/>
      <c r="X13" s="370"/>
      <c r="Y13" s="159"/>
    </row>
    <row r="14" spans="1:25" ht="18" customHeight="1">
      <c r="A14" s="161"/>
      <c r="B14" s="371" t="s">
        <v>324</v>
      </c>
      <c r="C14" s="372"/>
      <c r="D14" s="372"/>
      <c r="E14" s="372"/>
      <c r="F14" s="372"/>
      <c r="G14" s="372"/>
      <c r="H14" s="378">
        <v>15008.132</v>
      </c>
      <c r="I14" s="369"/>
      <c r="J14" s="583"/>
      <c r="K14" s="378">
        <v>36755.449000000001</v>
      </c>
      <c r="L14" s="369"/>
      <c r="M14" s="583"/>
      <c r="N14" s="378">
        <v>857.65099999999995</v>
      </c>
      <c r="O14" s="369"/>
      <c r="P14" s="583"/>
      <c r="Q14" s="378">
        <v>50905.93</v>
      </c>
      <c r="R14" s="369"/>
      <c r="S14" s="583"/>
      <c r="T14" s="593" t="s">
        <v>257</v>
      </c>
      <c r="U14" s="594"/>
      <c r="V14" s="379">
        <v>50905.93</v>
      </c>
      <c r="W14" s="369"/>
      <c r="X14" s="370"/>
      <c r="Y14" s="159"/>
    </row>
    <row r="15" spans="1:25" ht="18" customHeight="1">
      <c r="A15" s="161"/>
      <c r="B15" s="371" t="s">
        <v>325</v>
      </c>
      <c r="C15" s="372"/>
      <c r="D15" s="372"/>
      <c r="E15" s="372"/>
      <c r="F15" s="372"/>
      <c r="G15" s="372"/>
      <c r="H15" s="378">
        <v>952.01</v>
      </c>
      <c r="I15" s="369"/>
      <c r="J15" s="583"/>
      <c r="K15" s="378">
        <v>38.152999999999999</v>
      </c>
      <c r="L15" s="369"/>
      <c r="M15" s="583"/>
      <c r="N15" s="378">
        <v>205.215</v>
      </c>
      <c r="O15" s="369"/>
      <c r="P15" s="583"/>
      <c r="Q15" s="378">
        <v>784.94799999999998</v>
      </c>
      <c r="R15" s="369"/>
      <c r="S15" s="583"/>
      <c r="T15" s="593" t="s">
        <v>257</v>
      </c>
      <c r="U15" s="594"/>
      <c r="V15" s="379">
        <v>784.94799999999998</v>
      </c>
      <c r="W15" s="369"/>
      <c r="X15" s="370"/>
      <c r="Y15" s="159"/>
    </row>
    <row r="16" spans="1:25" ht="18" customHeight="1">
      <c r="A16" s="161"/>
      <c r="B16" s="371" t="s">
        <v>326</v>
      </c>
      <c r="C16" s="372"/>
      <c r="D16" s="372"/>
      <c r="E16" s="372"/>
      <c r="F16" s="372"/>
      <c r="G16" s="372"/>
      <c r="H16" s="378">
        <v>155.09800000000001</v>
      </c>
      <c r="I16" s="369"/>
      <c r="J16" s="583"/>
      <c r="K16" s="378">
        <v>7.46</v>
      </c>
      <c r="L16" s="369"/>
      <c r="M16" s="583"/>
      <c r="N16" s="378">
        <v>36.904000000000003</v>
      </c>
      <c r="O16" s="369"/>
      <c r="P16" s="583"/>
      <c r="Q16" s="378">
        <v>125.655</v>
      </c>
      <c r="R16" s="369"/>
      <c r="S16" s="583"/>
      <c r="T16" s="593" t="s">
        <v>257</v>
      </c>
      <c r="U16" s="594"/>
      <c r="V16" s="379">
        <v>125.655</v>
      </c>
      <c r="W16" s="369"/>
      <c r="X16" s="370"/>
      <c r="Y16" s="159"/>
    </row>
    <row r="17" spans="1:25" ht="18" customHeight="1">
      <c r="A17" s="161"/>
      <c r="B17" s="371" t="s">
        <v>327</v>
      </c>
      <c r="C17" s="372"/>
      <c r="D17" s="372"/>
      <c r="E17" s="372"/>
      <c r="F17" s="372"/>
      <c r="G17" s="372"/>
      <c r="H17" s="378">
        <v>1862.1279999999999</v>
      </c>
      <c r="I17" s="369"/>
      <c r="J17" s="583"/>
      <c r="K17" s="378">
        <v>4.3920000000000003</v>
      </c>
      <c r="L17" s="369"/>
      <c r="M17" s="583"/>
      <c r="N17" s="378">
        <v>2.609</v>
      </c>
      <c r="O17" s="369"/>
      <c r="P17" s="583"/>
      <c r="Q17" s="378">
        <v>1863.9110000000001</v>
      </c>
      <c r="R17" s="369"/>
      <c r="S17" s="583"/>
      <c r="T17" s="593" t="s">
        <v>257</v>
      </c>
      <c r="U17" s="594"/>
      <c r="V17" s="379">
        <v>1863.9110000000001</v>
      </c>
      <c r="W17" s="369"/>
      <c r="X17" s="370"/>
      <c r="Y17" s="159"/>
    </row>
    <row r="18" spans="1:25" ht="18" customHeight="1">
      <c r="A18" s="161"/>
      <c r="B18" s="371" t="s">
        <v>328</v>
      </c>
      <c r="C18" s="372"/>
      <c r="D18" s="372"/>
      <c r="E18" s="372"/>
      <c r="F18" s="372"/>
      <c r="G18" s="372"/>
      <c r="H18" s="378">
        <v>7.7990000000000004</v>
      </c>
      <c r="I18" s="369"/>
      <c r="J18" s="583"/>
      <c r="K18" s="378">
        <v>3.6080000000000001</v>
      </c>
      <c r="L18" s="369"/>
      <c r="M18" s="583"/>
      <c r="N18" s="378">
        <v>2.5</v>
      </c>
      <c r="O18" s="369"/>
      <c r="P18" s="583"/>
      <c r="Q18" s="378">
        <v>8.907</v>
      </c>
      <c r="R18" s="369"/>
      <c r="S18" s="583"/>
      <c r="T18" s="593" t="s">
        <v>257</v>
      </c>
      <c r="U18" s="594"/>
      <c r="V18" s="379">
        <v>8.907</v>
      </c>
      <c r="W18" s="369"/>
      <c r="X18" s="370"/>
      <c r="Y18" s="159"/>
    </row>
    <row r="19" spans="1:25" ht="18" customHeight="1">
      <c r="A19" s="161"/>
      <c r="B19" s="371" t="s">
        <v>329</v>
      </c>
      <c r="C19" s="372"/>
      <c r="D19" s="372"/>
      <c r="E19" s="372"/>
      <c r="F19" s="372"/>
      <c r="G19" s="372"/>
      <c r="H19" s="378">
        <v>370.85199999999998</v>
      </c>
      <c r="I19" s="369"/>
      <c r="J19" s="583"/>
      <c r="K19" s="378">
        <v>0.97199999999999998</v>
      </c>
      <c r="L19" s="369"/>
      <c r="M19" s="583"/>
      <c r="N19" s="378">
        <v>68.138999999999996</v>
      </c>
      <c r="O19" s="369"/>
      <c r="P19" s="583"/>
      <c r="Q19" s="378">
        <v>303.685</v>
      </c>
      <c r="R19" s="369"/>
      <c r="S19" s="583"/>
      <c r="T19" s="593" t="s">
        <v>257</v>
      </c>
      <c r="U19" s="594"/>
      <c r="V19" s="379">
        <v>303.685</v>
      </c>
      <c r="W19" s="369"/>
      <c r="X19" s="370"/>
      <c r="Y19" s="159"/>
    </row>
    <row r="20" spans="1:25" ht="18" customHeight="1">
      <c r="A20" s="161"/>
      <c r="B20" s="371" t="s">
        <v>330</v>
      </c>
      <c r="C20" s="372"/>
      <c r="D20" s="372"/>
      <c r="E20" s="372"/>
      <c r="F20" s="372"/>
      <c r="G20" s="372"/>
      <c r="H20" s="378">
        <v>8366.44</v>
      </c>
      <c r="I20" s="369"/>
      <c r="J20" s="583"/>
      <c r="K20" s="378">
        <v>14.010999999999999</v>
      </c>
      <c r="L20" s="369"/>
      <c r="M20" s="583"/>
      <c r="N20" s="378">
        <v>959.49099999999999</v>
      </c>
      <c r="O20" s="369"/>
      <c r="P20" s="583"/>
      <c r="Q20" s="378">
        <v>7420.96</v>
      </c>
      <c r="R20" s="369"/>
      <c r="S20" s="583"/>
      <c r="T20" s="593" t="s">
        <v>257</v>
      </c>
      <c r="U20" s="594"/>
      <c r="V20" s="379">
        <v>7420.96</v>
      </c>
      <c r="W20" s="369"/>
      <c r="X20" s="370"/>
      <c r="Y20" s="159"/>
    </row>
    <row r="21" spans="1:25" ht="18" customHeight="1">
      <c r="A21" s="161"/>
      <c r="B21" s="388" t="s">
        <v>331</v>
      </c>
      <c r="C21" s="389"/>
      <c r="D21" s="389"/>
      <c r="E21" s="389"/>
      <c r="F21" s="389"/>
      <c r="G21" s="389"/>
      <c r="H21" s="378">
        <v>1640.575</v>
      </c>
      <c r="I21" s="369"/>
      <c r="J21" s="583"/>
      <c r="K21" s="378">
        <v>0.63</v>
      </c>
      <c r="L21" s="369"/>
      <c r="M21" s="583"/>
      <c r="N21" s="593" t="s">
        <v>319</v>
      </c>
      <c r="O21" s="374"/>
      <c r="P21" s="594"/>
      <c r="Q21" s="378">
        <v>1641.2049999999999</v>
      </c>
      <c r="R21" s="369"/>
      <c r="S21" s="583"/>
      <c r="T21" s="593" t="s">
        <v>257</v>
      </c>
      <c r="U21" s="594"/>
      <c r="V21" s="379">
        <v>1641.2049999999999</v>
      </c>
      <c r="W21" s="369"/>
      <c r="X21" s="370"/>
      <c r="Y21" s="159"/>
    </row>
    <row r="22" spans="1:25" ht="18" customHeight="1">
      <c r="A22" s="161"/>
      <c r="B22" s="386" t="s">
        <v>332</v>
      </c>
      <c r="C22" s="387"/>
      <c r="D22" s="387"/>
      <c r="E22" s="387"/>
      <c r="F22" s="387"/>
      <c r="G22" s="387"/>
      <c r="H22" s="378">
        <v>3089.9870000000001</v>
      </c>
      <c r="I22" s="369"/>
      <c r="J22" s="583"/>
      <c r="K22" s="378">
        <v>1.1910000000000001</v>
      </c>
      <c r="L22" s="369"/>
      <c r="M22" s="583"/>
      <c r="N22" s="593" t="s">
        <v>319</v>
      </c>
      <c r="O22" s="374"/>
      <c r="P22" s="594"/>
      <c r="Q22" s="378">
        <v>3091.1779999999999</v>
      </c>
      <c r="R22" s="369"/>
      <c r="S22" s="583"/>
      <c r="T22" s="593" t="s">
        <v>257</v>
      </c>
      <c r="U22" s="594"/>
      <c r="V22" s="379">
        <v>3091.1779999999999</v>
      </c>
      <c r="W22" s="369"/>
      <c r="X22" s="370"/>
      <c r="Y22" s="159"/>
    </row>
    <row r="23" spans="1:25" ht="18" customHeight="1">
      <c r="A23" s="161"/>
      <c r="B23" s="383" t="s">
        <v>333</v>
      </c>
      <c r="C23" s="384"/>
      <c r="D23" s="384"/>
      <c r="E23" s="384"/>
      <c r="F23" s="384"/>
      <c r="G23" s="384"/>
      <c r="H23" s="378">
        <v>24.196999999999999</v>
      </c>
      <c r="I23" s="369"/>
      <c r="J23" s="583"/>
      <c r="K23" s="378">
        <v>13.733000000000001</v>
      </c>
      <c r="L23" s="369"/>
      <c r="M23" s="583"/>
      <c r="N23" s="378">
        <v>9.609</v>
      </c>
      <c r="O23" s="369"/>
      <c r="P23" s="583"/>
      <c r="Q23" s="378">
        <v>28.32</v>
      </c>
      <c r="R23" s="369"/>
      <c r="S23" s="583"/>
      <c r="T23" s="593" t="s">
        <v>257</v>
      </c>
      <c r="U23" s="594"/>
      <c r="V23" s="379">
        <v>28.32</v>
      </c>
      <c r="W23" s="369"/>
      <c r="X23" s="370"/>
      <c r="Y23" s="159"/>
    </row>
    <row r="24" spans="1:25" ht="18" customHeight="1">
      <c r="A24" s="161"/>
      <c r="B24" s="371" t="s">
        <v>334</v>
      </c>
      <c r="C24" s="372"/>
      <c r="D24" s="372"/>
      <c r="E24" s="372"/>
      <c r="F24" s="372"/>
      <c r="G24" s="372"/>
      <c r="H24" s="378">
        <v>636.827</v>
      </c>
      <c r="I24" s="369"/>
      <c r="J24" s="583"/>
      <c r="K24" s="378">
        <v>13.744</v>
      </c>
      <c r="L24" s="369"/>
      <c r="M24" s="583"/>
      <c r="N24" s="378">
        <v>79.549000000000007</v>
      </c>
      <c r="O24" s="369"/>
      <c r="P24" s="583"/>
      <c r="Q24" s="378">
        <v>571.02099999999996</v>
      </c>
      <c r="R24" s="369"/>
      <c r="S24" s="583"/>
      <c r="T24" s="593" t="s">
        <v>257</v>
      </c>
      <c r="U24" s="594"/>
      <c r="V24" s="379">
        <v>571.02099999999996</v>
      </c>
      <c r="W24" s="369"/>
      <c r="X24" s="370"/>
      <c r="Y24" s="159"/>
    </row>
    <row r="25" spans="1:25" ht="18" customHeight="1">
      <c r="A25" s="161"/>
      <c r="B25" s="371" t="s">
        <v>335</v>
      </c>
      <c r="C25" s="372"/>
      <c r="D25" s="372"/>
      <c r="E25" s="372"/>
      <c r="F25" s="372"/>
      <c r="G25" s="372"/>
      <c r="H25" s="378">
        <v>131.286</v>
      </c>
      <c r="I25" s="369"/>
      <c r="J25" s="583"/>
      <c r="K25" s="378">
        <v>190.179</v>
      </c>
      <c r="L25" s="369"/>
      <c r="M25" s="583"/>
      <c r="N25" s="378">
        <v>279.13900000000001</v>
      </c>
      <c r="O25" s="369"/>
      <c r="P25" s="583"/>
      <c r="Q25" s="378">
        <v>42.326000000000001</v>
      </c>
      <c r="R25" s="369"/>
      <c r="S25" s="583"/>
      <c r="T25" s="593" t="s">
        <v>257</v>
      </c>
      <c r="U25" s="594"/>
      <c r="V25" s="379">
        <v>42.326000000000001</v>
      </c>
      <c r="W25" s="369"/>
      <c r="X25" s="370"/>
      <c r="Y25" s="159"/>
    </row>
    <row r="26" spans="1:25" ht="18" customHeight="1">
      <c r="A26" s="161"/>
      <c r="B26" s="371" t="s">
        <v>336</v>
      </c>
      <c r="C26" s="372"/>
      <c r="D26" s="372"/>
      <c r="E26" s="372"/>
      <c r="F26" s="372"/>
      <c r="G26" s="372"/>
      <c r="H26" s="378">
        <v>10518.808999999999</v>
      </c>
      <c r="I26" s="369"/>
      <c r="J26" s="583"/>
      <c r="K26" s="378">
        <v>17864.800999999999</v>
      </c>
      <c r="L26" s="369"/>
      <c r="M26" s="583"/>
      <c r="N26" s="378">
        <v>10796.217000000001</v>
      </c>
      <c r="O26" s="369"/>
      <c r="P26" s="583"/>
      <c r="Q26" s="378">
        <v>17587.393</v>
      </c>
      <c r="R26" s="369"/>
      <c r="S26" s="583"/>
      <c r="T26" s="593" t="s">
        <v>257</v>
      </c>
      <c r="U26" s="594"/>
      <c r="V26" s="379">
        <v>17587.393</v>
      </c>
      <c r="W26" s="369"/>
      <c r="X26" s="370"/>
      <c r="Y26" s="159"/>
    </row>
    <row r="27" spans="1:25" ht="18" customHeight="1">
      <c r="A27" s="161"/>
      <c r="B27" s="388" t="s">
        <v>337</v>
      </c>
      <c r="C27" s="389"/>
      <c r="D27" s="389"/>
      <c r="E27" s="389"/>
      <c r="F27" s="389"/>
      <c r="G27" s="389"/>
      <c r="H27" s="390">
        <v>19028.982</v>
      </c>
      <c r="I27" s="376"/>
      <c r="J27" s="590"/>
      <c r="K27" s="390">
        <v>4959.49</v>
      </c>
      <c r="L27" s="376"/>
      <c r="M27" s="590"/>
      <c r="N27" s="390">
        <v>18329.3</v>
      </c>
      <c r="O27" s="376"/>
      <c r="P27" s="590"/>
      <c r="Q27" s="584">
        <v>5659.1719999999996</v>
      </c>
      <c r="R27" s="585"/>
      <c r="S27" s="586"/>
      <c r="T27" s="604" t="s">
        <v>257</v>
      </c>
      <c r="U27" s="605"/>
      <c r="V27" s="375">
        <v>5659.1719999999996</v>
      </c>
      <c r="W27" s="376"/>
      <c r="X27" s="377"/>
      <c r="Y27" s="159"/>
    </row>
    <row r="28" spans="1:25" ht="18" customHeight="1">
      <c r="A28" s="161"/>
      <c r="B28" s="383" t="s">
        <v>338</v>
      </c>
      <c r="C28" s="384"/>
      <c r="D28" s="384"/>
      <c r="E28" s="384"/>
      <c r="F28" s="384"/>
      <c r="G28" s="384"/>
      <c r="H28" s="378">
        <v>227.73099999999999</v>
      </c>
      <c r="I28" s="369"/>
      <c r="J28" s="583"/>
      <c r="K28" s="378">
        <v>18.370999999999999</v>
      </c>
      <c r="L28" s="369"/>
      <c r="M28" s="583"/>
      <c r="N28" s="378">
        <v>84.83</v>
      </c>
      <c r="O28" s="369"/>
      <c r="P28" s="583"/>
      <c r="Q28" s="378">
        <v>161.27199999999999</v>
      </c>
      <c r="R28" s="369"/>
      <c r="S28" s="583"/>
      <c r="T28" s="593" t="s">
        <v>257</v>
      </c>
      <c r="U28" s="594"/>
      <c r="V28" s="379">
        <v>161.27199999999999</v>
      </c>
      <c r="W28" s="369"/>
      <c r="X28" s="370"/>
      <c r="Y28" s="159"/>
    </row>
    <row r="29" spans="1:25" ht="20.100000000000001" customHeight="1">
      <c r="A29" s="161"/>
      <c r="B29" s="386" t="s">
        <v>339</v>
      </c>
      <c r="C29" s="387"/>
      <c r="D29" s="387"/>
      <c r="E29" s="387"/>
      <c r="F29" s="387"/>
      <c r="G29" s="387"/>
      <c r="H29" s="378">
        <v>699.94299999999998</v>
      </c>
      <c r="I29" s="369"/>
      <c r="J29" s="583"/>
      <c r="K29" s="593" t="s">
        <v>319</v>
      </c>
      <c r="L29" s="374"/>
      <c r="M29" s="594"/>
      <c r="N29" s="378">
        <v>531.22199999999998</v>
      </c>
      <c r="O29" s="369"/>
      <c r="P29" s="583"/>
      <c r="Q29" s="378">
        <v>168.99100000000001</v>
      </c>
      <c r="R29" s="369"/>
      <c r="S29" s="583"/>
      <c r="T29" s="593" t="s">
        <v>257</v>
      </c>
      <c r="U29" s="594"/>
      <c r="V29" s="379">
        <v>168.99100000000001</v>
      </c>
      <c r="W29" s="369"/>
      <c r="X29" s="370"/>
      <c r="Y29" s="159"/>
    </row>
    <row r="30" spans="1:25" ht="20.100000000000001" customHeight="1">
      <c r="A30" s="161"/>
      <c r="B30" s="386" t="s">
        <v>340</v>
      </c>
      <c r="C30" s="387"/>
      <c r="D30" s="387"/>
      <c r="E30" s="387"/>
      <c r="F30" s="387"/>
      <c r="G30" s="387"/>
      <c r="H30" s="378">
        <v>6423.2550000000001</v>
      </c>
      <c r="I30" s="369"/>
      <c r="J30" s="583"/>
      <c r="K30" s="378">
        <v>2.496</v>
      </c>
      <c r="L30" s="369"/>
      <c r="M30" s="583"/>
      <c r="N30" s="378">
        <v>770.274</v>
      </c>
      <c r="O30" s="369"/>
      <c r="P30" s="583"/>
      <c r="Q30" s="378">
        <v>5655.4769999999999</v>
      </c>
      <c r="R30" s="369"/>
      <c r="S30" s="583"/>
      <c r="T30" s="593" t="s">
        <v>257</v>
      </c>
      <c r="U30" s="594"/>
      <c r="V30" s="379">
        <v>5655.4769999999999</v>
      </c>
      <c r="W30" s="369"/>
      <c r="X30" s="370"/>
      <c r="Y30" s="159"/>
    </row>
    <row r="31" spans="1:25" ht="18" customHeight="1">
      <c r="A31" s="161"/>
      <c r="B31" s="371" t="s">
        <v>341</v>
      </c>
      <c r="C31" s="372"/>
      <c r="D31" s="372"/>
      <c r="E31" s="372"/>
      <c r="F31" s="372"/>
      <c r="G31" s="372"/>
      <c r="H31" s="378">
        <v>197.68</v>
      </c>
      <c r="I31" s="369"/>
      <c r="J31" s="583"/>
      <c r="K31" s="593" t="s">
        <v>319</v>
      </c>
      <c r="L31" s="374"/>
      <c r="M31" s="594"/>
      <c r="N31" s="378">
        <v>141.63900000000001</v>
      </c>
      <c r="O31" s="369"/>
      <c r="P31" s="583"/>
      <c r="Q31" s="378">
        <v>56.125999999999998</v>
      </c>
      <c r="R31" s="369"/>
      <c r="S31" s="583"/>
      <c r="T31" s="593" t="s">
        <v>257</v>
      </c>
      <c r="U31" s="594"/>
      <c r="V31" s="379">
        <v>56.125999999999998</v>
      </c>
      <c r="W31" s="369"/>
      <c r="X31" s="370"/>
      <c r="Y31" s="159"/>
    </row>
    <row r="32" spans="1:25" ht="18" customHeight="1">
      <c r="A32" s="161"/>
      <c r="B32" s="371" t="s">
        <v>342</v>
      </c>
      <c r="C32" s="372"/>
      <c r="D32" s="372"/>
      <c r="E32" s="372"/>
      <c r="F32" s="372"/>
      <c r="G32" s="372"/>
      <c r="H32" s="390">
        <v>5816.116</v>
      </c>
      <c r="I32" s="375"/>
      <c r="J32" s="591"/>
      <c r="K32" s="378">
        <v>2.5880000000000001</v>
      </c>
      <c r="L32" s="368"/>
      <c r="M32" s="597"/>
      <c r="N32" s="378">
        <v>5687.8630000000003</v>
      </c>
      <c r="O32" s="368"/>
      <c r="P32" s="597"/>
      <c r="Q32" s="378">
        <v>130.84100000000001</v>
      </c>
      <c r="R32" s="368"/>
      <c r="S32" s="597"/>
      <c r="T32" s="593" t="s">
        <v>257</v>
      </c>
      <c r="U32" s="606"/>
      <c r="V32" s="343">
        <v>130.84100000000001</v>
      </c>
      <c r="W32" s="343"/>
      <c r="X32" s="343"/>
      <c r="Y32" s="161"/>
    </row>
    <row r="33" spans="1:27" ht="20.100000000000001" customHeight="1">
      <c r="A33" s="161"/>
      <c r="B33" s="386" t="s">
        <v>343</v>
      </c>
      <c r="C33" s="387"/>
      <c r="D33" s="387"/>
      <c r="E33" s="387"/>
      <c r="F33" s="387"/>
      <c r="G33" s="387"/>
      <c r="H33" s="378">
        <v>5945.2950000000001</v>
      </c>
      <c r="I33" s="369"/>
      <c r="J33" s="583"/>
      <c r="K33" s="378">
        <v>2.387</v>
      </c>
      <c r="L33" s="369"/>
      <c r="M33" s="583"/>
      <c r="N33" s="378">
        <v>3224.0549999999998</v>
      </c>
      <c r="O33" s="369"/>
      <c r="P33" s="583"/>
      <c r="Q33" s="378">
        <v>2723.6260000000002</v>
      </c>
      <c r="R33" s="369"/>
      <c r="S33" s="583"/>
      <c r="T33" s="593" t="s">
        <v>257</v>
      </c>
      <c r="U33" s="594"/>
      <c r="V33" s="379">
        <v>2723.6260000000002</v>
      </c>
      <c r="W33" s="369"/>
      <c r="X33" s="370"/>
      <c r="Y33" s="159"/>
    </row>
    <row r="34" spans="1:27" ht="18" customHeight="1">
      <c r="A34" s="161"/>
      <c r="B34" s="388" t="s">
        <v>344</v>
      </c>
      <c r="C34" s="389"/>
      <c r="D34" s="389"/>
      <c r="E34" s="389"/>
      <c r="F34" s="389"/>
      <c r="G34" s="389"/>
      <c r="H34" s="378">
        <v>5719.152</v>
      </c>
      <c r="I34" s="369"/>
      <c r="J34" s="583"/>
      <c r="K34" s="378">
        <v>10.048</v>
      </c>
      <c r="L34" s="369"/>
      <c r="M34" s="583"/>
      <c r="N34" s="378">
        <v>2913.9639999999999</v>
      </c>
      <c r="O34" s="369"/>
      <c r="P34" s="583"/>
      <c r="Q34" s="378">
        <v>2815.2359999999999</v>
      </c>
      <c r="R34" s="369"/>
      <c r="S34" s="583"/>
      <c r="T34" s="593" t="s">
        <v>257</v>
      </c>
      <c r="U34" s="594"/>
      <c r="V34" s="379">
        <v>2815.2359999999999</v>
      </c>
      <c r="W34" s="369"/>
      <c r="X34" s="370"/>
      <c r="Y34" s="159"/>
    </row>
    <row r="35" spans="1:27" ht="18" customHeight="1">
      <c r="A35" s="161"/>
      <c r="B35" s="388" t="s">
        <v>345</v>
      </c>
      <c r="C35" s="389"/>
      <c r="D35" s="389"/>
      <c r="E35" s="389"/>
      <c r="F35" s="389"/>
      <c r="G35" s="389"/>
      <c r="H35" s="378">
        <v>26.521999999999998</v>
      </c>
      <c r="I35" s="369"/>
      <c r="J35" s="583"/>
      <c r="K35" s="378">
        <v>1.173</v>
      </c>
      <c r="L35" s="369"/>
      <c r="M35" s="583"/>
      <c r="N35" s="378">
        <v>2.5419999999999998</v>
      </c>
      <c r="O35" s="369"/>
      <c r="P35" s="583"/>
      <c r="Q35" s="378">
        <v>25.152999999999999</v>
      </c>
      <c r="R35" s="369"/>
      <c r="S35" s="583"/>
      <c r="T35" s="593" t="s">
        <v>257</v>
      </c>
      <c r="U35" s="594"/>
      <c r="V35" s="379">
        <v>25.152999999999999</v>
      </c>
      <c r="W35" s="369"/>
      <c r="X35" s="370"/>
      <c r="Y35" s="159"/>
    </row>
    <row r="36" spans="1:27" ht="18" customHeight="1">
      <c r="A36" s="161"/>
      <c r="B36" s="371" t="s">
        <v>346</v>
      </c>
      <c r="C36" s="372"/>
      <c r="D36" s="372"/>
      <c r="E36" s="372"/>
      <c r="F36" s="372"/>
      <c r="G36" s="372"/>
      <c r="H36" s="378">
        <v>1780.366</v>
      </c>
      <c r="I36" s="369"/>
      <c r="J36" s="583"/>
      <c r="K36" s="378">
        <v>9.1180000000000003</v>
      </c>
      <c r="L36" s="369"/>
      <c r="M36" s="583"/>
      <c r="N36" s="378">
        <v>652.85599999999999</v>
      </c>
      <c r="O36" s="369"/>
      <c r="P36" s="583"/>
      <c r="Q36" s="378">
        <v>1136.6279999999999</v>
      </c>
      <c r="R36" s="369"/>
      <c r="S36" s="583"/>
      <c r="T36" s="593" t="s">
        <v>257</v>
      </c>
      <c r="U36" s="594"/>
      <c r="V36" s="379">
        <v>1136.6279999999999</v>
      </c>
      <c r="W36" s="369"/>
      <c r="X36" s="370"/>
      <c r="Y36" s="159"/>
    </row>
    <row r="37" spans="1:27" ht="18" customHeight="1">
      <c r="A37" s="161"/>
      <c r="B37" s="371" t="s">
        <v>347</v>
      </c>
      <c r="C37" s="372"/>
      <c r="D37" s="372"/>
      <c r="E37" s="372"/>
      <c r="F37" s="372"/>
      <c r="G37" s="372"/>
      <c r="H37" s="378">
        <v>7.5190000000000001</v>
      </c>
      <c r="I37" s="369"/>
      <c r="J37" s="583"/>
      <c r="K37" s="378">
        <v>14.221</v>
      </c>
      <c r="L37" s="369"/>
      <c r="M37" s="583"/>
      <c r="N37" s="378">
        <v>1.522</v>
      </c>
      <c r="O37" s="369"/>
      <c r="P37" s="583"/>
      <c r="Q37" s="378">
        <v>20.216999999999999</v>
      </c>
      <c r="R37" s="369"/>
      <c r="S37" s="583"/>
      <c r="T37" s="593" t="s">
        <v>257</v>
      </c>
      <c r="U37" s="594"/>
      <c r="V37" s="379">
        <v>20.216999999999999</v>
      </c>
      <c r="W37" s="369"/>
      <c r="X37" s="370"/>
      <c r="Y37" s="159"/>
    </row>
    <row r="38" spans="1:27" ht="20.100000000000001" customHeight="1">
      <c r="A38" s="161"/>
      <c r="B38" s="391" t="s">
        <v>348</v>
      </c>
      <c r="C38" s="389"/>
      <c r="D38" s="389"/>
      <c r="E38" s="389"/>
      <c r="F38" s="389"/>
      <c r="G38" s="389"/>
      <c r="H38" s="378">
        <v>1900.2950000000001</v>
      </c>
      <c r="I38" s="369"/>
      <c r="J38" s="583"/>
      <c r="K38" s="378">
        <v>0.72799999999999998</v>
      </c>
      <c r="L38" s="369"/>
      <c r="M38" s="583"/>
      <c r="N38" s="378">
        <v>617.81899999999996</v>
      </c>
      <c r="O38" s="369"/>
      <c r="P38" s="583"/>
      <c r="Q38" s="378">
        <v>1283.204</v>
      </c>
      <c r="R38" s="369"/>
      <c r="S38" s="583"/>
      <c r="T38" s="593" t="s">
        <v>257</v>
      </c>
      <c r="U38" s="594"/>
      <c r="V38" s="379">
        <v>1283.204</v>
      </c>
      <c r="W38" s="369"/>
      <c r="X38" s="370"/>
      <c r="Y38" s="159"/>
    </row>
    <row r="39" spans="1:27" ht="18" customHeight="1">
      <c r="A39" s="161"/>
      <c r="B39" s="383" t="s">
        <v>349</v>
      </c>
      <c r="C39" s="384"/>
      <c r="D39" s="384"/>
      <c r="E39" s="384"/>
      <c r="F39" s="384"/>
      <c r="G39" s="385"/>
      <c r="H39" s="378">
        <v>228.81200000000001</v>
      </c>
      <c r="I39" s="369"/>
      <c r="J39" s="583"/>
      <c r="K39" s="378">
        <v>46.406999999999996</v>
      </c>
      <c r="L39" s="369"/>
      <c r="M39" s="583"/>
      <c r="N39" s="378">
        <v>113.202</v>
      </c>
      <c r="O39" s="369"/>
      <c r="P39" s="583"/>
      <c r="Q39" s="378">
        <v>162.018</v>
      </c>
      <c r="R39" s="369"/>
      <c r="S39" s="583"/>
      <c r="T39" s="593" t="s">
        <v>257</v>
      </c>
      <c r="U39" s="594"/>
      <c r="V39" s="379">
        <v>162.018</v>
      </c>
      <c r="W39" s="369"/>
      <c r="X39" s="370"/>
      <c r="Y39" s="159"/>
    </row>
    <row r="40" spans="1:27" ht="18" customHeight="1">
      <c r="A40" s="162"/>
      <c r="B40" s="392" t="s">
        <v>350</v>
      </c>
      <c r="C40" s="393"/>
      <c r="D40" s="393"/>
      <c r="E40" s="393"/>
      <c r="F40" s="393"/>
      <c r="G40" s="394"/>
      <c r="H40" s="395" t="s">
        <v>314</v>
      </c>
      <c r="I40" s="396"/>
      <c r="J40" s="592"/>
      <c r="K40" s="598">
        <v>4965.9660000000003</v>
      </c>
      <c r="L40" s="397"/>
      <c r="M40" s="599"/>
      <c r="N40" s="598">
        <v>2715.4830000000002</v>
      </c>
      <c r="O40" s="397"/>
      <c r="P40" s="599"/>
      <c r="Q40" s="598">
        <v>2250.4830000000002</v>
      </c>
      <c r="R40" s="397"/>
      <c r="S40" s="599"/>
      <c r="T40" s="607" t="s">
        <v>257</v>
      </c>
      <c r="U40" s="608"/>
      <c r="V40" s="581">
        <v>2250.4830000000002</v>
      </c>
      <c r="W40" s="397"/>
      <c r="X40" s="398"/>
      <c r="Y40" s="159"/>
    </row>
    <row r="41" spans="1:27" ht="18" customHeight="1" thickBot="1">
      <c r="A41" s="413" t="s">
        <v>297</v>
      </c>
      <c r="B41" s="414"/>
      <c r="C41" s="414"/>
      <c r="D41" s="414"/>
      <c r="E41" s="414"/>
      <c r="F41" s="414"/>
      <c r="G41" s="415"/>
      <c r="H41" s="416">
        <v>277362.36099999998</v>
      </c>
      <c r="I41" s="417"/>
      <c r="J41" s="418"/>
      <c r="K41" s="416">
        <v>77426.896999999997</v>
      </c>
      <c r="L41" s="417"/>
      <c r="M41" s="418"/>
      <c r="N41" s="416">
        <v>69567.081999999995</v>
      </c>
      <c r="O41" s="417"/>
      <c r="P41" s="418"/>
      <c r="Q41" s="416">
        <v>285224</v>
      </c>
      <c r="R41" s="417"/>
      <c r="S41" s="418"/>
      <c r="T41" s="399" t="s">
        <v>257</v>
      </c>
      <c r="U41" s="419"/>
      <c r="V41" s="399">
        <v>285224</v>
      </c>
      <c r="W41" s="399"/>
      <c r="X41" s="400"/>
      <c r="Y41" s="159"/>
    </row>
    <row r="42" spans="1:27" ht="18" customHeight="1">
      <c r="A42" s="159"/>
      <c r="B42" s="163"/>
      <c r="C42" s="164"/>
      <c r="D42" s="164"/>
      <c r="E42" s="164"/>
      <c r="F42" s="164"/>
      <c r="G42" s="164"/>
      <c r="H42" s="165"/>
      <c r="I42" s="166"/>
      <c r="J42" s="166"/>
      <c r="K42" s="165"/>
      <c r="L42" s="166"/>
      <c r="M42" s="166"/>
      <c r="N42" s="165"/>
      <c r="O42" s="166"/>
      <c r="P42" s="166"/>
      <c r="Q42" s="165"/>
      <c r="R42" s="166"/>
      <c r="S42" s="166"/>
      <c r="T42" s="165"/>
      <c r="U42" s="166"/>
      <c r="V42" s="165"/>
      <c r="W42" s="166"/>
      <c r="X42" s="166"/>
      <c r="Y42" s="159"/>
    </row>
    <row r="43" spans="1:27" ht="18" customHeight="1">
      <c r="A43" s="167" t="s">
        <v>351</v>
      </c>
      <c r="B43" s="168"/>
      <c r="C43" s="169"/>
      <c r="D43" s="169"/>
      <c r="E43" s="169"/>
      <c r="F43" s="169"/>
      <c r="G43" s="169"/>
      <c r="H43" s="170"/>
      <c r="I43" s="171"/>
      <c r="J43" s="171"/>
      <c r="K43" s="170"/>
      <c r="L43" s="171"/>
      <c r="M43" s="171"/>
      <c r="N43" s="170"/>
      <c r="O43" s="171"/>
      <c r="P43" s="171"/>
      <c r="Q43" s="170"/>
      <c r="R43" s="171"/>
      <c r="S43" s="171"/>
      <c r="T43" s="170"/>
      <c r="U43" s="171"/>
      <c r="V43" s="170"/>
      <c r="W43" s="171"/>
      <c r="X43" s="171"/>
      <c r="Y43" s="172"/>
    </row>
    <row r="44" spans="1:27" ht="7.5" customHeight="1">
      <c r="A44" s="167"/>
      <c r="B44" s="168"/>
      <c r="C44" s="169"/>
      <c r="D44" s="169"/>
      <c r="E44" s="169"/>
      <c r="F44" s="169"/>
      <c r="G44" s="169"/>
      <c r="H44" s="170"/>
      <c r="I44" s="171"/>
      <c r="J44" s="171"/>
      <c r="K44" s="170"/>
      <c r="L44" s="171"/>
      <c r="M44" s="171"/>
      <c r="N44" s="170"/>
      <c r="O44" s="171"/>
      <c r="P44" s="171"/>
      <c r="Q44" s="170"/>
      <c r="R44" s="171"/>
      <c r="S44" s="171"/>
      <c r="T44" s="170"/>
      <c r="U44" s="171"/>
      <c r="V44" s="170"/>
      <c r="W44" s="171"/>
      <c r="X44" s="171"/>
      <c r="Y44" s="172"/>
    </row>
    <row r="45" spans="1:27" ht="18" customHeight="1" thickBot="1">
      <c r="A45" s="172" t="s">
        <v>308</v>
      </c>
      <c r="B45" s="168"/>
      <c r="C45" s="169"/>
      <c r="D45" s="169"/>
      <c r="E45" s="169"/>
      <c r="F45" s="169"/>
      <c r="G45" s="169"/>
      <c r="H45" s="170"/>
      <c r="I45" s="171"/>
      <c r="J45" s="171"/>
      <c r="K45" s="173"/>
      <c r="L45" s="174"/>
      <c r="M45" s="174"/>
      <c r="N45" s="174"/>
      <c r="O45" s="171"/>
      <c r="P45" s="171"/>
      <c r="Q45" s="170"/>
      <c r="R45" s="171"/>
      <c r="S45" s="171"/>
      <c r="T45" s="173"/>
      <c r="U45" s="174"/>
      <c r="V45" s="401" t="s">
        <v>266</v>
      </c>
      <c r="W45" s="401"/>
      <c r="X45" s="401"/>
      <c r="Y45" s="401"/>
      <c r="Z45" s="175"/>
      <c r="AA45" s="175"/>
    </row>
    <row r="46" spans="1:27" ht="18" customHeight="1" thickBot="1">
      <c r="A46" s="402" t="s">
        <v>267</v>
      </c>
      <c r="B46" s="403"/>
      <c r="C46" s="404"/>
      <c r="D46" s="405" t="s">
        <v>352</v>
      </c>
      <c r="E46" s="406"/>
      <c r="F46" s="406"/>
      <c r="G46" s="406"/>
      <c r="H46" s="406"/>
      <c r="I46" s="406"/>
      <c r="J46" s="406"/>
      <c r="K46" s="406"/>
      <c r="L46" s="406"/>
      <c r="M46" s="407"/>
      <c r="N46" s="408" t="s">
        <v>353</v>
      </c>
      <c r="O46" s="409"/>
      <c r="P46" s="409"/>
      <c r="Q46" s="409"/>
      <c r="R46" s="408" t="s">
        <v>354</v>
      </c>
      <c r="S46" s="409"/>
      <c r="T46" s="409"/>
      <c r="U46" s="410"/>
      <c r="V46" s="408" t="s">
        <v>355</v>
      </c>
      <c r="W46" s="411"/>
      <c r="X46" s="411"/>
      <c r="Y46" s="412"/>
      <c r="Z46" s="176"/>
    </row>
    <row r="47" spans="1:27" ht="18" customHeight="1">
      <c r="A47" s="420" t="s">
        <v>356</v>
      </c>
      <c r="B47" s="421"/>
      <c r="C47" s="422"/>
      <c r="D47" s="429" t="s">
        <v>357</v>
      </c>
      <c r="E47" s="430"/>
      <c r="F47" s="430"/>
      <c r="G47" s="430"/>
      <c r="H47" s="430"/>
      <c r="I47" s="430"/>
      <c r="J47" s="430"/>
      <c r="K47" s="430"/>
      <c r="L47" s="430"/>
      <c r="M47" s="431"/>
      <c r="N47" s="432">
        <v>127250</v>
      </c>
      <c r="O47" s="433"/>
      <c r="P47" s="433"/>
      <c r="Q47" s="434"/>
      <c r="R47" s="432" t="s">
        <v>257</v>
      </c>
      <c r="S47" s="435"/>
      <c r="T47" s="435"/>
      <c r="U47" s="436"/>
      <c r="V47" s="437"/>
      <c r="W47" s="438"/>
      <c r="X47" s="438"/>
      <c r="Y47" s="439"/>
      <c r="Z47" s="176"/>
    </row>
    <row r="48" spans="1:27" ht="18" customHeight="1">
      <c r="A48" s="423"/>
      <c r="B48" s="424"/>
      <c r="C48" s="425"/>
      <c r="D48" s="440" t="s">
        <v>358</v>
      </c>
      <c r="E48" s="441"/>
      <c r="F48" s="441"/>
      <c r="G48" s="441"/>
      <c r="H48" s="441"/>
      <c r="I48" s="441"/>
      <c r="J48" s="441"/>
      <c r="K48" s="441"/>
      <c r="L48" s="441"/>
      <c r="M48" s="442"/>
      <c r="N48" s="443">
        <v>91115</v>
      </c>
      <c r="O48" s="444"/>
      <c r="P48" s="444"/>
      <c r="Q48" s="445"/>
      <c r="R48" s="443" t="s">
        <v>257</v>
      </c>
      <c r="S48" s="444"/>
      <c r="T48" s="444"/>
      <c r="U48" s="445"/>
      <c r="V48" s="446"/>
      <c r="W48" s="447"/>
      <c r="X48" s="447"/>
      <c r="Y48" s="448"/>
      <c r="Z48" s="177"/>
    </row>
    <row r="49" spans="1:26" ht="18" customHeight="1">
      <c r="A49" s="423"/>
      <c r="B49" s="424"/>
      <c r="C49" s="425"/>
      <c r="D49" s="440" t="s">
        <v>359</v>
      </c>
      <c r="E49" s="441"/>
      <c r="F49" s="441"/>
      <c r="G49" s="441"/>
      <c r="H49" s="441"/>
      <c r="I49" s="441"/>
      <c r="J49" s="441"/>
      <c r="K49" s="441"/>
      <c r="L49" s="441"/>
      <c r="M49" s="442"/>
      <c r="N49" s="443">
        <v>71758</v>
      </c>
      <c r="O49" s="444"/>
      <c r="P49" s="444"/>
      <c r="Q49" s="445"/>
      <c r="R49" s="443" t="s">
        <v>257</v>
      </c>
      <c r="S49" s="444"/>
      <c r="T49" s="444"/>
      <c r="U49" s="445"/>
      <c r="V49" s="446"/>
      <c r="W49" s="447"/>
      <c r="X49" s="447"/>
      <c r="Y49" s="448"/>
      <c r="Z49" s="177"/>
    </row>
    <row r="50" spans="1:26" ht="18" customHeight="1">
      <c r="A50" s="423"/>
      <c r="B50" s="424"/>
      <c r="C50" s="425"/>
      <c r="D50" s="440" t="s">
        <v>360</v>
      </c>
      <c r="E50" s="441"/>
      <c r="F50" s="441"/>
      <c r="G50" s="441"/>
      <c r="H50" s="441"/>
      <c r="I50" s="441"/>
      <c r="J50" s="441"/>
      <c r="K50" s="441"/>
      <c r="L50" s="441"/>
      <c r="M50" s="442"/>
      <c r="N50" s="443">
        <v>34518</v>
      </c>
      <c r="O50" s="444"/>
      <c r="P50" s="444"/>
      <c r="Q50" s="445"/>
      <c r="R50" s="443" t="s">
        <v>257</v>
      </c>
      <c r="S50" s="444"/>
      <c r="T50" s="444"/>
      <c r="U50" s="445"/>
      <c r="V50" s="446"/>
      <c r="W50" s="447"/>
      <c r="X50" s="447"/>
      <c r="Y50" s="448"/>
      <c r="Z50" s="177"/>
    </row>
    <row r="51" spans="1:26" ht="18" customHeight="1">
      <c r="A51" s="423"/>
      <c r="B51" s="424"/>
      <c r="C51" s="425"/>
      <c r="D51" s="440" t="s">
        <v>361</v>
      </c>
      <c r="E51" s="441"/>
      <c r="F51" s="441"/>
      <c r="G51" s="441"/>
      <c r="H51" s="441"/>
      <c r="I51" s="441"/>
      <c r="J51" s="441"/>
      <c r="K51" s="441"/>
      <c r="L51" s="441"/>
      <c r="M51" s="442"/>
      <c r="N51" s="443">
        <v>10694</v>
      </c>
      <c r="O51" s="444"/>
      <c r="P51" s="444"/>
      <c r="Q51" s="445"/>
      <c r="R51" s="443" t="s">
        <v>257</v>
      </c>
      <c r="S51" s="444"/>
      <c r="T51" s="444"/>
      <c r="U51" s="445"/>
      <c r="V51" s="446"/>
      <c r="W51" s="447"/>
      <c r="X51" s="447"/>
      <c r="Y51" s="448"/>
      <c r="Z51" s="177"/>
    </row>
    <row r="52" spans="1:26" ht="18" customHeight="1">
      <c r="A52" s="423"/>
      <c r="B52" s="424"/>
      <c r="C52" s="425"/>
      <c r="D52" s="440" t="s">
        <v>215</v>
      </c>
      <c r="E52" s="441"/>
      <c r="F52" s="441"/>
      <c r="G52" s="441"/>
      <c r="H52" s="441"/>
      <c r="I52" s="441"/>
      <c r="J52" s="441"/>
      <c r="K52" s="441"/>
      <c r="L52" s="441"/>
      <c r="M52" s="442"/>
      <c r="N52" s="443">
        <v>39192</v>
      </c>
      <c r="O52" s="444"/>
      <c r="P52" s="444"/>
      <c r="Q52" s="445"/>
      <c r="R52" s="443">
        <v>0</v>
      </c>
      <c r="S52" s="444"/>
      <c r="T52" s="444"/>
      <c r="U52" s="445"/>
      <c r="V52" s="449" t="s">
        <v>362</v>
      </c>
      <c r="W52" s="450"/>
      <c r="X52" s="450"/>
      <c r="Y52" s="451"/>
      <c r="Z52" s="177"/>
    </row>
    <row r="53" spans="1:26" ht="18" customHeight="1" thickBot="1">
      <c r="A53" s="426"/>
      <c r="B53" s="427"/>
      <c r="C53" s="428"/>
      <c r="D53" s="454" t="s">
        <v>363</v>
      </c>
      <c r="E53" s="455"/>
      <c r="F53" s="455"/>
      <c r="G53" s="455"/>
      <c r="H53" s="455"/>
      <c r="I53" s="455"/>
      <c r="J53" s="455"/>
      <c r="K53" s="455"/>
      <c r="L53" s="455"/>
      <c r="M53" s="456"/>
      <c r="N53" s="457">
        <v>374527</v>
      </c>
      <c r="O53" s="458"/>
      <c r="P53" s="458"/>
      <c r="Q53" s="459"/>
      <c r="R53" s="457">
        <v>0</v>
      </c>
      <c r="S53" s="458"/>
      <c r="T53" s="458"/>
      <c r="U53" s="459"/>
      <c r="V53" s="460"/>
      <c r="W53" s="461"/>
      <c r="X53" s="461"/>
      <c r="Y53" s="462"/>
      <c r="Z53" s="177"/>
    </row>
    <row r="54" spans="1:26" ht="18" customHeight="1" thickTop="1">
      <c r="A54" s="485" t="s">
        <v>364</v>
      </c>
      <c r="B54" s="486"/>
      <c r="C54" s="487"/>
      <c r="D54" s="463" t="s">
        <v>365</v>
      </c>
      <c r="E54" s="464"/>
      <c r="F54" s="464"/>
      <c r="G54" s="464"/>
      <c r="H54" s="464"/>
      <c r="I54" s="464"/>
      <c r="J54" s="464"/>
      <c r="K54" s="464"/>
      <c r="L54" s="464"/>
      <c r="M54" s="465"/>
      <c r="N54" s="466">
        <v>18000</v>
      </c>
      <c r="O54" s="467"/>
      <c r="P54" s="467"/>
      <c r="Q54" s="468"/>
      <c r="R54" s="466" t="s">
        <v>257</v>
      </c>
      <c r="S54" s="469"/>
      <c r="T54" s="469"/>
      <c r="U54" s="470"/>
      <c r="V54" s="471"/>
      <c r="W54" s="472"/>
      <c r="X54" s="472"/>
      <c r="Y54" s="473"/>
      <c r="Z54" s="177"/>
    </row>
    <row r="55" spans="1:26" ht="18" customHeight="1">
      <c r="A55" s="423"/>
      <c r="B55" s="424"/>
      <c r="C55" s="425"/>
      <c r="D55" s="440" t="s">
        <v>366</v>
      </c>
      <c r="E55" s="441"/>
      <c r="F55" s="441"/>
      <c r="G55" s="441"/>
      <c r="H55" s="441"/>
      <c r="I55" s="441"/>
      <c r="J55" s="441"/>
      <c r="K55" s="441"/>
      <c r="L55" s="441"/>
      <c r="M55" s="442"/>
      <c r="N55" s="443">
        <v>9463</v>
      </c>
      <c r="O55" s="452"/>
      <c r="P55" s="452"/>
      <c r="Q55" s="453"/>
      <c r="R55" s="443" t="s">
        <v>257</v>
      </c>
      <c r="S55" s="444"/>
      <c r="T55" s="444"/>
      <c r="U55" s="445"/>
      <c r="V55" s="446"/>
      <c r="W55" s="447"/>
      <c r="X55" s="447"/>
      <c r="Y55" s="448"/>
      <c r="Z55" s="177"/>
    </row>
    <row r="56" spans="1:26" ht="18" customHeight="1">
      <c r="A56" s="423"/>
      <c r="B56" s="424"/>
      <c r="C56" s="425"/>
      <c r="D56" s="440" t="s">
        <v>367</v>
      </c>
      <c r="E56" s="441"/>
      <c r="F56" s="441"/>
      <c r="G56" s="441"/>
      <c r="H56" s="441"/>
      <c r="I56" s="441"/>
      <c r="J56" s="441"/>
      <c r="K56" s="441"/>
      <c r="L56" s="441"/>
      <c r="M56" s="442"/>
      <c r="N56" s="443">
        <v>5641</v>
      </c>
      <c r="O56" s="452"/>
      <c r="P56" s="452"/>
      <c r="Q56" s="453"/>
      <c r="R56" s="443" t="s">
        <v>257</v>
      </c>
      <c r="S56" s="444"/>
      <c r="T56" s="444"/>
      <c r="U56" s="445"/>
      <c r="V56" s="446"/>
      <c r="W56" s="447"/>
      <c r="X56" s="447"/>
      <c r="Y56" s="448"/>
      <c r="Z56" s="177"/>
    </row>
    <row r="57" spans="1:26" ht="18" customHeight="1">
      <c r="A57" s="423"/>
      <c r="B57" s="424"/>
      <c r="C57" s="425"/>
      <c r="D57" s="440" t="s">
        <v>368</v>
      </c>
      <c r="E57" s="441"/>
      <c r="F57" s="441"/>
      <c r="G57" s="441"/>
      <c r="H57" s="441"/>
      <c r="I57" s="441"/>
      <c r="J57" s="441"/>
      <c r="K57" s="441"/>
      <c r="L57" s="441"/>
      <c r="M57" s="442"/>
      <c r="N57" s="443">
        <v>4356</v>
      </c>
      <c r="O57" s="452"/>
      <c r="P57" s="452"/>
      <c r="Q57" s="453"/>
      <c r="R57" s="443" t="s">
        <v>312</v>
      </c>
      <c r="S57" s="444"/>
      <c r="T57" s="444"/>
      <c r="U57" s="445"/>
      <c r="V57" s="446"/>
      <c r="W57" s="447"/>
      <c r="X57" s="447"/>
      <c r="Y57" s="448"/>
      <c r="Z57" s="176"/>
    </row>
    <row r="58" spans="1:26" ht="18" customHeight="1">
      <c r="A58" s="423"/>
      <c r="B58" s="424"/>
      <c r="C58" s="425"/>
      <c r="D58" s="440" t="s">
        <v>215</v>
      </c>
      <c r="E58" s="441"/>
      <c r="F58" s="441"/>
      <c r="G58" s="441"/>
      <c r="H58" s="441"/>
      <c r="I58" s="441"/>
      <c r="J58" s="441"/>
      <c r="K58" s="441"/>
      <c r="L58" s="441"/>
      <c r="M58" s="442"/>
      <c r="N58" s="443">
        <v>7923</v>
      </c>
      <c r="O58" s="452"/>
      <c r="P58" s="452"/>
      <c r="Q58" s="453"/>
      <c r="R58" s="443" t="s">
        <v>257</v>
      </c>
      <c r="S58" s="444"/>
      <c r="T58" s="444"/>
      <c r="U58" s="445"/>
      <c r="V58" s="446"/>
      <c r="W58" s="447"/>
      <c r="X58" s="447"/>
      <c r="Y58" s="448"/>
    </row>
    <row r="59" spans="1:26" ht="18" customHeight="1" thickBot="1">
      <c r="A59" s="426"/>
      <c r="B59" s="427"/>
      <c r="C59" s="428"/>
      <c r="D59" s="500" t="s">
        <v>363</v>
      </c>
      <c r="E59" s="501"/>
      <c r="F59" s="501"/>
      <c r="G59" s="501"/>
      <c r="H59" s="501"/>
      <c r="I59" s="501"/>
      <c r="J59" s="501"/>
      <c r="K59" s="501"/>
      <c r="L59" s="501"/>
      <c r="M59" s="502"/>
      <c r="N59" s="503">
        <v>45383</v>
      </c>
      <c r="O59" s="504"/>
      <c r="P59" s="504"/>
      <c r="Q59" s="505"/>
      <c r="R59" s="503" t="s">
        <v>312</v>
      </c>
      <c r="S59" s="504"/>
      <c r="T59" s="504"/>
      <c r="U59" s="505"/>
      <c r="V59" s="460"/>
      <c r="W59" s="461"/>
      <c r="X59" s="461"/>
      <c r="Y59" s="462"/>
    </row>
    <row r="60" spans="1:26" ht="18" customHeight="1" thickTop="1" thickBot="1">
      <c r="A60" s="474" t="s">
        <v>297</v>
      </c>
      <c r="B60" s="475"/>
      <c r="C60" s="475"/>
      <c r="D60" s="475"/>
      <c r="E60" s="475"/>
      <c r="F60" s="475"/>
      <c r="G60" s="475"/>
      <c r="H60" s="475"/>
      <c r="I60" s="475"/>
      <c r="J60" s="475"/>
      <c r="K60" s="475"/>
      <c r="L60" s="475"/>
      <c r="M60" s="476"/>
      <c r="N60" s="477">
        <v>419910</v>
      </c>
      <c r="O60" s="478"/>
      <c r="P60" s="478"/>
      <c r="Q60" s="479"/>
      <c r="R60" s="480"/>
      <c r="S60" s="481"/>
      <c r="T60" s="481"/>
      <c r="U60" s="482"/>
      <c r="V60" s="477"/>
      <c r="W60" s="483"/>
      <c r="X60" s="483"/>
      <c r="Y60" s="484"/>
    </row>
    <row r="61" spans="1:26" ht="18" customHeight="1">
      <c r="A61" s="159"/>
      <c r="B61" s="163"/>
      <c r="C61" s="164"/>
      <c r="D61" s="164"/>
      <c r="E61" s="164"/>
      <c r="F61" s="164"/>
      <c r="G61" s="164"/>
      <c r="H61" s="165"/>
      <c r="I61" s="166"/>
      <c r="J61" s="166"/>
      <c r="K61" s="165"/>
      <c r="L61" s="166"/>
      <c r="M61" s="166"/>
      <c r="N61" s="165"/>
      <c r="O61" s="166"/>
      <c r="P61" s="166"/>
      <c r="Q61" s="165"/>
      <c r="R61" s="166"/>
      <c r="S61" s="166"/>
      <c r="T61" s="165"/>
      <c r="U61" s="166"/>
      <c r="V61" s="165"/>
      <c r="W61" s="166"/>
      <c r="X61" s="166"/>
      <c r="Y61" s="159"/>
    </row>
    <row r="62" spans="1:26" ht="18" customHeight="1">
      <c r="A62" s="159"/>
      <c r="B62" s="163"/>
      <c r="C62" s="164"/>
      <c r="D62" s="164"/>
      <c r="E62" s="164"/>
      <c r="F62" s="164"/>
      <c r="G62" s="164"/>
      <c r="H62" s="165"/>
      <c r="I62" s="166"/>
      <c r="J62" s="166"/>
      <c r="K62" s="165"/>
      <c r="L62" s="166"/>
      <c r="M62" s="166"/>
      <c r="N62" s="165"/>
      <c r="O62" s="166"/>
      <c r="P62" s="166"/>
      <c r="Q62" s="165"/>
      <c r="R62" s="166"/>
      <c r="S62" s="166"/>
      <c r="T62" s="165"/>
      <c r="U62" s="166"/>
      <c r="V62" s="165"/>
      <c r="W62" s="166"/>
      <c r="X62" s="166"/>
      <c r="Y62" s="159"/>
    </row>
    <row r="63" spans="1:26" ht="18" customHeight="1">
      <c r="A63" s="158" t="s">
        <v>369</v>
      </c>
      <c r="B63" s="163"/>
      <c r="C63" s="164"/>
      <c r="D63" s="164"/>
      <c r="E63" s="164"/>
      <c r="F63" s="164"/>
      <c r="G63" s="164"/>
      <c r="H63" s="165"/>
      <c r="I63" s="166"/>
      <c r="J63" s="166"/>
      <c r="K63" s="165"/>
      <c r="L63" s="166"/>
      <c r="M63" s="166"/>
      <c r="N63" s="165"/>
      <c r="O63" s="166"/>
      <c r="P63" s="166"/>
      <c r="Q63" s="165"/>
      <c r="R63" s="166"/>
      <c r="S63" s="166"/>
      <c r="T63" s="165"/>
      <c r="U63" s="166"/>
      <c r="V63" s="165"/>
      <c r="W63" s="166"/>
      <c r="X63" s="166"/>
      <c r="Y63" s="159"/>
    </row>
    <row r="64" spans="1:26" ht="9.9499999999999993" customHeight="1">
      <c r="A64" s="159"/>
      <c r="B64" s="163"/>
      <c r="C64" s="164"/>
      <c r="D64" s="164"/>
      <c r="E64" s="164"/>
      <c r="F64" s="164"/>
      <c r="G64" s="164"/>
      <c r="H64" s="165"/>
      <c r="I64" s="166"/>
      <c r="J64" s="166"/>
      <c r="K64" s="165"/>
      <c r="L64" s="166"/>
      <c r="M64" s="166"/>
      <c r="N64" s="165"/>
      <c r="O64" s="166"/>
      <c r="P64" s="166"/>
      <c r="Q64" s="165"/>
      <c r="R64" s="166"/>
      <c r="S64" s="166"/>
      <c r="T64" s="165"/>
      <c r="U64" s="166"/>
      <c r="V64" s="165"/>
      <c r="W64" s="166"/>
      <c r="X64" s="166"/>
      <c r="Y64" s="159"/>
    </row>
    <row r="65" spans="1:26" ht="18" customHeight="1" thickBot="1">
      <c r="A65" s="159" t="s">
        <v>308</v>
      </c>
      <c r="B65" s="163"/>
      <c r="C65" s="164"/>
      <c r="D65" s="164"/>
      <c r="E65" s="164"/>
      <c r="F65" s="164"/>
      <c r="G65" s="164"/>
      <c r="H65" s="165"/>
      <c r="I65" s="166"/>
      <c r="J65" s="166"/>
      <c r="K65" s="488" t="s">
        <v>266</v>
      </c>
      <c r="L65" s="489"/>
      <c r="M65" s="489"/>
      <c r="N65" s="489"/>
      <c r="O65" s="166"/>
      <c r="P65" s="166"/>
      <c r="Q65" s="165"/>
      <c r="R65" s="166"/>
      <c r="S65" s="166"/>
      <c r="T65" s="165"/>
      <c r="U65" s="166"/>
      <c r="V65" s="165"/>
      <c r="W65" s="166"/>
      <c r="X65" s="166"/>
      <c r="Y65" s="159"/>
    </row>
    <row r="66" spans="1:26" ht="18" customHeight="1" thickBot="1">
      <c r="A66" s="490" t="s">
        <v>370</v>
      </c>
      <c r="B66" s="491"/>
      <c r="C66" s="491"/>
      <c r="D66" s="491"/>
      <c r="E66" s="491"/>
      <c r="F66" s="491"/>
      <c r="G66" s="491"/>
      <c r="H66" s="491"/>
      <c r="I66" s="491"/>
      <c r="J66" s="491"/>
      <c r="K66" s="492"/>
      <c r="L66" s="493" t="s">
        <v>371</v>
      </c>
      <c r="M66" s="494"/>
      <c r="N66" s="495"/>
      <c r="O66" s="166"/>
      <c r="P66" s="166"/>
      <c r="Q66" s="165"/>
      <c r="R66" s="166"/>
      <c r="S66" s="166"/>
      <c r="T66" s="165"/>
      <c r="U66" s="166"/>
      <c r="V66" s="165"/>
      <c r="W66" s="166"/>
      <c r="X66" s="166"/>
      <c r="Y66" s="159"/>
    </row>
    <row r="67" spans="1:26" ht="18" customHeight="1">
      <c r="A67" s="178" t="s">
        <v>372</v>
      </c>
      <c r="B67" s="179"/>
      <c r="C67" s="179"/>
      <c r="D67" s="179"/>
      <c r="E67" s="179"/>
      <c r="F67" s="179"/>
      <c r="G67" s="179"/>
      <c r="H67" s="179"/>
      <c r="I67" s="179"/>
      <c r="J67" s="179"/>
      <c r="K67" s="180"/>
      <c r="L67" s="496">
        <v>36693.726748000001</v>
      </c>
      <c r="M67" s="497"/>
      <c r="N67" s="498"/>
      <c r="O67" s="181"/>
      <c r="P67" s="181"/>
      <c r="Q67" s="165"/>
      <c r="R67" s="181"/>
      <c r="S67" s="181"/>
      <c r="T67" s="165"/>
      <c r="U67" s="181"/>
      <c r="V67" s="165"/>
      <c r="W67" s="181"/>
      <c r="X67" s="181"/>
      <c r="Y67" s="159"/>
      <c r="Z67" s="182"/>
    </row>
    <row r="68" spans="1:26" ht="18" customHeight="1">
      <c r="A68" s="178" t="s">
        <v>373</v>
      </c>
      <c r="B68" s="179"/>
      <c r="C68" s="179"/>
      <c r="D68" s="179"/>
      <c r="E68" s="179"/>
      <c r="F68" s="179"/>
      <c r="G68" s="179"/>
      <c r="H68" s="179"/>
      <c r="I68" s="179"/>
      <c r="J68" s="179"/>
      <c r="K68" s="180"/>
      <c r="L68" s="499">
        <v>26971.141449999999</v>
      </c>
      <c r="M68" s="339"/>
      <c r="N68" s="340"/>
      <c r="O68" s="181"/>
      <c r="P68" s="181"/>
      <c r="Q68" s="165"/>
      <c r="R68" s="181"/>
      <c r="S68" s="181"/>
      <c r="T68" s="165"/>
      <c r="U68" s="181"/>
      <c r="V68" s="165"/>
      <c r="W68" s="181"/>
      <c r="X68" s="181"/>
      <c r="Y68" s="159"/>
      <c r="Z68" s="182"/>
    </row>
    <row r="69" spans="1:26" ht="18" customHeight="1">
      <c r="A69" s="178" t="s">
        <v>374</v>
      </c>
      <c r="B69" s="179"/>
      <c r="C69" s="179"/>
      <c r="D69" s="179"/>
      <c r="E69" s="179"/>
      <c r="F69" s="179"/>
      <c r="G69" s="179"/>
      <c r="H69" s="179"/>
      <c r="I69" s="179"/>
      <c r="J69" s="179"/>
      <c r="K69" s="180"/>
      <c r="L69" s="499">
        <v>25131.582697999998</v>
      </c>
      <c r="M69" s="339"/>
      <c r="N69" s="340"/>
      <c r="O69" s="181"/>
      <c r="P69" s="181"/>
      <c r="Q69" s="165"/>
      <c r="R69" s="159"/>
      <c r="S69" s="159"/>
      <c r="T69" s="159"/>
      <c r="U69" s="159"/>
      <c r="V69" s="159"/>
      <c r="W69" s="159"/>
      <c r="X69" s="159"/>
      <c r="Y69" s="159"/>
      <c r="Z69" s="182"/>
    </row>
    <row r="70" spans="1:26" ht="18" customHeight="1">
      <c r="A70" s="178" t="s">
        <v>375</v>
      </c>
      <c r="B70" s="179"/>
      <c r="C70" s="179"/>
      <c r="D70" s="179"/>
      <c r="E70" s="179"/>
      <c r="F70" s="179"/>
      <c r="G70" s="179"/>
      <c r="H70" s="179"/>
      <c r="I70" s="179"/>
      <c r="J70" s="179"/>
      <c r="K70" s="180"/>
      <c r="L70" s="499">
        <v>13428.8</v>
      </c>
      <c r="M70" s="339"/>
      <c r="N70" s="340"/>
      <c r="O70" s="181"/>
      <c r="P70" s="181"/>
      <c r="Q70" s="165"/>
      <c r="R70" s="181"/>
      <c r="S70" s="159"/>
      <c r="T70" s="159"/>
      <c r="U70" s="159"/>
      <c r="V70" s="159"/>
      <c r="W70" s="159"/>
      <c r="X70" s="159"/>
      <c r="Y70" s="159"/>
      <c r="Z70" s="182"/>
    </row>
    <row r="71" spans="1:26" ht="18" customHeight="1">
      <c r="A71" s="178" t="s">
        <v>376</v>
      </c>
      <c r="B71" s="179"/>
      <c r="C71" s="179"/>
      <c r="D71" s="179"/>
      <c r="E71" s="179"/>
      <c r="F71" s="179"/>
      <c r="G71" s="179"/>
      <c r="H71" s="179"/>
      <c r="I71" s="179"/>
      <c r="J71" s="179"/>
      <c r="K71" s="180"/>
      <c r="L71" s="499">
        <v>3999</v>
      </c>
      <c r="M71" s="339"/>
      <c r="N71" s="340"/>
      <c r="O71" s="181"/>
      <c r="P71" s="181"/>
      <c r="Q71" s="165"/>
      <c r="R71" s="181"/>
      <c r="S71" s="159"/>
      <c r="T71" s="159"/>
      <c r="U71" s="159"/>
      <c r="V71" s="159"/>
      <c r="W71" s="159"/>
      <c r="X71" s="159"/>
      <c r="Y71" s="159"/>
      <c r="Z71" s="182"/>
    </row>
    <row r="72" spans="1:26" ht="18" customHeight="1">
      <c r="A72" s="526" t="s">
        <v>215</v>
      </c>
      <c r="B72" s="527"/>
      <c r="C72" s="527"/>
      <c r="D72" s="527"/>
      <c r="E72" s="527"/>
      <c r="F72" s="527"/>
      <c r="G72" s="527"/>
      <c r="H72" s="527"/>
      <c r="I72" s="527"/>
      <c r="J72" s="527"/>
      <c r="K72" s="528"/>
      <c r="L72" s="529">
        <v>18204.815969999996</v>
      </c>
      <c r="M72" s="530"/>
      <c r="N72" s="531"/>
      <c r="O72" s="181"/>
      <c r="P72" s="181"/>
      <c r="Q72" s="165"/>
      <c r="R72" s="181"/>
      <c r="S72" s="159"/>
      <c r="T72" s="159"/>
      <c r="U72" s="159"/>
      <c r="V72" s="159"/>
      <c r="W72" s="159"/>
      <c r="X72" s="159"/>
      <c r="Y72" s="159"/>
    </row>
    <row r="73" spans="1:26" ht="18" customHeight="1" thickBot="1">
      <c r="A73" s="413" t="s">
        <v>297</v>
      </c>
      <c r="B73" s="414"/>
      <c r="C73" s="414"/>
      <c r="D73" s="414"/>
      <c r="E73" s="414"/>
      <c r="F73" s="414"/>
      <c r="G73" s="414"/>
      <c r="H73" s="414"/>
      <c r="I73" s="414"/>
      <c r="J73" s="414"/>
      <c r="K73" s="415"/>
      <c r="L73" s="532">
        <v>124430.06686599999</v>
      </c>
      <c r="M73" s="533"/>
      <c r="N73" s="534"/>
      <c r="O73" s="166"/>
      <c r="P73" s="166"/>
      <c r="Q73" s="165"/>
      <c r="R73" s="166"/>
      <c r="S73" s="166"/>
      <c r="T73" s="165"/>
      <c r="U73" s="166"/>
      <c r="V73" s="165"/>
      <c r="W73" s="166"/>
      <c r="X73" s="166"/>
      <c r="Y73" s="159"/>
    </row>
    <row r="74" spans="1:26" ht="20.100000000000001" customHeight="1">
      <c r="A74" s="159"/>
      <c r="B74" s="159"/>
      <c r="C74" s="159"/>
      <c r="D74" s="159"/>
      <c r="E74" s="159"/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  <c r="Q74" s="159"/>
      <c r="R74" s="159"/>
      <c r="S74" s="159"/>
      <c r="T74" s="159"/>
      <c r="U74" s="159"/>
      <c r="V74" s="159"/>
      <c r="W74" s="159"/>
      <c r="X74" s="159"/>
      <c r="Y74" s="159"/>
    </row>
    <row r="75" spans="1:26" ht="20.100000000000001" customHeight="1">
      <c r="A75" s="158" t="s">
        <v>377</v>
      </c>
      <c r="B75" s="159"/>
      <c r="C75" s="159"/>
      <c r="D75" s="159"/>
      <c r="E75" s="159"/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59"/>
      <c r="W75" s="159"/>
      <c r="X75" s="159"/>
      <c r="Y75" s="159"/>
    </row>
    <row r="76" spans="1:26" ht="9.9499999999999993" customHeight="1">
      <c r="A76" s="159"/>
      <c r="B76" s="159"/>
      <c r="C76" s="159"/>
      <c r="D76" s="159"/>
      <c r="E76" s="159"/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/>
      <c r="S76" s="159"/>
      <c r="T76" s="159"/>
      <c r="U76" s="159"/>
      <c r="V76" s="159"/>
      <c r="W76" s="159"/>
      <c r="X76" s="159"/>
      <c r="Y76" s="159"/>
    </row>
    <row r="77" spans="1:26" ht="15" customHeight="1" thickBot="1">
      <c r="A77" s="159" t="s">
        <v>308</v>
      </c>
      <c r="B77" s="159"/>
      <c r="C77" s="159"/>
      <c r="D77" s="159"/>
      <c r="E77" s="159"/>
      <c r="F77" s="159"/>
      <c r="G77" s="159"/>
      <c r="H77" s="159"/>
      <c r="I77" s="159"/>
      <c r="J77" s="159"/>
      <c r="K77" s="159"/>
      <c r="L77" s="159"/>
      <c r="M77" s="159"/>
      <c r="N77" s="159"/>
      <c r="O77" s="159"/>
      <c r="P77" s="159"/>
      <c r="Q77" s="159"/>
      <c r="R77" s="159"/>
      <c r="S77" s="159"/>
      <c r="T77" s="159"/>
      <c r="U77" s="329" t="s">
        <v>266</v>
      </c>
      <c r="V77" s="330"/>
      <c r="W77" s="330"/>
      <c r="X77" s="330"/>
      <c r="Y77" s="159"/>
    </row>
    <row r="78" spans="1:26" ht="20.100000000000001" customHeight="1">
      <c r="A78" s="506" t="s">
        <v>267</v>
      </c>
      <c r="B78" s="507"/>
      <c r="C78" s="507"/>
      <c r="D78" s="508"/>
      <c r="E78" s="512" t="s">
        <v>378</v>
      </c>
      <c r="F78" s="513"/>
      <c r="G78" s="513"/>
      <c r="H78" s="514"/>
      <c r="I78" s="512" t="s">
        <v>379</v>
      </c>
      <c r="J78" s="513"/>
      <c r="K78" s="513"/>
      <c r="L78" s="514"/>
      <c r="M78" s="518" t="s">
        <v>380</v>
      </c>
      <c r="N78" s="519"/>
      <c r="O78" s="519"/>
      <c r="P78" s="519"/>
      <c r="Q78" s="519"/>
      <c r="R78" s="519"/>
      <c r="S78" s="519"/>
      <c r="T78" s="520"/>
      <c r="U78" s="512" t="s">
        <v>274</v>
      </c>
      <c r="V78" s="513"/>
      <c r="W78" s="513"/>
      <c r="X78" s="521"/>
      <c r="Y78" s="159"/>
    </row>
    <row r="79" spans="1:26" ht="20.100000000000001" customHeight="1">
      <c r="A79" s="509"/>
      <c r="B79" s="510"/>
      <c r="C79" s="510"/>
      <c r="D79" s="511"/>
      <c r="E79" s="515"/>
      <c r="F79" s="516"/>
      <c r="G79" s="516"/>
      <c r="H79" s="517"/>
      <c r="I79" s="515"/>
      <c r="J79" s="516"/>
      <c r="K79" s="516"/>
      <c r="L79" s="517"/>
      <c r="M79" s="523" t="s">
        <v>381</v>
      </c>
      <c r="N79" s="524"/>
      <c r="O79" s="524"/>
      <c r="P79" s="525"/>
      <c r="Q79" s="523" t="s">
        <v>382</v>
      </c>
      <c r="R79" s="524"/>
      <c r="S79" s="524"/>
      <c r="T79" s="525"/>
      <c r="U79" s="515"/>
      <c r="V79" s="516"/>
      <c r="W79" s="516"/>
      <c r="X79" s="522"/>
      <c r="Y79" s="159"/>
    </row>
    <row r="80" spans="1:26" ht="20.100000000000001" customHeight="1">
      <c r="A80" s="351" t="s">
        <v>383</v>
      </c>
      <c r="B80" s="352"/>
      <c r="C80" s="352"/>
      <c r="D80" s="353"/>
      <c r="E80" s="349">
        <v>9460</v>
      </c>
      <c r="F80" s="535"/>
      <c r="G80" s="535"/>
      <c r="H80" s="538"/>
      <c r="I80" s="349">
        <v>7128</v>
      </c>
      <c r="J80" s="535"/>
      <c r="K80" s="535"/>
      <c r="L80" s="538"/>
      <c r="M80" s="338">
        <v>5127</v>
      </c>
      <c r="N80" s="350"/>
      <c r="O80" s="350"/>
      <c r="P80" s="539"/>
      <c r="Q80" s="349">
        <v>33</v>
      </c>
      <c r="R80" s="535"/>
      <c r="S80" s="535"/>
      <c r="T80" s="538"/>
      <c r="U80" s="338">
        <v>11428</v>
      </c>
      <c r="V80" s="540"/>
      <c r="W80" s="540"/>
      <c r="X80" s="541"/>
      <c r="Y80" s="159"/>
    </row>
    <row r="81" spans="1:26" ht="20.100000000000001" customHeight="1">
      <c r="A81" s="351" t="s">
        <v>384</v>
      </c>
      <c r="B81" s="352"/>
      <c r="C81" s="352"/>
      <c r="D81" s="353"/>
      <c r="E81" s="349">
        <v>2689</v>
      </c>
      <c r="F81" s="535"/>
      <c r="G81" s="535"/>
      <c r="H81" s="535"/>
      <c r="I81" s="536">
        <v>209</v>
      </c>
      <c r="J81" s="536"/>
      <c r="K81" s="536"/>
      <c r="L81" s="536"/>
      <c r="M81" s="536">
        <v>508</v>
      </c>
      <c r="N81" s="536"/>
      <c r="O81" s="536"/>
      <c r="P81" s="536"/>
      <c r="Q81" s="536">
        <v>1413</v>
      </c>
      <c r="R81" s="536"/>
      <c r="S81" s="536"/>
      <c r="T81" s="536"/>
      <c r="U81" s="536">
        <v>977</v>
      </c>
      <c r="V81" s="536"/>
      <c r="W81" s="536"/>
      <c r="X81" s="537"/>
      <c r="Y81" s="159"/>
    </row>
    <row r="82" spans="1:26" ht="20.100000000000001" customHeight="1">
      <c r="A82" s="351" t="s">
        <v>385</v>
      </c>
      <c r="B82" s="545"/>
      <c r="C82" s="545"/>
      <c r="D82" s="546"/>
      <c r="E82" s="345" t="s">
        <v>314</v>
      </c>
      <c r="F82" s="542"/>
      <c r="G82" s="542"/>
      <c r="H82" s="543"/>
      <c r="I82" s="349">
        <v>1967</v>
      </c>
      <c r="J82" s="542"/>
      <c r="K82" s="542"/>
      <c r="L82" s="543"/>
      <c r="M82" s="345" t="s">
        <v>314</v>
      </c>
      <c r="N82" s="542"/>
      <c r="O82" s="542"/>
      <c r="P82" s="543"/>
      <c r="Q82" s="345" t="s">
        <v>314</v>
      </c>
      <c r="R82" s="542"/>
      <c r="S82" s="542"/>
      <c r="T82" s="543"/>
      <c r="U82" s="349">
        <v>1967</v>
      </c>
      <c r="V82" s="542"/>
      <c r="W82" s="542"/>
      <c r="X82" s="547"/>
      <c r="Y82" s="159"/>
    </row>
    <row r="83" spans="1:26" ht="20.100000000000001" customHeight="1">
      <c r="A83" s="351" t="s">
        <v>386</v>
      </c>
      <c r="B83" s="352"/>
      <c r="C83" s="352"/>
      <c r="D83" s="353"/>
      <c r="E83" s="349">
        <v>43654.395707000003</v>
      </c>
      <c r="F83" s="535"/>
      <c r="G83" s="535"/>
      <c r="H83" s="538"/>
      <c r="I83" s="349">
        <v>44794</v>
      </c>
      <c r="J83" s="535"/>
      <c r="K83" s="535"/>
      <c r="L83" s="538"/>
      <c r="M83" s="349">
        <v>43623</v>
      </c>
      <c r="N83" s="535"/>
      <c r="O83" s="535"/>
      <c r="P83" s="538"/>
      <c r="Q83" s="345" t="s">
        <v>314</v>
      </c>
      <c r="R83" s="542"/>
      <c r="S83" s="542"/>
      <c r="T83" s="543"/>
      <c r="U83" s="349">
        <v>44825</v>
      </c>
      <c r="V83" s="535"/>
      <c r="W83" s="535"/>
      <c r="X83" s="544"/>
      <c r="Y83" s="159"/>
    </row>
    <row r="84" spans="1:26" ht="20.100000000000001" customHeight="1" thickBot="1">
      <c r="A84" s="563" t="s">
        <v>387</v>
      </c>
      <c r="B84" s="564"/>
      <c r="C84" s="564"/>
      <c r="D84" s="565"/>
      <c r="E84" s="566">
        <v>561050.98796000006</v>
      </c>
      <c r="F84" s="567"/>
      <c r="G84" s="567"/>
      <c r="H84" s="568"/>
      <c r="I84" s="566">
        <v>54050</v>
      </c>
      <c r="J84" s="567"/>
      <c r="K84" s="567"/>
      <c r="L84" s="568"/>
      <c r="M84" s="566">
        <v>80150.188013999999</v>
      </c>
      <c r="N84" s="567"/>
      <c r="O84" s="567"/>
      <c r="P84" s="568"/>
      <c r="Q84" s="566" t="s">
        <v>319</v>
      </c>
      <c r="R84" s="567"/>
      <c r="S84" s="567"/>
      <c r="T84" s="568"/>
      <c r="U84" s="566">
        <v>534950.826979</v>
      </c>
      <c r="V84" s="567"/>
      <c r="W84" s="567"/>
      <c r="X84" s="569"/>
      <c r="Y84" s="183"/>
      <c r="Z84" s="183"/>
    </row>
    <row r="85" spans="1:26" ht="20.100000000000001" customHeight="1">
      <c r="A85" s="548" t="s">
        <v>388</v>
      </c>
      <c r="B85" s="549"/>
      <c r="C85" s="549"/>
      <c r="D85" s="549"/>
      <c r="E85" s="549"/>
      <c r="F85" s="549"/>
      <c r="G85" s="549"/>
      <c r="H85" s="549"/>
      <c r="I85" s="549"/>
      <c r="J85" s="549"/>
      <c r="K85" s="549"/>
      <c r="L85" s="549"/>
      <c r="M85" s="549"/>
      <c r="N85" s="549"/>
      <c r="O85" s="549"/>
      <c r="P85" s="549"/>
      <c r="Q85" s="549"/>
      <c r="R85" s="549"/>
      <c r="S85" s="549"/>
      <c r="T85" s="549"/>
      <c r="U85" s="549"/>
      <c r="V85" s="549"/>
      <c r="W85" s="549"/>
      <c r="X85" s="549"/>
    </row>
    <row r="86" spans="1:26" ht="20.100000000000001" customHeight="1">
      <c r="A86" s="550"/>
      <c r="B86" s="550"/>
      <c r="C86" s="550"/>
      <c r="D86" s="550"/>
      <c r="E86" s="550"/>
      <c r="F86" s="550"/>
      <c r="G86" s="550"/>
      <c r="H86" s="550"/>
      <c r="I86" s="550"/>
      <c r="J86" s="550"/>
      <c r="K86" s="550"/>
      <c r="L86" s="550"/>
      <c r="M86" s="550"/>
      <c r="N86" s="550"/>
      <c r="O86" s="550"/>
      <c r="P86" s="550"/>
      <c r="Q86" s="550"/>
      <c r="R86" s="550"/>
      <c r="S86" s="550"/>
      <c r="T86" s="550"/>
      <c r="U86" s="550"/>
      <c r="V86" s="550"/>
      <c r="W86" s="550"/>
      <c r="X86" s="550"/>
      <c r="Y86" s="184"/>
    </row>
    <row r="87" spans="1:26" ht="20.100000000000001" customHeight="1">
      <c r="A87" s="185"/>
      <c r="B87" s="186"/>
      <c r="C87" s="186"/>
      <c r="D87" s="186"/>
      <c r="E87" s="186"/>
      <c r="F87" s="186"/>
      <c r="G87" s="186"/>
      <c r="H87" s="186"/>
      <c r="I87" s="186"/>
      <c r="J87" s="186"/>
      <c r="K87" s="186"/>
      <c r="L87" s="186"/>
      <c r="M87" s="186"/>
      <c r="N87" s="186"/>
      <c r="O87" s="186"/>
      <c r="P87" s="186"/>
      <c r="Q87" s="186"/>
      <c r="R87" s="186"/>
      <c r="S87" s="186"/>
      <c r="T87" s="186"/>
      <c r="U87" s="186"/>
      <c r="V87" s="186"/>
      <c r="W87" s="186"/>
      <c r="X87" s="186"/>
      <c r="Y87" s="184"/>
    </row>
    <row r="91" spans="1:26" ht="20.100000000000001" customHeight="1">
      <c r="A91" s="187" t="s">
        <v>389</v>
      </c>
    </row>
    <row r="92" spans="1:26" ht="20.100000000000001" customHeight="1">
      <c r="A92" s="187"/>
    </row>
    <row r="93" spans="1:26" ht="20.100000000000001" customHeight="1" thickBot="1">
      <c r="A93" s="160" t="s">
        <v>308</v>
      </c>
      <c r="E93" s="551" t="s">
        <v>266</v>
      </c>
      <c r="F93" s="551"/>
      <c r="G93" s="551"/>
      <c r="H93" s="551"/>
    </row>
    <row r="94" spans="1:26" ht="20.100000000000001" customHeight="1" thickBot="1">
      <c r="A94" s="552" t="s">
        <v>267</v>
      </c>
      <c r="B94" s="553"/>
      <c r="C94" s="553"/>
      <c r="D94" s="554"/>
      <c r="E94" s="555" t="s">
        <v>371</v>
      </c>
      <c r="F94" s="553"/>
      <c r="G94" s="553"/>
      <c r="H94" s="556"/>
    </row>
    <row r="95" spans="1:26" ht="20.100000000000001" customHeight="1">
      <c r="A95" s="557" t="s">
        <v>390</v>
      </c>
      <c r="B95" s="558"/>
      <c r="C95" s="558"/>
      <c r="D95" s="559"/>
      <c r="E95" s="560">
        <v>435527</v>
      </c>
      <c r="F95" s="561"/>
      <c r="G95" s="561"/>
      <c r="H95" s="562"/>
    </row>
    <row r="96" spans="1:26" ht="20.100000000000001" customHeight="1">
      <c r="A96" s="570" t="s">
        <v>391</v>
      </c>
      <c r="B96" s="571"/>
      <c r="C96" s="571"/>
      <c r="D96" s="572"/>
      <c r="E96" s="338">
        <v>257275</v>
      </c>
      <c r="F96" s="350"/>
      <c r="G96" s="350"/>
      <c r="H96" s="573"/>
    </row>
    <row r="97" spans="1:8" ht="20.100000000000001" customHeight="1">
      <c r="A97" s="570" t="s">
        <v>392</v>
      </c>
      <c r="B97" s="571"/>
      <c r="C97" s="571"/>
      <c r="D97" s="572"/>
      <c r="E97" s="338">
        <v>334599</v>
      </c>
      <c r="F97" s="350"/>
      <c r="G97" s="350"/>
      <c r="H97" s="573"/>
    </row>
    <row r="98" spans="1:8" ht="20.100000000000001" customHeight="1">
      <c r="A98" s="570" t="s">
        <v>393</v>
      </c>
      <c r="B98" s="571"/>
      <c r="C98" s="571"/>
      <c r="D98" s="572"/>
      <c r="E98" s="338">
        <v>32296</v>
      </c>
      <c r="F98" s="350"/>
      <c r="G98" s="350"/>
      <c r="H98" s="573"/>
    </row>
    <row r="99" spans="1:8" ht="20.100000000000001" customHeight="1">
      <c r="A99" s="570" t="s">
        <v>394</v>
      </c>
      <c r="B99" s="571"/>
      <c r="C99" s="571"/>
      <c r="D99" s="572"/>
      <c r="E99" s="338">
        <v>12388</v>
      </c>
      <c r="F99" s="350"/>
      <c r="G99" s="350"/>
      <c r="H99" s="573"/>
    </row>
    <row r="100" spans="1:8" ht="20.100000000000001" customHeight="1">
      <c r="A100" s="570" t="s">
        <v>395</v>
      </c>
      <c r="B100" s="571"/>
      <c r="C100" s="571"/>
      <c r="D100" s="572"/>
      <c r="E100" s="338">
        <v>1541</v>
      </c>
      <c r="F100" s="350"/>
      <c r="G100" s="350"/>
      <c r="H100" s="573"/>
    </row>
    <row r="101" spans="1:8" ht="20.100000000000001" customHeight="1">
      <c r="A101" s="570" t="s">
        <v>396</v>
      </c>
      <c r="B101" s="571"/>
      <c r="C101" s="571"/>
      <c r="D101" s="572"/>
      <c r="E101" s="338">
        <v>5039</v>
      </c>
      <c r="F101" s="350"/>
      <c r="G101" s="350"/>
      <c r="H101" s="573"/>
    </row>
    <row r="102" spans="1:8" ht="20.100000000000001" customHeight="1">
      <c r="A102" s="570" t="s">
        <v>397</v>
      </c>
      <c r="B102" s="571"/>
      <c r="C102" s="571"/>
      <c r="D102" s="572"/>
      <c r="E102" s="338">
        <v>44853</v>
      </c>
      <c r="F102" s="350"/>
      <c r="G102" s="350"/>
      <c r="H102" s="573"/>
    </row>
    <row r="103" spans="1:8" ht="20.100000000000001" customHeight="1">
      <c r="A103" s="570" t="s">
        <v>398</v>
      </c>
      <c r="B103" s="571"/>
      <c r="C103" s="571"/>
      <c r="D103" s="572"/>
      <c r="E103" s="338">
        <v>78884</v>
      </c>
      <c r="F103" s="350"/>
      <c r="G103" s="350"/>
      <c r="H103" s="573"/>
    </row>
    <row r="104" spans="1:8" ht="20.100000000000001" customHeight="1">
      <c r="A104" s="570" t="s">
        <v>399</v>
      </c>
      <c r="B104" s="571"/>
      <c r="C104" s="571"/>
      <c r="D104" s="572"/>
      <c r="E104" s="338">
        <v>0</v>
      </c>
      <c r="F104" s="350"/>
      <c r="G104" s="350"/>
      <c r="H104" s="573"/>
    </row>
    <row r="105" spans="1:8" ht="20.100000000000001" customHeight="1">
      <c r="A105" s="570" t="s">
        <v>400</v>
      </c>
      <c r="B105" s="571"/>
      <c r="C105" s="571"/>
      <c r="D105" s="572"/>
      <c r="E105" s="338">
        <v>11</v>
      </c>
      <c r="F105" s="350"/>
      <c r="G105" s="350"/>
      <c r="H105" s="573"/>
    </row>
    <row r="106" spans="1:8" ht="20.100000000000001" customHeight="1">
      <c r="A106" s="570" t="s">
        <v>401</v>
      </c>
      <c r="B106" s="571"/>
      <c r="C106" s="571"/>
      <c r="D106" s="572"/>
      <c r="E106" s="349" t="s">
        <v>319</v>
      </c>
      <c r="F106" s="535"/>
      <c r="G106" s="535"/>
      <c r="H106" s="544"/>
    </row>
    <row r="107" spans="1:8" ht="20.100000000000001" customHeight="1">
      <c r="A107" s="570" t="s">
        <v>402</v>
      </c>
      <c r="B107" s="571"/>
      <c r="C107" s="571"/>
      <c r="D107" s="572"/>
      <c r="E107" s="338">
        <v>199663</v>
      </c>
      <c r="F107" s="350"/>
      <c r="G107" s="350"/>
      <c r="H107" s="573"/>
    </row>
    <row r="108" spans="1:8" ht="20.100000000000001" customHeight="1" thickBot="1">
      <c r="A108" s="574" t="s">
        <v>297</v>
      </c>
      <c r="B108" s="575"/>
      <c r="C108" s="575"/>
      <c r="D108" s="576"/>
      <c r="E108" s="577">
        <v>1402076</v>
      </c>
      <c r="F108" s="578"/>
      <c r="G108" s="578"/>
      <c r="H108" s="579"/>
    </row>
  </sheetData>
  <mergeCells count="413">
    <mergeCell ref="A108:D108"/>
    <mergeCell ref="E108:H108"/>
    <mergeCell ref="A105:D105"/>
    <mergeCell ref="E105:H105"/>
    <mergeCell ref="A106:D106"/>
    <mergeCell ref="E106:H106"/>
    <mergeCell ref="A107:D107"/>
    <mergeCell ref="E107:H107"/>
    <mergeCell ref="A102:D102"/>
    <mergeCell ref="E102:H102"/>
    <mergeCell ref="A103:D103"/>
    <mergeCell ref="E103:H103"/>
    <mergeCell ref="A104:D104"/>
    <mergeCell ref="E104:H104"/>
    <mergeCell ref="A99:D99"/>
    <mergeCell ref="E99:H99"/>
    <mergeCell ref="A100:D100"/>
    <mergeCell ref="E100:H100"/>
    <mergeCell ref="A101:D101"/>
    <mergeCell ref="E101:H101"/>
    <mergeCell ref="A96:D96"/>
    <mergeCell ref="E96:H96"/>
    <mergeCell ref="A97:D97"/>
    <mergeCell ref="E97:H97"/>
    <mergeCell ref="A98:D98"/>
    <mergeCell ref="E98:H98"/>
    <mergeCell ref="A85:X86"/>
    <mergeCell ref="E93:H93"/>
    <mergeCell ref="A94:D94"/>
    <mergeCell ref="E94:H94"/>
    <mergeCell ref="A95:D95"/>
    <mergeCell ref="E95:H95"/>
    <mergeCell ref="A84:D84"/>
    <mergeCell ref="E84:H84"/>
    <mergeCell ref="I84:L84"/>
    <mergeCell ref="M84:P84"/>
    <mergeCell ref="Q84:T84"/>
    <mergeCell ref="U84:X84"/>
    <mergeCell ref="A83:D83"/>
    <mergeCell ref="E83:H83"/>
    <mergeCell ref="I83:L83"/>
    <mergeCell ref="M83:P83"/>
    <mergeCell ref="Q83:T83"/>
    <mergeCell ref="U83:X83"/>
    <mergeCell ref="A82:D82"/>
    <mergeCell ref="E82:H82"/>
    <mergeCell ref="I82:L82"/>
    <mergeCell ref="M82:P82"/>
    <mergeCell ref="Q82:T82"/>
    <mergeCell ref="U82:X82"/>
    <mergeCell ref="A81:D81"/>
    <mergeCell ref="E81:H81"/>
    <mergeCell ref="I81:L81"/>
    <mergeCell ref="M81:P81"/>
    <mergeCell ref="Q81:T81"/>
    <mergeCell ref="U81:X81"/>
    <mergeCell ref="A80:D80"/>
    <mergeCell ref="E80:H80"/>
    <mergeCell ref="I80:L80"/>
    <mergeCell ref="M80:P80"/>
    <mergeCell ref="Q80:T80"/>
    <mergeCell ref="U80:X80"/>
    <mergeCell ref="U77:X77"/>
    <mergeCell ref="A78:D79"/>
    <mergeCell ref="E78:H79"/>
    <mergeCell ref="I78:L79"/>
    <mergeCell ref="M78:T78"/>
    <mergeCell ref="U78:X79"/>
    <mergeCell ref="M79:P79"/>
    <mergeCell ref="Q79:T79"/>
    <mergeCell ref="L70:N70"/>
    <mergeCell ref="L71:N71"/>
    <mergeCell ref="A72:K72"/>
    <mergeCell ref="L72:N72"/>
    <mergeCell ref="A73:K73"/>
    <mergeCell ref="L73:N73"/>
    <mergeCell ref="K65:N65"/>
    <mergeCell ref="A66:K66"/>
    <mergeCell ref="L66:N66"/>
    <mergeCell ref="L67:N67"/>
    <mergeCell ref="L68:N68"/>
    <mergeCell ref="L69:N69"/>
    <mergeCell ref="D59:M59"/>
    <mergeCell ref="N59:Q59"/>
    <mergeCell ref="R59:U59"/>
    <mergeCell ref="V59:Y59"/>
    <mergeCell ref="A60:M60"/>
    <mergeCell ref="N60:Q60"/>
    <mergeCell ref="R60:U60"/>
    <mergeCell ref="V60:Y60"/>
    <mergeCell ref="D57:M57"/>
    <mergeCell ref="N57:Q57"/>
    <mergeCell ref="R57:U57"/>
    <mergeCell ref="V57:Y57"/>
    <mergeCell ref="D58:M58"/>
    <mergeCell ref="N58:Q58"/>
    <mergeCell ref="R58:U58"/>
    <mergeCell ref="V58:Y58"/>
    <mergeCell ref="A54:C59"/>
    <mergeCell ref="V50:Y50"/>
    <mergeCell ref="N55:Q55"/>
    <mergeCell ref="R55:U55"/>
    <mergeCell ref="V55:Y55"/>
    <mergeCell ref="D56:M56"/>
    <mergeCell ref="N56:Q56"/>
    <mergeCell ref="R56:U56"/>
    <mergeCell ref="V56:Y56"/>
    <mergeCell ref="D53:M53"/>
    <mergeCell ref="N53:Q53"/>
    <mergeCell ref="R53:U53"/>
    <mergeCell ref="V53:Y53"/>
    <mergeCell ref="D54:M54"/>
    <mergeCell ref="N54:Q54"/>
    <mergeCell ref="R54:U54"/>
    <mergeCell ref="V54:Y54"/>
    <mergeCell ref="D55:M55"/>
    <mergeCell ref="A47:C53"/>
    <mergeCell ref="D47:M47"/>
    <mergeCell ref="N47:Q47"/>
    <mergeCell ref="R47:U47"/>
    <mergeCell ref="V47:Y47"/>
    <mergeCell ref="D48:M48"/>
    <mergeCell ref="N48:Q48"/>
    <mergeCell ref="R48:U48"/>
    <mergeCell ref="V48:Y48"/>
    <mergeCell ref="D49:M49"/>
    <mergeCell ref="D51:M51"/>
    <mergeCell ref="N51:Q51"/>
    <mergeCell ref="R51:U51"/>
    <mergeCell ref="V51:Y51"/>
    <mergeCell ref="D52:M52"/>
    <mergeCell ref="N52:Q52"/>
    <mergeCell ref="R52:U52"/>
    <mergeCell ref="V52:Y52"/>
    <mergeCell ref="N49:Q49"/>
    <mergeCell ref="R49:U49"/>
    <mergeCell ref="V49:Y49"/>
    <mergeCell ref="D50:M50"/>
    <mergeCell ref="N50:Q50"/>
    <mergeCell ref="R50:U50"/>
    <mergeCell ref="V41:X41"/>
    <mergeCell ref="V45:Y45"/>
    <mergeCell ref="A46:C46"/>
    <mergeCell ref="D46:M46"/>
    <mergeCell ref="N46:Q46"/>
    <mergeCell ref="R46:U46"/>
    <mergeCell ref="V46:Y46"/>
    <mergeCell ref="A41:G41"/>
    <mergeCell ref="H41:J41"/>
    <mergeCell ref="K41:M41"/>
    <mergeCell ref="N41:P41"/>
    <mergeCell ref="Q41:S41"/>
    <mergeCell ref="T41:U41"/>
    <mergeCell ref="V39:X39"/>
    <mergeCell ref="B40:G40"/>
    <mergeCell ref="H40:J40"/>
    <mergeCell ref="K40:M40"/>
    <mergeCell ref="N40:P40"/>
    <mergeCell ref="Q40:S40"/>
    <mergeCell ref="T40:U40"/>
    <mergeCell ref="V40:X40"/>
    <mergeCell ref="B39:G39"/>
    <mergeCell ref="H39:J39"/>
    <mergeCell ref="K39:M39"/>
    <mergeCell ref="N39:P39"/>
    <mergeCell ref="Q39:S39"/>
    <mergeCell ref="T39:U39"/>
    <mergeCell ref="V37:X37"/>
    <mergeCell ref="B38:G38"/>
    <mergeCell ref="H38:J38"/>
    <mergeCell ref="K38:M38"/>
    <mergeCell ref="N38:P38"/>
    <mergeCell ref="Q38:S38"/>
    <mergeCell ref="T38:U38"/>
    <mergeCell ref="V38:X38"/>
    <mergeCell ref="B37:G37"/>
    <mergeCell ref="H37:J37"/>
    <mergeCell ref="K37:M37"/>
    <mergeCell ref="N37:P37"/>
    <mergeCell ref="Q37:S37"/>
    <mergeCell ref="T37:U37"/>
    <mergeCell ref="V35:X35"/>
    <mergeCell ref="B36:G36"/>
    <mergeCell ref="H36:J36"/>
    <mergeCell ref="K36:M36"/>
    <mergeCell ref="N36:P36"/>
    <mergeCell ref="Q36:S36"/>
    <mergeCell ref="T36:U36"/>
    <mergeCell ref="V36:X36"/>
    <mergeCell ref="B35:G35"/>
    <mergeCell ref="H35:J35"/>
    <mergeCell ref="K35:M35"/>
    <mergeCell ref="N35:P35"/>
    <mergeCell ref="Q35:S35"/>
    <mergeCell ref="T35:U35"/>
    <mergeCell ref="V33:X33"/>
    <mergeCell ref="B34:G34"/>
    <mergeCell ref="H34:J34"/>
    <mergeCell ref="K34:M34"/>
    <mergeCell ref="N34:P34"/>
    <mergeCell ref="Q34:S34"/>
    <mergeCell ref="T34:U34"/>
    <mergeCell ref="V34:X34"/>
    <mergeCell ref="B33:G33"/>
    <mergeCell ref="H33:J33"/>
    <mergeCell ref="K33:M33"/>
    <mergeCell ref="N33:P33"/>
    <mergeCell ref="Q33:S33"/>
    <mergeCell ref="T33:U33"/>
    <mergeCell ref="V31:X31"/>
    <mergeCell ref="B32:G32"/>
    <mergeCell ref="H32:J32"/>
    <mergeCell ref="K32:M32"/>
    <mergeCell ref="N32:P32"/>
    <mergeCell ref="Q32:S32"/>
    <mergeCell ref="T32:U32"/>
    <mergeCell ref="V32:X32"/>
    <mergeCell ref="B31:G31"/>
    <mergeCell ref="H31:J31"/>
    <mergeCell ref="K31:M31"/>
    <mergeCell ref="N31:P31"/>
    <mergeCell ref="Q31:S31"/>
    <mergeCell ref="T31:U31"/>
    <mergeCell ref="V29:X29"/>
    <mergeCell ref="B30:G30"/>
    <mergeCell ref="H30:J30"/>
    <mergeCell ref="K30:M30"/>
    <mergeCell ref="N30:P30"/>
    <mergeCell ref="Q30:S30"/>
    <mergeCell ref="T30:U30"/>
    <mergeCell ref="V30:X30"/>
    <mergeCell ref="B29:G29"/>
    <mergeCell ref="H29:J29"/>
    <mergeCell ref="K29:M29"/>
    <mergeCell ref="N29:P29"/>
    <mergeCell ref="Q29:S29"/>
    <mergeCell ref="T29:U29"/>
    <mergeCell ref="V27:X27"/>
    <mergeCell ref="B28:G28"/>
    <mergeCell ref="H28:J28"/>
    <mergeCell ref="K28:M28"/>
    <mergeCell ref="N28:P28"/>
    <mergeCell ref="Q28:S28"/>
    <mergeCell ref="T28:U28"/>
    <mergeCell ref="V28:X28"/>
    <mergeCell ref="B27:G27"/>
    <mergeCell ref="H27:J27"/>
    <mergeCell ref="K27:M27"/>
    <mergeCell ref="N27:P27"/>
    <mergeCell ref="Q27:S27"/>
    <mergeCell ref="T27:U27"/>
    <mergeCell ref="V25:X25"/>
    <mergeCell ref="B26:G26"/>
    <mergeCell ref="H26:J26"/>
    <mergeCell ref="K26:M26"/>
    <mergeCell ref="N26:P26"/>
    <mergeCell ref="Q26:S26"/>
    <mergeCell ref="T26:U26"/>
    <mergeCell ref="V26:X26"/>
    <mergeCell ref="B25:G25"/>
    <mergeCell ref="H25:J25"/>
    <mergeCell ref="K25:M25"/>
    <mergeCell ref="N25:P25"/>
    <mergeCell ref="Q25:S25"/>
    <mergeCell ref="T25:U25"/>
    <mergeCell ref="V23:X23"/>
    <mergeCell ref="B24:G24"/>
    <mergeCell ref="H24:J24"/>
    <mergeCell ref="K24:M24"/>
    <mergeCell ref="N24:P24"/>
    <mergeCell ref="Q24:S24"/>
    <mergeCell ref="T24:U24"/>
    <mergeCell ref="V24:X24"/>
    <mergeCell ref="B23:G23"/>
    <mergeCell ref="H23:J23"/>
    <mergeCell ref="K23:M23"/>
    <mergeCell ref="N23:P23"/>
    <mergeCell ref="Q23:S23"/>
    <mergeCell ref="T23:U23"/>
    <mergeCell ref="V21:X21"/>
    <mergeCell ref="B22:G22"/>
    <mergeCell ref="H22:J22"/>
    <mergeCell ref="K22:M22"/>
    <mergeCell ref="N22:P22"/>
    <mergeCell ref="Q22:S22"/>
    <mergeCell ref="T22:U22"/>
    <mergeCell ref="V22:X22"/>
    <mergeCell ref="B21:G21"/>
    <mergeCell ref="H21:J21"/>
    <mergeCell ref="K21:M21"/>
    <mergeCell ref="N21:P21"/>
    <mergeCell ref="Q21:S21"/>
    <mergeCell ref="T21:U21"/>
    <mergeCell ref="V19:X19"/>
    <mergeCell ref="B20:G20"/>
    <mergeCell ref="H20:J20"/>
    <mergeCell ref="K20:M20"/>
    <mergeCell ref="N20:P20"/>
    <mergeCell ref="Q20:S20"/>
    <mergeCell ref="T20:U20"/>
    <mergeCell ref="V20:X20"/>
    <mergeCell ref="B19:G19"/>
    <mergeCell ref="H19:J19"/>
    <mergeCell ref="K19:M19"/>
    <mergeCell ref="N19:P19"/>
    <mergeCell ref="Q19:S19"/>
    <mergeCell ref="T19:U19"/>
    <mergeCell ref="V17:X17"/>
    <mergeCell ref="B18:G18"/>
    <mergeCell ref="H18:J18"/>
    <mergeCell ref="K18:M18"/>
    <mergeCell ref="N18:P18"/>
    <mergeCell ref="Q18:S18"/>
    <mergeCell ref="T18:U18"/>
    <mergeCell ref="V18:X18"/>
    <mergeCell ref="B17:G17"/>
    <mergeCell ref="H17:J17"/>
    <mergeCell ref="K17:M17"/>
    <mergeCell ref="N17:P17"/>
    <mergeCell ref="Q17:S17"/>
    <mergeCell ref="T17:U17"/>
    <mergeCell ref="V15:X15"/>
    <mergeCell ref="B16:G16"/>
    <mergeCell ref="H16:J16"/>
    <mergeCell ref="K16:M16"/>
    <mergeCell ref="N16:P16"/>
    <mergeCell ref="Q16:S16"/>
    <mergeCell ref="T16:U16"/>
    <mergeCell ref="V16:X16"/>
    <mergeCell ref="B15:G15"/>
    <mergeCell ref="H15:J15"/>
    <mergeCell ref="K15:M15"/>
    <mergeCell ref="N15:P15"/>
    <mergeCell ref="Q15:S15"/>
    <mergeCell ref="T15:U15"/>
    <mergeCell ref="V13:X13"/>
    <mergeCell ref="B14:G14"/>
    <mergeCell ref="H14:J14"/>
    <mergeCell ref="K14:M14"/>
    <mergeCell ref="N14:P14"/>
    <mergeCell ref="Q14:S14"/>
    <mergeCell ref="T14:U14"/>
    <mergeCell ref="V14:X14"/>
    <mergeCell ref="B13:G13"/>
    <mergeCell ref="H13:J13"/>
    <mergeCell ref="K13:M13"/>
    <mergeCell ref="N13:P13"/>
    <mergeCell ref="Q13:S13"/>
    <mergeCell ref="T13:U13"/>
    <mergeCell ref="V11:X11"/>
    <mergeCell ref="B12:G12"/>
    <mergeCell ref="H12:J12"/>
    <mergeCell ref="K12:M12"/>
    <mergeCell ref="N12:P12"/>
    <mergeCell ref="Q12:S12"/>
    <mergeCell ref="T12:U12"/>
    <mergeCell ref="V12:X12"/>
    <mergeCell ref="B11:G11"/>
    <mergeCell ref="H11:J11"/>
    <mergeCell ref="K11:M11"/>
    <mergeCell ref="N11:P11"/>
    <mergeCell ref="Q11:S11"/>
    <mergeCell ref="T11:U11"/>
    <mergeCell ref="V9:X9"/>
    <mergeCell ref="B10:G10"/>
    <mergeCell ref="H10:J10"/>
    <mergeCell ref="K10:M10"/>
    <mergeCell ref="N10:P10"/>
    <mergeCell ref="Q10:S10"/>
    <mergeCell ref="T10:U10"/>
    <mergeCell ref="V10:X10"/>
    <mergeCell ref="B9:G9"/>
    <mergeCell ref="H9:J9"/>
    <mergeCell ref="K9:M9"/>
    <mergeCell ref="N9:P9"/>
    <mergeCell ref="Q9:S9"/>
    <mergeCell ref="T9:U9"/>
    <mergeCell ref="V7:X7"/>
    <mergeCell ref="B8:G8"/>
    <mergeCell ref="H8:J8"/>
    <mergeCell ref="K8:M8"/>
    <mergeCell ref="N8:P8"/>
    <mergeCell ref="Q8:S8"/>
    <mergeCell ref="T8:U8"/>
    <mergeCell ref="V8:X8"/>
    <mergeCell ref="A7:G7"/>
    <mergeCell ref="H7:J7"/>
    <mergeCell ref="K7:M7"/>
    <mergeCell ref="N7:P7"/>
    <mergeCell ref="Q7:S7"/>
    <mergeCell ref="T7:U7"/>
    <mergeCell ref="A6:G6"/>
    <mergeCell ref="H6:J6"/>
    <mergeCell ref="K6:M6"/>
    <mergeCell ref="N6:P6"/>
    <mergeCell ref="Q6:S6"/>
    <mergeCell ref="T6:U6"/>
    <mergeCell ref="V6:X6"/>
    <mergeCell ref="A5:G5"/>
    <mergeCell ref="H5:J5"/>
    <mergeCell ref="K5:M5"/>
    <mergeCell ref="N5:P5"/>
    <mergeCell ref="Q5:S5"/>
    <mergeCell ref="T5:U5"/>
    <mergeCell ref="U3:X3"/>
    <mergeCell ref="A4:G4"/>
    <mergeCell ref="H4:J4"/>
    <mergeCell ref="K4:M4"/>
    <mergeCell ref="N4:P4"/>
    <mergeCell ref="Q4:S4"/>
    <mergeCell ref="T4:U4"/>
    <mergeCell ref="V4:X4"/>
    <mergeCell ref="V5:X5"/>
  </mergeCells>
  <phoneticPr fontId="34"/>
  <pageMargins left="0.7" right="0.7" top="0.75" bottom="0.75" header="0.3" footer="0.3"/>
  <pageSetup paperSize="9" scale="89" orientation="portrait" r:id="rId1"/>
  <rowBreaks count="2" manualBreakCount="2">
    <brk id="42" max="16383" man="1"/>
    <brk id="90" max="2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zoomScaleNormal="100" workbookViewId="0">
      <selection activeCell="J17" sqref="J17"/>
    </sheetView>
  </sheetViews>
  <sheetFormatPr defaultRowHeight="12"/>
  <cols>
    <col min="1" max="3" width="3.625" style="189" customWidth="1"/>
    <col min="4" max="4" width="37.375" style="189" customWidth="1"/>
    <col min="5" max="5" width="20.875" style="189" customWidth="1"/>
    <col min="6" max="6" width="11.25" style="190" customWidth="1"/>
    <col min="7" max="8" width="9" style="189"/>
    <col min="9" max="9" width="1.875" style="189" customWidth="1"/>
    <col min="10" max="256" width="9" style="189"/>
    <col min="257" max="259" width="3.625" style="189" customWidth="1"/>
    <col min="260" max="260" width="37.375" style="189" customWidth="1"/>
    <col min="261" max="261" width="20.875" style="189" customWidth="1"/>
    <col min="262" max="262" width="11.25" style="189" customWidth="1"/>
    <col min="263" max="264" width="9" style="189"/>
    <col min="265" max="265" width="1.875" style="189" customWidth="1"/>
    <col min="266" max="512" width="9" style="189"/>
    <col min="513" max="515" width="3.625" style="189" customWidth="1"/>
    <col min="516" max="516" width="37.375" style="189" customWidth="1"/>
    <col min="517" max="517" width="20.875" style="189" customWidth="1"/>
    <col min="518" max="518" width="11.25" style="189" customWidth="1"/>
    <col min="519" max="520" width="9" style="189"/>
    <col min="521" max="521" width="1.875" style="189" customWidth="1"/>
    <col min="522" max="768" width="9" style="189"/>
    <col min="769" max="771" width="3.625" style="189" customWidth="1"/>
    <col min="772" max="772" width="37.375" style="189" customWidth="1"/>
    <col min="773" max="773" width="20.875" style="189" customWidth="1"/>
    <col min="774" max="774" width="11.25" style="189" customWidth="1"/>
    <col min="775" max="776" width="9" style="189"/>
    <col min="777" max="777" width="1.875" style="189" customWidth="1"/>
    <col min="778" max="1024" width="9" style="189"/>
    <col min="1025" max="1027" width="3.625" style="189" customWidth="1"/>
    <col min="1028" max="1028" width="37.375" style="189" customWidth="1"/>
    <col min="1029" max="1029" width="20.875" style="189" customWidth="1"/>
    <col min="1030" max="1030" width="11.25" style="189" customWidth="1"/>
    <col min="1031" max="1032" width="9" style="189"/>
    <col min="1033" max="1033" width="1.875" style="189" customWidth="1"/>
    <col min="1034" max="1280" width="9" style="189"/>
    <col min="1281" max="1283" width="3.625" style="189" customWidth="1"/>
    <col min="1284" max="1284" width="37.375" style="189" customWidth="1"/>
    <col min="1285" max="1285" width="20.875" style="189" customWidth="1"/>
    <col min="1286" max="1286" width="11.25" style="189" customWidth="1"/>
    <col min="1287" max="1288" width="9" style="189"/>
    <col min="1289" max="1289" width="1.875" style="189" customWidth="1"/>
    <col min="1290" max="1536" width="9" style="189"/>
    <col min="1537" max="1539" width="3.625" style="189" customWidth="1"/>
    <col min="1540" max="1540" width="37.375" style="189" customWidth="1"/>
    <col min="1541" max="1541" width="20.875" style="189" customWidth="1"/>
    <col min="1542" max="1542" width="11.25" style="189" customWidth="1"/>
    <col min="1543" max="1544" width="9" style="189"/>
    <col min="1545" max="1545" width="1.875" style="189" customWidth="1"/>
    <col min="1546" max="1792" width="9" style="189"/>
    <col min="1793" max="1795" width="3.625" style="189" customWidth="1"/>
    <col min="1796" max="1796" width="37.375" style="189" customWidth="1"/>
    <col min="1797" max="1797" width="20.875" style="189" customWidth="1"/>
    <col min="1798" max="1798" width="11.25" style="189" customWidth="1"/>
    <col min="1799" max="1800" width="9" style="189"/>
    <col min="1801" max="1801" width="1.875" style="189" customWidth="1"/>
    <col min="1802" max="2048" width="9" style="189"/>
    <col min="2049" max="2051" width="3.625" style="189" customWidth="1"/>
    <col min="2052" max="2052" width="37.375" style="189" customWidth="1"/>
    <col min="2053" max="2053" width="20.875" style="189" customWidth="1"/>
    <col min="2054" max="2054" width="11.25" style="189" customWidth="1"/>
    <col min="2055" max="2056" width="9" style="189"/>
    <col min="2057" max="2057" width="1.875" style="189" customWidth="1"/>
    <col min="2058" max="2304" width="9" style="189"/>
    <col min="2305" max="2307" width="3.625" style="189" customWidth="1"/>
    <col min="2308" max="2308" width="37.375" style="189" customWidth="1"/>
    <col min="2309" max="2309" width="20.875" style="189" customWidth="1"/>
    <col min="2310" max="2310" width="11.25" style="189" customWidth="1"/>
    <col min="2311" max="2312" width="9" style="189"/>
    <col min="2313" max="2313" width="1.875" style="189" customWidth="1"/>
    <col min="2314" max="2560" width="9" style="189"/>
    <col min="2561" max="2563" width="3.625" style="189" customWidth="1"/>
    <col min="2564" max="2564" width="37.375" style="189" customWidth="1"/>
    <col min="2565" max="2565" width="20.875" style="189" customWidth="1"/>
    <col min="2566" max="2566" width="11.25" style="189" customWidth="1"/>
    <col min="2567" max="2568" width="9" style="189"/>
    <col min="2569" max="2569" width="1.875" style="189" customWidth="1"/>
    <col min="2570" max="2816" width="9" style="189"/>
    <col min="2817" max="2819" width="3.625" style="189" customWidth="1"/>
    <col min="2820" max="2820" width="37.375" style="189" customWidth="1"/>
    <col min="2821" max="2821" width="20.875" style="189" customWidth="1"/>
    <col min="2822" max="2822" width="11.25" style="189" customWidth="1"/>
    <col min="2823" max="2824" width="9" style="189"/>
    <col min="2825" max="2825" width="1.875" style="189" customWidth="1"/>
    <col min="2826" max="3072" width="9" style="189"/>
    <col min="3073" max="3075" width="3.625" style="189" customWidth="1"/>
    <col min="3076" max="3076" width="37.375" style="189" customWidth="1"/>
    <col min="3077" max="3077" width="20.875" style="189" customWidth="1"/>
    <col min="3078" max="3078" width="11.25" style="189" customWidth="1"/>
    <col min="3079" max="3080" width="9" style="189"/>
    <col min="3081" max="3081" width="1.875" style="189" customWidth="1"/>
    <col min="3082" max="3328" width="9" style="189"/>
    <col min="3329" max="3331" width="3.625" style="189" customWidth="1"/>
    <col min="3332" max="3332" width="37.375" style="189" customWidth="1"/>
    <col min="3333" max="3333" width="20.875" style="189" customWidth="1"/>
    <col min="3334" max="3334" width="11.25" style="189" customWidth="1"/>
    <col min="3335" max="3336" width="9" style="189"/>
    <col min="3337" max="3337" width="1.875" style="189" customWidth="1"/>
    <col min="3338" max="3584" width="9" style="189"/>
    <col min="3585" max="3587" width="3.625" style="189" customWidth="1"/>
    <col min="3588" max="3588" width="37.375" style="189" customWidth="1"/>
    <col min="3589" max="3589" width="20.875" style="189" customWidth="1"/>
    <col min="3590" max="3590" width="11.25" style="189" customWidth="1"/>
    <col min="3591" max="3592" width="9" style="189"/>
    <col min="3593" max="3593" width="1.875" style="189" customWidth="1"/>
    <col min="3594" max="3840" width="9" style="189"/>
    <col min="3841" max="3843" width="3.625" style="189" customWidth="1"/>
    <col min="3844" max="3844" width="37.375" style="189" customWidth="1"/>
    <col min="3845" max="3845" width="20.875" style="189" customWidth="1"/>
    <col min="3846" max="3846" width="11.25" style="189" customWidth="1"/>
    <col min="3847" max="3848" width="9" style="189"/>
    <col min="3849" max="3849" width="1.875" style="189" customWidth="1"/>
    <col min="3850" max="4096" width="9" style="189"/>
    <col min="4097" max="4099" width="3.625" style="189" customWidth="1"/>
    <col min="4100" max="4100" width="37.375" style="189" customWidth="1"/>
    <col min="4101" max="4101" width="20.875" style="189" customWidth="1"/>
    <col min="4102" max="4102" width="11.25" style="189" customWidth="1"/>
    <col min="4103" max="4104" width="9" style="189"/>
    <col min="4105" max="4105" width="1.875" style="189" customWidth="1"/>
    <col min="4106" max="4352" width="9" style="189"/>
    <col min="4353" max="4355" width="3.625" style="189" customWidth="1"/>
    <col min="4356" max="4356" width="37.375" style="189" customWidth="1"/>
    <col min="4357" max="4357" width="20.875" style="189" customWidth="1"/>
    <col min="4358" max="4358" width="11.25" style="189" customWidth="1"/>
    <col min="4359" max="4360" width="9" style="189"/>
    <col min="4361" max="4361" width="1.875" style="189" customWidth="1"/>
    <col min="4362" max="4608" width="9" style="189"/>
    <col min="4609" max="4611" width="3.625" style="189" customWidth="1"/>
    <col min="4612" max="4612" width="37.375" style="189" customWidth="1"/>
    <col min="4613" max="4613" width="20.875" style="189" customWidth="1"/>
    <col min="4614" max="4614" width="11.25" style="189" customWidth="1"/>
    <col min="4615" max="4616" width="9" style="189"/>
    <col min="4617" max="4617" width="1.875" style="189" customWidth="1"/>
    <col min="4618" max="4864" width="9" style="189"/>
    <col min="4865" max="4867" width="3.625" style="189" customWidth="1"/>
    <col min="4868" max="4868" width="37.375" style="189" customWidth="1"/>
    <col min="4869" max="4869" width="20.875" style="189" customWidth="1"/>
    <col min="4870" max="4870" width="11.25" style="189" customWidth="1"/>
    <col min="4871" max="4872" width="9" style="189"/>
    <col min="4873" max="4873" width="1.875" style="189" customWidth="1"/>
    <col min="4874" max="5120" width="9" style="189"/>
    <col min="5121" max="5123" width="3.625" style="189" customWidth="1"/>
    <col min="5124" max="5124" width="37.375" style="189" customWidth="1"/>
    <col min="5125" max="5125" width="20.875" style="189" customWidth="1"/>
    <col min="5126" max="5126" width="11.25" style="189" customWidth="1"/>
    <col min="5127" max="5128" width="9" style="189"/>
    <col min="5129" max="5129" width="1.875" style="189" customWidth="1"/>
    <col min="5130" max="5376" width="9" style="189"/>
    <col min="5377" max="5379" width="3.625" style="189" customWidth="1"/>
    <col min="5380" max="5380" width="37.375" style="189" customWidth="1"/>
    <col min="5381" max="5381" width="20.875" style="189" customWidth="1"/>
    <col min="5382" max="5382" width="11.25" style="189" customWidth="1"/>
    <col min="5383" max="5384" width="9" style="189"/>
    <col min="5385" max="5385" width="1.875" style="189" customWidth="1"/>
    <col min="5386" max="5632" width="9" style="189"/>
    <col min="5633" max="5635" width="3.625" style="189" customWidth="1"/>
    <col min="5636" max="5636" width="37.375" style="189" customWidth="1"/>
    <col min="5637" max="5637" width="20.875" style="189" customWidth="1"/>
    <col min="5638" max="5638" width="11.25" style="189" customWidth="1"/>
    <col min="5639" max="5640" width="9" style="189"/>
    <col min="5641" max="5641" width="1.875" style="189" customWidth="1"/>
    <col min="5642" max="5888" width="9" style="189"/>
    <col min="5889" max="5891" width="3.625" style="189" customWidth="1"/>
    <col min="5892" max="5892" width="37.375" style="189" customWidth="1"/>
    <col min="5893" max="5893" width="20.875" style="189" customWidth="1"/>
    <col min="5894" max="5894" width="11.25" style="189" customWidth="1"/>
    <col min="5895" max="5896" width="9" style="189"/>
    <col min="5897" max="5897" width="1.875" style="189" customWidth="1"/>
    <col min="5898" max="6144" width="9" style="189"/>
    <col min="6145" max="6147" width="3.625" style="189" customWidth="1"/>
    <col min="6148" max="6148" width="37.375" style="189" customWidth="1"/>
    <col min="6149" max="6149" width="20.875" style="189" customWidth="1"/>
    <col min="6150" max="6150" width="11.25" style="189" customWidth="1"/>
    <col min="6151" max="6152" width="9" style="189"/>
    <col min="6153" max="6153" width="1.875" style="189" customWidth="1"/>
    <col min="6154" max="6400" width="9" style="189"/>
    <col min="6401" max="6403" width="3.625" style="189" customWidth="1"/>
    <col min="6404" max="6404" width="37.375" style="189" customWidth="1"/>
    <col min="6405" max="6405" width="20.875" style="189" customWidth="1"/>
    <col min="6406" max="6406" width="11.25" style="189" customWidth="1"/>
    <col min="6407" max="6408" width="9" style="189"/>
    <col min="6409" max="6409" width="1.875" style="189" customWidth="1"/>
    <col min="6410" max="6656" width="9" style="189"/>
    <col min="6657" max="6659" width="3.625" style="189" customWidth="1"/>
    <col min="6660" max="6660" width="37.375" style="189" customWidth="1"/>
    <col min="6661" max="6661" width="20.875" style="189" customWidth="1"/>
    <col min="6662" max="6662" width="11.25" style="189" customWidth="1"/>
    <col min="6663" max="6664" width="9" style="189"/>
    <col min="6665" max="6665" width="1.875" style="189" customWidth="1"/>
    <col min="6666" max="6912" width="9" style="189"/>
    <col min="6913" max="6915" width="3.625" style="189" customWidth="1"/>
    <col min="6916" max="6916" width="37.375" style="189" customWidth="1"/>
    <col min="6917" max="6917" width="20.875" style="189" customWidth="1"/>
    <col min="6918" max="6918" width="11.25" style="189" customWidth="1"/>
    <col min="6919" max="6920" width="9" style="189"/>
    <col min="6921" max="6921" width="1.875" style="189" customWidth="1"/>
    <col min="6922" max="7168" width="9" style="189"/>
    <col min="7169" max="7171" width="3.625" style="189" customWidth="1"/>
    <col min="7172" max="7172" width="37.375" style="189" customWidth="1"/>
    <col min="7173" max="7173" width="20.875" style="189" customWidth="1"/>
    <col min="7174" max="7174" width="11.25" style="189" customWidth="1"/>
    <col min="7175" max="7176" width="9" style="189"/>
    <col min="7177" max="7177" width="1.875" style="189" customWidth="1"/>
    <col min="7178" max="7424" width="9" style="189"/>
    <col min="7425" max="7427" width="3.625" style="189" customWidth="1"/>
    <col min="7428" max="7428" width="37.375" style="189" customWidth="1"/>
    <col min="7429" max="7429" width="20.875" style="189" customWidth="1"/>
    <col min="7430" max="7430" width="11.25" style="189" customWidth="1"/>
    <col min="7431" max="7432" width="9" style="189"/>
    <col min="7433" max="7433" width="1.875" style="189" customWidth="1"/>
    <col min="7434" max="7680" width="9" style="189"/>
    <col min="7681" max="7683" width="3.625" style="189" customWidth="1"/>
    <col min="7684" max="7684" width="37.375" style="189" customWidth="1"/>
    <col min="7685" max="7685" width="20.875" style="189" customWidth="1"/>
    <col min="7686" max="7686" width="11.25" style="189" customWidth="1"/>
    <col min="7687" max="7688" width="9" style="189"/>
    <col min="7689" max="7689" width="1.875" style="189" customWidth="1"/>
    <col min="7690" max="7936" width="9" style="189"/>
    <col min="7937" max="7939" width="3.625" style="189" customWidth="1"/>
    <col min="7940" max="7940" width="37.375" style="189" customWidth="1"/>
    <col min="7941" max="7941" width="20.875" style="189" customWidth="1"/>
    <col min="7942" max="7942" width="11.25" style="189" customWidth="1"/>
    <col min="7943" max="7944" width="9" style="189"/>
    <col min="7945" max="7945" width="1.875" style="189" customWidth="1"/>
    <col min="7946" max="8192" width="9" style="189"/>
    <col min="8193" max="8195" width="3.625" style="189" customWidth="1"/>
    <col min="8196" max="8196" width="37.375" style="189" customWidth="1"/>
    <col min="8197" max="8197" width="20.875" style="189" customWidth="1"/>
    <col min="8198" max="8198" width="11.25" style="189" customWidth="1"/>
    <col min="8199" max="8200" width="9" style="189"/>
    <col min="8201" max="8201" width="1.875" style="189" customWidth="1"/>
    <col min="8202" max="8448" width="9" style="189"/>
    <col min="8449" max="8451" width="3.625" style="189" customWidth="1"/>
    <col min="8452" max="8452" width="37.375" style="189" customWidth="1"/>
    <col min="8453" max="8453" width="20.875" style="189" customWidth="1"/>
    <col min="8454" max="8454" width="11.25" style="189" customWidth="1"/>
    <col min="8455" max="8456" width="9" style="189"/>
    <col min="8457" max="8457" width="1.875" style="189" customWidth="1"/>
    <col min="8458" max="8704" width="9" style="189"/>
    <col min="8705" max="8707" width="3.625" style="189" customWidth="1"/>
    <col min="8708" max="8708" width="37.375" style="189" customWidth="1"/>
    <col min="8709" max="8709" width="20.875" style="189" customWidth="1"/>
    <col min="8710" max="8710" width="11.25" style="189" customWidth="1"/>
    <col min="8711" max="8712" width="9" style="189"/>
    <col min="8713" max="8713" width="1.875" style="189" customWidth="1"/>
    <col min="8714" max="8960" width="9" style="189"/>
    <col min="8961" max="8963" width="3.625" style="189" customWidth="1"/>
    <col min="8964" max="8964" width="37.375" style="189" customWidth="1"/>
    <col min="8965" max="8965" width="20.875" style="189" customWidth="1"/>
    <col min="8966" max="8966" width="11.25" style="189" customWidth="1"/>
    <col min="8967" max="8968" width="9" style="189"/>
    <col min="8969" max="8969" width="1.875" style="189" customWidth="1"/>
    <col min="8970" max="9216" width="9" style="189"/>
    <col min="9217" max="9219" width="3.625" style="189" customWidth="1"/>
    <col min="9220" max="9220" width="37.375" style="189" customWidth="1"/>
    <col min="9221" max="9221" width="20.875" style="189" customWidth="1"/>
    <col min="9222" max="9222" width="11.25" style="189" customWidth="1"/>
    <col min="9223" max="9224" width="9" style="189"/>
    <col min="9225" max="9225" width="1.875" style="189" customWidth="1"/>
    <col min="9226" max="9472" width="9" style="189"/>
    <col min="9473" max="9475" width="3.625" style="189" customWidth="1"/>
    <col min="9476" max="9476" width="37.375" style="189" customWidth="1"/>
    <col min="9477" max="9477" width="20.875" style="189" customWidth="1"/>
    <col min="9478" max="9478" width="11.25" style="189" customWidth="1"/>
    <col min="9479" max="9480" width="9" style="189"/>
    <col min="9481" max="9481" width="1.875" style="189" customWidth="1"/>
    <col min="9482" max="9728" width="9" style="189"/>
    <col min="9729" max="9731" width="3.625" style="189" customWidth="1"/>
    <col min="9732" max="9732" width="37.375" style="189" customWidth="1"/>
    <col min="9733" max="9733" width="20.875" style="189" customWidth="1"/>
    <col min="9734" max="9734" width="11.25" style="189" customWidth="1"/>
    <col min="9735" max="9736" width="9" style="189"/>
    <col min="9737" max="9737" width="1.875" style="189" customWidth="1"/>
    <col min="9738" max="9984" width="9" style="189"/>
    <col min="9985" max="9987" width="3.625" style="189" customWidth="1"/>
    <col min="9988" max="9988" width="37.375" style="189" customWidth="1"/>
    <col min="9989" max="9989" width="20.875" style="189" customWidth="1"/>
    <col min="9990" max="9990" width="11.25" style="189" customWidth="1"/>
    <col min="9991" max="9992" width="9" style="189"/>
    <col min="9993" max="9993" width="1.875" style="189" customWidth="1"/>
    <col min="9994" max="10240" width="9" style="189"/>
    <col min="10241" max="10243" width="3.625" style="189" customWidth="1"/>
    <col min="10244" max="10244" width="37.375" style="189" customWidth="1"/>
    <col min="10245" max="10245" width="20.875" style="189" customWidth="1"/>
    <col min="10246" max="10246" width="11.25" style="189" customWidth="1"/>
    <col min="10247" max="10248" width="9" style="189"/>
    <col min="10249" max="10249" width="1.875" style="189" customWidth="1"/>
    <col min="10250" max="10496" width="9" style="189"/>
    <col min="10497" max="10499" width="3.625" style="189" customWidth="1"/>
    <col min="10500" max="10500" width="37.375" style="189" customWidth="1"/>
    <col min="10501" max="10501" width="20.875" style="189" customWidth="1"/>
    <col min="10502" max="10502" width="11.25" style="189" customWidth="1"/>
    <col min="10503" max="10504" width="9" style="189"/>
    <col min="10505" max="10505" width="1.875" style="189" customWidth="1"/>
    <col min="10506" max="10752" width="9" style="189"/>
    <col min="10753" max="10755" width="3.625" style="189" customWidth="1"/>
    <col min="10756" max="10756" width="37.375" style="189" customWidth="1"/>
    <col min="10757" max="10757" width="20.875" style="189" customWidth="1"/>
    <col min="10758" max="10758" width="11.25" style="189" customWidth="1"/>
    <col min="10759" max="10760" width="9" style="189"/>
    <col min="10761" max="10761" width="1.875" style="189" customWidth="1"/>
    <col min="10762" max="11008" width="9" style="189"/>
    <col min="11009" max="11011" width="3.625" style="189" customWidth="1"/>
    <col min="11012" max="11012" width="37.375" style="189" customWidth="1"/>
    <col min="11013" max="11013" width="20.875" style="189" customWidth="1"/>
    <col min="11014" max="11014" width="11.25" style="189" customWidth="1"/>
    <col min="11015" max="11016" width="9" style="189"/>
    <col min="11017" max="11017" width="1.875" style="189" customWidth="1"/>
    <col min="11018" max="11264" width="9" style="189"/>
    <col min="11265" max="11267" width="3.625" style="189" customWidth="1"/>
    <col min="11268" max="11268" width="37.375" style="189" customWidth="1"/>
    <col min="11269" max="11269" width="20.875" style="189" customWidth="1"/>
    <col min="11270" max="11270" width="11.25" style="189" customWidth="1"/>
    <col min="11271" max="11272" width="9" style="189"/>
    <col min="11273" max="11273" width="1.875" style="189" customWidth="1"/>
    <col min="11274" max="11520" width="9" style="189"/>
    <col min="11521" max="11523" width="3.625" style="189" customWidth="1"/>
    <col min="11524" max="11524" width="37.375" style="189" customWidth="1"/>
    <col min="11525" max="11525" width="20.875" style="189" customWidth="1"/>
    <col min="11526" max="11526" width="11.25" style="189" customWidth="1"/>
    <col min="11527" max="11528" width="9" style="189"/>
    <col min="11529" max="11529" width="1.875" style="189" customWidth="1"/>
    <col min="11530" max="11776" width="9" style="189"/>
    <col min="11777" max="11779" width="3.625" style="189" customWidth="1"/>
    <col min="11780" max="11780" width="37.375" style="189" customWidth="1"/>
    <col min="11781" max="11781" width="20.875" style="189" customWidth="1"/>
    <col min="11782" max="11782" width="11.25" style="189" customWidth="1"/>
    <col min="11783" max="11784" width="9" style="189"/>
    <col min="11785" max="11785" width="1.875" style="189" customWidth="1"/>
    <col min="11786" max="12032" width="9" style="189"/>
    <col min="12033" max="12035" width="3.625" style="189" customWidth="1"/>
    <col min="12036" max="12036" width="37.375" style="189" customWidth="1"/>
    <col min="12037" max="12037" width="20.875" style="189" customWidth="1"/>
    <col min="12038" max="12038" width="11.25" style="189" customWidth="1"/>
    <col min="12039" max="12040" width="9" style="189"/>
    <col min="12041" max="12041" width="1.875" style="189" customWidth="1"/>
    <col min="12042" max="12288" width="9" style="189"/>
    <col min="12289" max="12291" width="3.625" style="189" customWidth="1"/>
    <col min="12292" max="12292" width="37.375" style="189" customWidth="1"/>
    <col min="12293" max="12293" width="20.875" style="189" customWidth="1"/>
    <col min="12294" max="12294" width="11.25" style="189" customWidth="1"/>
    <col min="12295" max="12296" width="9" style="189"/>
    <col min="12297" max="12297" width="1.875" style="189" customWidth="1"/>
    <col min="12298" max="12544" width="9" style="189"/>
    <col min="12545" max="12547" width="3.625" style="189" customWidth="1"/>
    <col min="12548" max="12548" width="37.375" style="189" customWidth="1"/>
    <col min="12549" max="12549" width="20.875" style="189" customWidth="1"/>
    <col min="12550" max="12550" width="11.25" style="189" customWidth="1"/>
    <col min="12551" max="12552" width="9" style="189"/>
    <col min="12553" max="12553" width="1.875" style="189" customWidth="1"/>
    <col min="12554" max="12800" width="9" style="189"/>
    <col min="12801" max="12803" width="3.625" style="189" customWidth="1"/>
    <col min="12804" max="12804" width="37.375" style="189" customWidth="1"/>
    <col min="12805" max="12805" width="20.875" style="189" customWidth="1"/>
    <col min="12806" max="12806" width="11.25" style="189" customWidth="1"/>
    <col min="12807" max="12808" width="9" style="189"/>
    <col min="12809" max="12809" width="1.875" style="189" customWidth="1"/>
    <col min="12810" max="13056" width="9" style="189"/>
    <col min="13057" max="13059" width="3.625" style="189" customWidth="1"/>
    <col min="13060" max="13060" width="37.375" style="189" customWidth="1"/>
    <col min="13061" max="13061" width="20.875" style="189" customWidth="1"/>
    <col min="13062" max="13062" width="11.25" style="189" customWidth="1"/>
    <col min="13063" max="13064" width="9" style="189"/>
    <col min="13065" max="13065" width="1.875" style="189" customWidth="1"/>
    <col min="13066" max="13312" width="9" style="189"/>
    <col min="13313" max="13315" width="3.625" style="189" customWidth="1"/>
    <col min="13316" max="13316" width="37.375" style="189" customWidth="1"/>
    <col min="13317" max="13317" width="20.875" style="189" customWidth="1"/>
    <col min="13318" max="13318" width="11.25" style="189" customWidth="1"/>
    <col min="13319" max="13320" width="9" style="189"/>
    <col min="13321" max="13321" width="1.875" style="189" customWidth="1"/>
    <col min="13322" max="13568" width="9" style="189"/>
    <col min="13569" max="13571" width="3.625" style="189" customWidth="1"/>
    <col min="13572" max="13572" width="37.375" style="189" customWidth="1"/>
    <col min="13573" max="13573" width="20.875" style="189" customWidth="1"/>
    <col min="13574" max="13574" width="11.25" style="189" customWidth="1"/>
    <col min="13575" max="13576" width="9" style="189"/>
    <col min="13577" max="13577" width="1.875" style="189" customWidth="1"/>
    <col min="13578" max="13824" width="9" style="189"/>
    <col min="13825" max="13827" width="3.625" style="189" customWidth="1"/>
    <col min="13828" max="13828" width="37.375" style="189" customWidth="1"/>
    <col min="13829" max="13829" width="20.875" style="189" customWidth="1"/>
    <col min="13830" max="13830" width="11.25" style="189" customWidth="1"/>
    <col min="13831" max="13832" width="9" style="189"/>
    <col min="13833" max="13833" width="1.875" style="189" customWidth="1"/>
    <col min="13834" max="14080" width="9" style="189"/>
    <col min="14081" max="14083" width="3.625" style="189" customWidth="1"/>
    <col min="14084" max="14084" width="37.375" style="189" customWidth="1"/>
    <col min="14085" max="14085" width="20.875" style="189" customWidth="1"/>
    <col min="14086" max="14086" width="11.25" style="189" customWidth="1"/>
    <col min="14087" max="14088" width="9" style="189"/>
    <col min="14089" max="14089" width="1.875" style="189" customWidth="1"/>
    <col min="14090" max="14336" width="9" style="189"/>
    <col min="14337" max="14339" width="3.625" style="189" customWidth="1"/>
    <col min="14340" max="14340" width="37.375" style="189" customWidth="1"/>
    <col min="14341" max="14341" width="20.875" style="189" customWidth="1"/>
    <col min="14342" max="14342" width="11.25" style="189" customWidth="1"/>
    <col min="14343" max="14344" width="9" style="189"/>
    <col min="14345" max="14345" width="1.875" style="189" customWidth="1"/>
    <col min="14346" max="14592" width="9" style="189"/>
    <col min="14593" max="14595" width="3.625" style="189" customWidth="1"/>
    <col min="14596" max="14596" width="37.375" style="189" customWidth="1"/>
    <col min="14597" max="14597" width="20.875" style="189" customWidth="1"/>
    <col min="14598" max="14598" width="11.25" style="189" customWidth="1"/>
    <col min="14599" max="14600" width="9" style="189"/>
    <col min="14601" max="14601" width="1.875" style="189" customWidth="1"/>
    <col min="14602" max="14848" width="9" style="189"/>
    <col min="14849" max="14851" width="3.625" style="189" customWidth="1"/>
    <col min="14852" max="14852" width="37.375" style="189" customWidth="1"/>
    <col min="14853" max="14853" width="20.875" style="189" customWidth="1"/>
    <col min="14854" max="14854" width="11.25" style="189" customWidth="1"/>
    <col min="14855" max="14856" width="9" style="189"/>
    <col min="14857" max="14857" width="1.875" style="189" customWidth="1"/>
    <col min="14858" max="15104" width="9" style="189"/>
    <col min="15105" max="15107" width="3.625" style="189" customWidth="1"/>
    <col min="15108" max="15108" width="37.375" style="189" customWidth="1"/>
    <col min="15109" max="15109" width="20.875" style="189" customWidth="1"/>
    <col min="15110" max="15110" width="11.25" style="189" customWidth="1"/>
    <col min="15111" max="15112" width="9" style="189"/>
    <col min="15113" max="15113" width="1.875" style="189" customWidth="1"/>
    <col min="15114" max="15360" width="9" style="189"/>
    <col min="15361" max="15363" width="3.625" style="189" customWidth="1"/>
    <col min="15364" max="15364" width="37.375" style="189" customWidth="1"/>
    <col min="15365" max="15365" width="20.875" style="189" customWidth="1"/>
    <col min="15366" max="15366" width="11.25" style="189" customWidth="1"/>
    <col min="15367" max="15368" width="9" style="189"/>
    <col min="15369" max="15369" width="1.875" style="189" customWidth="1"/>
    <col min="15370" max="15616" width="9" style="189"/>
    <col min="15617" max="15619" width="3.625" style="189" customWidth="1"/>
    <col min="15620" max="15620" width="37.375" style="189" customWidth="1"/>
    <col min="15621" max="15621" width="20.875" style="189" customWidth="1"/>
    <col min="15622" max="15622" width="11.25" style="189" customWidth="1"/>
    <col min="15623" max="15624" width="9" style="189"/>
    <col min="15625" max="15625" width="1.875" style="189" customWidth="1"/>
    <col min="15626" max="15872" width="9" style="189"/>
    <col min="15873" max="15875" width="3.625" style="189" customWidth="1"/>
    <col min="15876" max="15876" width="37.375" style="189" customWidth="1"/>
    <col min="15877" max="15877" width="20.875" style="189" customWidth="1"/>
    <col min="15878" max="15878" width="11.25" style="189" customWidth="1"/>
    <col min="15879" max="15880" width="9" style="189"/>
    <col min="15881" max="15881" width="1.875" style="189" customWidth="1"/>
    <col min="15882" max="16128" width="9" style="189"/>
    <col min="16129" max="16131" width="3.625" style="189" customWidth="1"/>
    <col min="16132" max="16132" width="37.375" style="189" customWidth="1"/>
    <col min="16133" max="16133" width="20.875" style="189" customWidth="1"/>
    <col min="16134" max="16134" width="11.25" style="189" customWidth="1"/>
    <col min="16135" max="16136" width="9" style="189"/>
    <col min="16137" max="16137" width="1.875" style="189" customWidth="1"/>
    <col min="16138" max="16384" width="9" style="189"/>
  </cols>
  <sheetData>
    <row r="1" spans="1:10" ht="17.850000000000001" customHeight="1">
      <c r="A1" s="188" t="s">
        <v>403</v>
      </c>
    </row>
    <row r="2" spans="1:10" ht="17.850000000000001" customHeight="1"/>
    <row r="3" spans="1:10" ht="17.850000000000001" customHeight="1">
      <c r="A3" s="191" t="s">
        <v>404</v>
      </c>
      <c r="F3" s="192" t="s">
        <v>266</v>
      </c>
    </row>
    <row r="4" spans="1:10" ht="17.850000000000001" customHeight="1">
      <c r="F4" s="192"/>
    </row>
    <row r="5" spans="1:10" ht="17.850000000000001" customHeight="1">
      <c r="A5" s="191" t="s">
        <v>405</v>
      </c>
      <c r="F5" s="193">
        <v>-355420</v>
      </c>
      <c r="J5" s="194"/>
    </row>
    <row r="6" spans="1:10" ht="17.850000000000001" customHeight="1">
      <c r="A6" s="191"/>
      <c r="F6" s="193"/>
      <c r="J6" s="194"/>
    </row>
    <row r="7" spans="1:10" ht="17.850000000000001" customHeight="1">
      <c r="B7" s="195" t="s">
        <v>406</v>
      </c>
      <c r="C7" s="195"/>
      <c r="D7" s="195"/>
      <c r="E7" s="195"/>
      <c r="F7" s="196">
        <f>SUM(F8:F15)</f>
        <v>83166</v>
      </c>
      <c r="J7" s="194"/>
    </row>
    <row r="8" spans="1:10" ht="17.850000000000001" customHeight="1">
      <c r="C8" s="189" t="s">
        <v>407</v>
      </c>
      <c r="F8" s="197">
        <v>87593</v>
      </c>
      <c r="J8" s="194"/>
    </row>
    <row r="9" spans="1:10" ht="17.850000000000001" customHeight="1">
      <c r="C9" s="189" t="s">
        <v>408</v>
      </c>
      <c r="F9" s="198">
        <v>-6952</v>
      </c>
      <c r="J9" s="194"/>
    </row>
    <row r="10" spans="1:10" ht="17.850000000000001" customHeight="1">
      <c r="C10" s="189" t="s">
        <v>409</v>
      </c>
      <c r="F10" s="198">
        <v>1701</v>
      </c>
      <c r="J10" s="194"/>
    </row>
    <row r="11" spans="1:10" ht="17.850000000000001" customHeight="1">
      <c r="C11" s="189" t="s">
        <v>410</v>
      </c>
      <c r="F11" s="198">
        <v>767</v>
      </c>
      <c r="J11" s="194"/>
    </row>
    <row r="12" spans="1:10" ht="17.850000000000001" customHeight="1">
      <c r="C12" s="189" t="s">
        <v>411</v>
      </c>
      <c r="F12" s="198" t="s">
        <v>257</v>
      </c>
      <c r="J12" s="194"/>
    </row>
    <row r="13" spans="1:10" ht="17.850000000000001" customHeight="1">
      <c r="C13" s="189" t="s">
        <v>412</v>
      </c>
      <c r="F13" s="198">
        <v>0</v>
      </c>
      <c r="J13" s="194"/>
    </row>
    <row r="14" spans="1:10" ht="17.850000000000001" customHeight="1">
      <c r="C14" s="189" t="s">
        <v>413</v>
      </c>
      <c r="F14" s="198">
        <v>57</v>
      </c>
      <c r="J14" s="194"/>
    </row>
    <row r="15" spans="1:10" ht="17.850000000000001" customHeight="1">
      <c r="C15" s="189" t="s">
        <v>414</v>
      </c>
      <c r="F15" s="198">
        <v>0</v>
      </c>
      <c r="J15" s="194"/>
    </row>
    <row r="16" spans="1:10" ht="17.850000000000001" customHeight="1">
      <c r="J16" s="194"/>
    </row>
    <row r="17" spans="2:10" ht="17.850000000000001" customHeight="1">
      <c r="B17" s="195" t="s">
        <v>415</v>
      </c>
      <c r="C17" s="195"/>
      <c r="D17" s="195"/>
      <c r="E17" s="195"/>
      <c r="F17" s="196">
        <f>SUM(F18:F24)</f>
        <v>7307</v>
      </c>
      <c r="J17" s="194"/>
    </row>
    <row r="18" spans="2:10" ht="17.850000000000001" customHeight="1">
      <c r="C18" s="189" t="s">
        <v>416</v>
      </c>
      <c r="F18" s="197">
        <v>-231</v>
      </c>
      <c r="J18" s="194"/>
    </row>
    <row r="19" spans="2:10" ht="17.850000000000001" customHeight="1">
      <c r="C19" s="189" t="s">
        <v>417</v>
      </c>
      <c r="F19" s="198">
        <v>-1364</v>
      </c>
      <c r="J19" s="194"/>
    </row>
    <row r="20" spans="2:10" ht="17.850000000000001" customHeight="1">
      <c r="C20" s="189" t="s">
        <v>418</v>
      </c>
      <c r="F20" s="198">
        <v>539</v>
      </c>
      <c r="J20" s="194"/>
    </row>
    <row r="21" spans="2:10" ht="17.850000000000001" customHeight="1">
      <c r="C21" s="189" t="s">
        <v>419</v>
      </c>
      <c r="F21" s="198">
        <v>96</v>
      </c>
      <c r="J21" s="194"/>
    </row>
    <row r="22" spans="2:10" ht="17.850000000000001" customHeight="1">
      <c r="C22" s="189" t="s">
        <v>420</v>
      </c>
      <c r="F22" s="198">
        <v>7096</v>
      </c>
      <c r="J22" s="194"/>
    </row>
    <row r="23" spans="2:10" ht="17.850000000000001" customHeight="1">
      <c r="C23" s="189" t="s">
        <v>421</v>
      </c>
      <c r="F23" s="198">
        <v>44794</v>
      </c>
      <c r="J23" s="194"/>
    </row>
    <row r="24" spans="2:10" ht="17.850000000000001" customHeight="1">
      <c r="C24" s="189" t="s">
        <v>422</v>
      </c>
      <c r="F24" s="198">
        <v>-43623</v>
      </c>
      <c r="J24" s="194"/>
    </row>
    <row r="25" spans="2:10" ht="17.850000000000001" customHeight="1">
      <c r="F25" s="198"/>
      <c r="J25" s="194"/>
    </row>
    <row r="26" spans="2:10" ht="17.850000000000001" customHeight="1">
      <c r="B26" s="195" t="s">
        <v>423</v>
      </c>
      <c r="C26" s="195"/>
      <c r="D26" s="195"/>
      <c r="E26" s="195"/>
      <c r="F26" s="196">
        <f>SUM(F27:F31)</f>
        <v>-25583</v>
      </c>
      <c r="J26" s="194"/>
    </row>
    <row r="27" spans="2:10" ht="17.850000000000001" customHeight="1">
      <c r="C27" s="189" t="s">
        <v>424</v>
      </c>
      <c r="F27" s="197">
        <v>-1204</v>
      </c>
      <c r="J27" s="194"/>
    </row>
    <row r="28" spans="2:10" ht="17.850000000000001" customHeight="1">
      <c r="C28" s="189" t="s">
        <v>425</v>
      </c>
      <c r="F28" s="198">
        <v>54050</v>
      </c>
      <c r="J28" s="194"/>
    </row>
    <row r="29" spans="2:10" ht="17.850000000000001" customHeight="1">
      <c r="C29" s="189" t="s">
        <v>426</v>
      </c>
      <c r="F29" s="198">
        <v>-80396</v>
      </c>
      <c r="J29" s="194"/>
    </row>
    <row r="30" spans="2:10" ht="17.850000000000001" customHeight="1">
      <c r="C30" s="189" t="s">
        <v>427</v>
      </c>
      <c r="F30" s="198">
        <v>1967</v>
      </c>
      <c r="J30" s="194"/>
    </row>
    <row r="31" spans="2:10" ht="17.850000000000001" customHeight="1">
      <c r="C31" s="189" t="s">
        <v>428</v>
      </c>
      <c r="F31" s="198" t="s">
        <v>257</v>
      </c>
      <c r="J31" s="194"/>
    </row>
    <row r="32" spans="2:10" ht="17.850000000000001" customHeight="1">
      <c r="F32" s="198"/>
      <c r="J32" s="194"/>
    </row>
    <row r="33" spans="1:10" ht="17.850000000000001" customHeight="1">
      <c r="B33" s="195" t="s">
        <v>429</v>
      </c>
      <c r="C33" s="195"/>
      <c r="D33" s="195"/>
      <c r="E33" s="195"/>
      <c r="F33" s="196">
        <f>SUM(F34:F35)</f>
        <v>-31473</v>
      </c>
      <c r="J33" s="194"/>
    </row>
    <row r="34" spans="1:10" ht="17.850000000000001" customHeight="1">
      <c r="C34" s="189" t="s">
        <v>430</v>
      </c>
      <c r="F34" s="197">
        <v>-31204</v>
      </c>
      <c r="J34" s="194"/>
    </row>
    <row r="35" spans="1:10" ht="17.850000000000001" customHeight="1">
      <c r="C35" s="189" t="s">
        <v>431</v>
      </c>
      <c r="F35" s="198">
        <v>-269</v>
      </c>
      <c r="J35" s="194"/>
    </row>
    <row r="36" spans="1:10" ht="17.850000000000001" customHeight="1">
      <c r="F36" s="198"/>
      <c r="J36" s="194"/>
    </row>
    <row r="37" spans="1:10" ht="17.850000000000001" customHeight="1">
      <c r="B37" s="195" t="s">
        <v>432</v>
      </c>
      <c r="C37" s="195"/>
      <c r="D37" s="195"/>
      <c r="E37" s="195"/>
      <c r="F37" s="198" t="s">
        <v>257</v>
      </c>
      <c r="J37" s="194"/>
    </row>
    <row r="38" spans="1:10" ht="17.850000000000001" customHeight="1">
      <c r="C38" s="189" t="s">
        <v>433</v>
      </c>
      <c r="F38" s="197" t="s">
        <v>257</v>
      </c>
      <c r="J38" s="194"/>
    </row>
    <row r="39" spans="1:10" ht="17.850000000000001" customHeight="1">
      <c r="F39" s="198"/>
      <c r="J39" s="194"/>
    </row>
    <row r="40" spans="1:10" ht="17.850000000000001" customHeight="1">
      <c r="B40" s="195" t="s">
        <v>434</v>
      </c>
      <c r="C40" s="195"/>
      <c r="D40" s="195"/>
      <c r="E40" s="195"/>
      <c r="F40" s="196">
        <v>-1</v>
      </c>
      <c r="J40" s="194"/>
    </row>
    <row r="41" spans="1:10" ht="17.850000000000001" customHeight="1">
      <c r="F41" s="198"/>
      <c r="J41" s="194"/>
    </row>
    <row r="42" spans="1:10" ht="17.850000000000001" customHeight="1">
      <c r="B42" s="195" t="s">
        <v>435</v>
      </c>
      <c r="C42" s="195"/>
      <c r="D42" s="195"/>
      <c r="E42" s="195"/>
      <c r="F42" s="196">
        <f>SUM(F43:F46)</f>
        <v>36623</v>
      </c>
      <c r="J42" s="194"/>
    </row>
    <row r="43" spans="1:10" ht="17.850000000000001" customHeight="1">
      <c r="C43" s="189" t="s">
        <v>436</v>
      </c>
      <c r="F43" s="198">
        <v>-6234</v>
      </c>
      <c r="J43" s="194"/>
    </row>
    <row r="44" spans="1:10" ht="17.850000000000001" customHeight="1">
      <c r="C44" s="189" t="s">
        <v>437</v>
      </c>
      <c r="F44" s="194">
        <v>18850</v>
      </c>
      <c r="J44" s="194"/>
    </row>
    <row r="45" spans="1:10" ht="17.850000000000001" customHeight="1">
      <c r="C45" s="189" t="s">
        <v>438</v>
      </c>
      <c r="F45" s="198">
        <v>-35272</v>
      </c>
      <c r="J45" s="194"/>
    </row>
    <row r="46" spans="1:10" ht="17.850000000000001" customHeight="1">
      <c r="C46" s="189" t="s">
        <v>439</v>
      </c>
      <c r="F46" s="198">
        <v>59279</v>
      </c>
      <c r="J46" s="194"/>
    </row>
    <row r="47" spans="1:10" ht="17.850000000000001" customHeight="1">
      <c r="F47" s="189"/>
      <c r="J47" s="194"/>
    </row>
    <row r="48" spans="1:10" ht="17.850000000000001" customHeight="1">
      <c r="A48" s="191" t="s">
        <v>440</v>
      </c>
      <c r="F48" s="193">
        <v>-285381</v>
      </c>
      <c r="J48" s="194"/>
    </row>
    <row r="50" spans="6:10">
      <c r="J50" s="199"/>
    </row>
    <row r="53" spans="6:10">
      <c r="F53" s="198"/>
    </row>
  </sheetData>
  <phoneticPr fontId="34"/>
  <pageMargins left="0.70866141732283472" right="0.70866141732283472" top="0.62992125984251968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収支差額調整表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収支差額調整表!Print_Area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2015-08-20T12:43:14Z</cp:lastPrinted>
  <dcterms:created xsi:type="dcterms:W3CDTF">2014-09-01T06:13:29Z</dcterms:created>
  <dcterms:modified xsi:type="dcterms:W3CDTF">2015-12-22T01:05:08Z</dcterms:modified>
</cp:coreProperties>
</file>