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引当金明細表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引当金明細表!$A$1:$Y$12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<sst xmlns="http://schemas.openxmlformats.org/spreadsheetml/2006/main" count="1083" uniqueCount="305">
  <si>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</si>
  <si>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</si>
  <si>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</si>
  <si>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</si>
  <si>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</si>
  <si>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</si>
  <si>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</si>
  <si>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</si>
  <si>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</si>
  <si>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</si>
  <si>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</si>
  <si>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</si>
  <si>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</si>
  <si>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</si>
  <si>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</si>
  <si>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</si>
  <si>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</si>
  <si>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</si>
  <si>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</si>
  <si>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</si>
  <si>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</si>
  <si>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</si>
  <si>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</si>
  <si>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</si>
  <si>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</si>
  <si>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</si>
  <si>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</si>
  <si>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</si>
  <si>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</si>
  <si>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</si>
  <si>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</si>
  <si>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</si>
  <si>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</si>
  <si>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</si>
  <si>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</si>
  <si>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</si>
  <si>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</si>
  <si>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</si>
  <si>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</si>
  <si>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</si>
  <si>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</si>
  <si>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</si>
  <si>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</si>
  <si>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</si>
  <si>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</si>
  <si>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</si>
  <si>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</si>
  <si>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</si>
  <si>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</si>
  <si>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</si>
  <si>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</si>
  <si>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</si>
  <si>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</si>
  <si>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</si>
  <si>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</si>
  <si>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</si>
  <si>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</si>
  <si>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</si>
  <si>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</si>
  <si>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</si>
  <si>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</si>
  <si>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</si>
  <si>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</si>
  <si>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</si>
  <si>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</si>
  <si>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</si>
  <si>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</si>
  <si>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</si>
  <si>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</si>
  <si>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</si>
  <si>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</si>
  <si>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</si>
  <si>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</si>
  <si>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</si>
  <si>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</si>
  <si>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</si>
  <si>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</si>
  <si>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</si>
  <si>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</si>
  <si>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</si>
  <si>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</si>
  <si>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</si>
  <si>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</si>
  <si>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</si>
  <si>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</si>
  <si>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</si>
  <si>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</si>
  <si>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</si>
  <si>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</si>
  <si>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</si>
  <si>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</si>
  <si>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</si>
  <si>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</si>
  <si>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</si>
  <si>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</si>
  <si>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</si>
  <si>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</si>
  <si>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</si>
  <si>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</si>
  <si>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</si>
  <si>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</si>
  <si>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</si>
  <si>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</si>
  <si>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</si>
  <si>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</si>
  <si>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</si>
  <si>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</si>
  <si>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</si>
  <si>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</si>
  <si>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</si>
  <si>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</si>
  <si>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</si>
  <si>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</si>
  <si>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</si>
  <si>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</si>
  <si>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</si>
  <si>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</si>
  <si>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</si>
  <si>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</si>
  <si>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</si>
  <si>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</si>
  <si>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</si>
  <si>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</si>
  <si>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</si>
  <si>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</si>
  <si>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</si>
  <si>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</si>
  <si>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</si>
  <si>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</si>
  <si>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</si>
  <si>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</si>
  <si>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</si>
  <si>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</si>
  <si>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</si>
  <si>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</si>
  <si>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</si>
  <si>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</si>
  <si>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</si>
  <si>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</si>
  <si>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</si>
  <si>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</si>
  <si>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</si>
  <si>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</si>
  <si>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</si>
  <si>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</si>
  <si>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</si>
  <si>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</si>
  <si>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</si>
  <si>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</si>
  <si>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</si>
  <si>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</si>
  <si>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</si>
  <si>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</si>
  <si>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</si>
  <si>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</si>
  <si>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</si>
  <si>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</si>
  <si>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</si>
  <si>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</si>
  <si>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</si>
  <si>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</si>
  <si>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</si>
  <si>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</si>
  <si>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</si>
  <si>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</si>
  <si>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</si>
  <si>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</si>
  <si>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</si>
  <si>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</si>
  <si>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</si>
  <si>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</si>
  <si>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</si>
  <si>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</si>
  <si>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</si>
  <si>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</si>
  <si>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</si>
  <si>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</si>
  <si>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</si>
  <si>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</si>
  <si>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</si>
  <si>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</si>
  <si>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</si>
  <si>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</si>
  <si>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</si>
  <si>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</si>
  <si>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</si>
  <si>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</si>
  <si>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</si>
  <si>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</si>
  <si>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</si>
  <si>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</si>
  <si>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</si>
  <si>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</si>
  <si>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</si>
  <si>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</si>
  <si>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</si>
  <si>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</si>
  <si>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</si>
  <si>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</si>
  <si>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</si>
  <si>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</si>
  <si>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</si>
  <si>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</si>
  <si>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</si>
  <si>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</si>
  <si>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</si>
  <si>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</si>
  <si>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</si>
  <si>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</si>
  <si>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</si>
  <si>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</si>
  <si>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</si>
  <si>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</si>
  <si>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</si>
  <si>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</si>
  <si>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</si>
  <si>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</si>
  <si>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</si>
  <si>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</si>
  <si>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</si>
  <si>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</si>
  <si>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</si>
  <si>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</si>
  <si>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</si>
  <si>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</si>
  <si>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</si>
  <si>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</si>
  <si>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</si>
  <si>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</si>
  <si>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</si>
  <si>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</si>
  <si>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</si>
  <si>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</si>
  <si>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</si>
  <si>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</si>
  <si>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</si>
  <si>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</si>
  <si>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</si>
  <si>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</si>
  <si>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</si>
  <si>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</si>
  <si>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</si>
  <si>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</si>
  <si>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</si>
  <si>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</si>
  <si>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</si>
  <si>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</si>
  <si>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局：議会事務局　  会　　計：一般会計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</si>
  <si>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</si>
  <si>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</si>
  <si>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議会事務局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</si>
  <si>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</si>
  <si>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</si>
  <si>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</si>
  <si>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</si>
  <si>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</si>
  <si>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</si>
  <si>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</si>
  <si>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</si>
  <si>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</si>
  <si>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</si>
  <si>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</si>
  <si>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</si>
  <si>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</si>
  <si>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</si>
  <si>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</si>
  <si>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</si>
  <si>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</si>
  <si>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－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</si>
  <si>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</si>
  <si>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</si>
  <si>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</si>
  <si>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</si>
  <si>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</si>
  <si>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</si>
  <si>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</si>
  <si>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</si>
  <si>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</si>
  <si>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</si>
  <si>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</si>
  <si>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</si>
  <si>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</si>
  <si>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</si>
  <si>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</si>
  <si>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</si>
  <si>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</si>
  <si>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</si>
  <si>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</si>
  <si>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</si>
  <si>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</si>
  <si>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</si>
  <si>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</si>
  <si>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</si>
  <si>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</si>
  <si>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【一般会計・議会事務局】</t>
    <rPh sb="1" eb="3">
      <t>イッパン</t>
    </rPh>
    <rPh sb="3" eb="5">
      <t>カイケイ</t>
    </rPh>
    <rPh sb="6" eb="8">
      <t>ギカイ</t>
    </rPh>
    <rPh sb="8" eb="11">
      <t>ジムキョク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</si>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</sst>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>
      <alignment vertical="center"/>
    </xf>
    <xf numFmtId="0" fontId="36" fillId="0" borderId="0" xfId="0" applyFont="1">
      <alignment vertical="center"/>
    </xf>
    <xf numFmtId="176" fontId="39" fillId="0" borderId="0" xfId="0" applyNumberFormat="1" applyFont="1">
      <alignment vertical="center"/>
    </xf>
    <xf numFmtId="0" fontId="39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42" fillId="0" borderId="46" xfId="5" applyFont="1" applyBorder="1" applyAlignment="1">
      <alignment horizontal="center" vertical="center" shrinkToFit="1"/>
    </xf>
    <xf numFmtId="0" fontId="41" fillId="0" borderId="0" xfId="0" applyFont="1" applyAlignment="1">
      <alignment horizontal="right"/>
    </xf>
    <xf numFmtId="0" fontId="0" fillId="0" borderId="0" xfId="0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1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52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176" fontId="44" fillId="0" borderId="12" xfId="5" applyNumberFormat="1" applyFont="1" applyFill="1" applyBorder="1" applyAlignment="1">
      <alignment horizontal="right" vertical="center"/>
    </xf>
    <xf numFmtId="176" fontId="44" fillId="0" borderId="22" xfId="5" applyNumberFormat="1" applyFont="1" applyFill="1" applyBorder="1" applyAlignment="1">
      <alignment horizontal="right" vertical="center"/>
    </xf>
    <xf numFmtId="176" fontId="44" fillId="0" borderId="14" xfId="5" applyNumberFormat="1" applyFont="1" applyFill="1" applyBorder="1" applyAlignment="1">
      <alignment horizontal="right"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4" fillId="0" borderId="23" xfId="5" applyNumberFormat="1" applyFont="1" applyFill="1" applyBorder="1" applyAlignment="1">
      <alignment horizontal="right" vertical="center"/>
    </xf>
    <xf numFmtId="176" fontId="44" fillId="0" borderId="20" xfId="5" applyNumberFormat="1" applyFont="1" applyFill="1" applyBorder="1" applyAlignment="1">
      <alignment horizontal="right" vertical="center"/>
    </xf>
    <xf numFmtId="176" fontId="44" fillId="0" borderId="30" xfId="5" applyNumberFormat="1" applyFont="1" applyFill="1" applyBorder="1" applyAlignment="1">
      <alignment horizontal="right" vertical="center"/>
    </xf>
    <xf numFmtId="176" fontId="44" fillId="0" borderId="19" xfId="5" applyNumberFormat="1" applyFont="1" applyFill="1" applyBorder="1" applyAlignment="1">
      <alignment horizontal="right"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4" fillId="0" borderId="33" xfId="5" applyNumberFormat="1" applyFont="1" applyFill="1" applyBorder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H3" sqref="H3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88" t="s">
        <v>2</v>
      </c>
      <c r="B4" s="189"/>
      <c r="C4" s="189"/>
      <c r="D4" s="189"/>
      <c r="E4" s="189"/>
      <c r="F4" s="189"/>
      <c r="G4" s="190"/>
      <c r="H4" s="12" t="s">
        <v>242</v>
      </c>
      <c r="I4" s="13" t="s">
        <v>3</v>
      </c>
      <c r="J4" s="14" t="s">
        <v>4</v>
      </c>
      <c r="K4" s="188" t="s">
        <v>2</v>
      </c>
      <c r="L4" s="189"/>
      <c r="M4" s="189"/>
      <c r="N4" s="189"/>
      <c r="O4" s="189"/>
      <c r="P4" s="189"/>
      <c r="Q4" s="190"/>
      <c r="R4" s="12" t="s">
        <v>242</v>
      </c>
      <c r="S4" s="13" t="s">
        <v>3</v>
      </c>
      <c r="T4" s="14" t="s">
        <v>4</v>
      </c>
    </row>
    <row r="5" spans="1:20" ht="9" customHeight="1" thickBot="1">
      <c r="A5" s="191"/>
      <c r="B5" s="192"/>
      <c r="C5" s="192"/>
      <c r="D5" s="192"/>
      <c r="E5" s="192"/>
      <c r="F5" s="192"/>
      <c r="G5" s="193"/>
      <c r="H5" s="15" t="s">
        <v>5</v>
      </c>
      <c r="I5" s="16" t="s">
        <v>6</v>
      </c>
      <c r="J5" s="17" t="s">
        <v>7</v>
      </c>
      <c r="K5" s="191"/>
      <c r="L5" s="192"/>
      <c r="M5" s="192"/>
      <c r="N5" s="192"/>
      <c r="O5" s="192"/>
      <c r="P5" s="192"/>
      <c r="Q5" s="193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>
        <v>1.4508399999999999</v>
      </c>
      <c r="I7" s="22">
        <v>1.677384</v>
      </c>
      <c r="J7" s="23">
        <v>-0.226544</v>
      </c>
      <c r="K7" s="18"/>
      <c r="L7" s="19" t="s">
        <v>11</v>
      </c>
      <c r="M7" s="19"/>
      <c r="N7" s="19"/>
      <c r="O7" s="19"/>
      <c r="P7" s="19"/>
      <c r="Q7" s="20"/>
      <c r="R7" s="21">
        <v>36.011623</v>
      </c>
      <c r="S7" s="22">
        <v>34.737074999999997</v>
      </c>
      <c r="T7" s="23">
        <v>1.274548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 t="s">
        <v>246</v>
      </c>
      <c r="S8" s="28" t="s">
        <v>246</v>
      </c>
      <c r="T8" s="29" t="s">
        <v>246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>
        <v>1.4508399999999999</v>
      </c>
      <c r="I11" s="28">
        <v>1.677384</v>
      </c>
      <c r="J11" s="29">
        <v>-0.226544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36.011623</v>
      </c>
      <c r="S12" s="28">
        <v>34.737074999999997</v>
      </c>
      <c r="T12" s="29">
        <v>1.274548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>
        <v>1.4508399999999999</v>
      </c>
      <c r="I13" s="28">
        <v>1.677384</v>
      </c>
      <c r="J13" s="29">
        <v>-0.226544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 t="s">
        <v>246</v>
      </c>
      <c r="I14" s="28" t="s">
        <v>246</v>
      </c>
      <c r="J14" s="29" t="s">
        <v>246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 t="s">
        <v>246</v>
      </c>
      <c r="I15" s="28" t="s">
        <v>246</v>
      </c>
      <c r="J15" s="29" t="s">
        <v>246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 t="s">
        <v>246</v>
      </c>
      <c r="S17" s="28" t="s">
        <v>246</v>
      </c>
      <c r="T17" s="29" t="s">
        <v>246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 t="s">
        <v>246</v>
      </c>
      <c r="I18" s="28" t="s">
        <v>246</v>
      </c>
      <c r="J18" s="29" t="s">
        <v>246</v>
      </c>
      <c r="K18" s="24"/>
      <c r="L18" s="25"/>
      <c r="M18" s="25"/>
      <c r="N18" s="25" t="s">
        <v>33</v>
      </c>
      <c r="O18" s="25"/>
      <c r="P18" s="25"/>
      <c r="Q18" s="26"/>
      <c r="R18" s="27" t="s">
        <v>246</v>
      </c>
      <c r="S18" s="28" t="s">
        <v>246</v>
      </c>
      <c r="T18" s="29" t="s">
        <v>246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 t="s">
        <v>246</v>
      </c>
      <c r="I19" s="28" t="s">
        <v>246</v>
      </c>
      <c r="J19" s="29" t="s">
        <v>246</v>
      </c>
      <c r="K19" s="18"/>
      <c r="L19" s="19" t="s">
        <v>35</v>
      </c>
      <c r="M19" s="19"/>
      <c r="N19" s="19"/>
      <c r="O19" s="19"/>
      <c r="P19" s="19"/>
      <c r="Q19" s="20"/>
      <c r="R19" s="21">
        <v>579.89281400000004</v>
      </c>
      <c r="S19" s="22">
        <v>572.99870899999996</v>
      </c>
      <c r="T19" s="23">
        <v>6.8941049999999997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 t="s">
        <v>246</v>
      </c>
      <c r="S20" s="28" t="s">
        <v>246</v>
      </c>
      <c r="T20" s="29" t="s">
        <v>246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53.202199999999998</v>
      </c>
      <c r="I21" s="22">
        <v>56.132564000000002</v>
      </c>
      <c r="J21" s="23">
        <v>-2.930364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>
        <v>39.470255000000002</v>
      </c>
      <c r="I22" s="28">
        <v>40.371347</v>
      </c>
      <c r="J22" s="29">
        <v>-0.901092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>
        <v>39.470255000000002</v>
      </c>
      <c r="I23" s="28">
        <v>40.371347</v>
      </c>
      <c r="J23" s="29">
        <v>-0.901092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>
        <v>20.833404999999999</v>
      </c>
      <c r="I24" s="28">
        <v>20.833404999999999</v>
      </c>
      <c r="J24" s="29" t="s">
        <v>246</v>
      </c>
      <c r="K24" s="24"/>
      <c r="L24" s="25"/>
      <c r="M24" s="25"/>
      <c r="N24" s="25" t="s">
        <v>43</v>
      </c>
      <c r="O24" s="25"/>
      <c r="P24" s="25"/>
      <c r="Q24" s="26"/>
      <c r="R24" s="27">
        <v>579.89281400000004</v>
      </c>
      <c r="S24" s="28">
        <v>572.99870899999996</v>
      </c>
      <c r="T24" s="29">
        <v>6.8941049999999997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>
        <v>18.636845999999998</v>
      </c>
      <c r="I25" s="28">
        <v>19.537938</v>
      </c>
      <c r="J25" s="29">
        <v>-0.901092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>
        <v>3.9999999999999998E-6</v>
      </c>
      <c r="I26" s="28">
        <v>3.9999999999999998E-6</v>
      </c>
      <c r="J26" s="29" t="s">
        <v>246</v>
      </c>
      <c r="K26" s="24"/>
      <c r="L26" s="25"/>
      <c r="M26" s="25"/>
      <c r="N26" s="25" t="s">
        <v>31</v>
      </c>
      <c r="O26" s="25"/>
      <c r="P26" s="25"/>
      <c r="Q26" s="26"/>
      <c r="R26" s="27" t="s">
        <v>246</v>
      </c>
      <c r="S26" s="28" t="s">
        <v>246</v>
      </c>
      <c r="T26" s="29" t="s">
        <v>246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 t="s">
        <v>246</v>
      </c>
      <c r="S27" s="28" t="s">
        <v>246</v>
      </c>
      <c r="T27" s="29" t="s">
        <v>246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194" t="s">
        <v>50</v>
      </c>
      <c r="L28" s="195"/>
      <c r="M28" s="195"/>
      <c r="N28" s="195"/>
      <c r="O28" s="195"/>
      <c r="P28" s="195"/>
      <c r="Q28" s="196"/>
      <c r="R28" s="30">
        <v>615.90443700000003</v>
      </c>
      <c r="S28" s="31">
        <v>607.73578399999997</v>
      </c>
      <c r="T28" s="32">
        <v>8.1686530000000008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 t="s">
        <v>246</v>
      </c>
      <c r="I29" s="28" t="s">
        <v>246</v>
      </c>
      <c r="J29" s="29" t="s">
        <v>246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-561.251397</v>
      </c>
      <c r="S30" s="22">
        <v>-549.925836</v>
      </c>
      <c r="T30" s="23">
        <v>-11.325561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 t="s">
        <v>246</v>
      </c>
      <c r="I31" s="28" t="s">
        <v>246</v>
      </c>
      <c r="J31" s="29" t="s">
        <v>246</v>
      </c>
      <c r="K31" s="24"/>
      <c r="L31" s="25"/>
      <c r="M31" s="25" t="s">
        <v>56</v>
      </c>
      <c r="N31" s="34"/>
      <c r="O31" s="34"/>
      <c r="P31" s="34"/>
      <c r="Q31" s="35"/>
      <c r="R31" s="27">
        <v>-11.325561</v>
      </c>
      <c r="S31" s="28">
        <v>82.568601999999998</v>
      </c>
      <c r="T31" s="29">
        <v>-93.894163000000006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 t="s">
        <v>246</v>
      </c>
      <c r="I33" s="28" t="s">
        <v>246</v>
      </c>
      <c r="J33" s="29" t="s">
        <v>246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>
        <v>13.731945</v>
      </c>
      <c r="I42" s="28">
        <v>15.761217</v>
      </c>
      <c r="J42" s="29">
        <v>-2.0292720000000002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 t="s">
        <v>246</v>
      </c>
      <c r="I44" s="28" t="s">
        <v>246</v>
      </c>
      <c r="J44" s="29" t="s">
        <v>246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 t="s">
        <v>246</v>
      </c>
      <c r="I45" s="28" t="s">
        <v>246</v>
      </c>
      <c r="J45" s="29" t="s">
        <v>246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 t="s">
        <v>246</v>
      </c>
      <c r="I46" s="28" t="s">
        <v>246</v>
      </c>
      <c r="J46" s="29" t="s">
        <v>246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 t="s">
        <v>246</v>
      </c>
      <c r="I47" s="28" t="s">
        <v>246</v>
      </c>
      <c r="J47" s="29" t="s">
        <v>246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 t="s">
        <v>246</v>
      </c>
      <c r="I48" s="28" t="s">
        <v>246</v>
      </c>
      <c r="J48" s="29" t="s">
        <v>246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 t="s">
        <v>246</v>
      </c>
      <c r="I49" s="28" t="s">
        <v>246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 t="s">
        <v>246</v>
      </c>
      <c r="I50" s="28" t="s">
        <v>246</v>
      </c>
      <c r="J50" s="29" t="s">
        <v>246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 t="s">
        <v>246</v>
      </c>
      <c r="I51" s="28" t="s">
        <v>246</v>
      </c>
      <c r="J51" s="29" t="s">
        <v>246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 t="s">
        <v>246</v>
      </c>
      <c r="I52" s="28" t="s">
        <v>246</v>
      </c>
      <c r="J52" s="29" t="s">
        <v>246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 t="s">
        <v>246</v>
      </c>
      <c r="I53" s="28" t="s">
        <v>246</v>
      </c>
      <c r="J53" s="29" t="s">
        <v>246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 t="s">
        <v>246</v>
      </c>
      <c r="I56" s="28" t="s">
        <v>246</v>
      </c>
      <c r="J56" s="29" t="s">
        <v>246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 t="s">
        <v>246</v>
      </c>
      <c r="I58" s="28" t="s">
        <v>246</v>
      </c>
      <c r="J58" s="29" t="s">
        <v>246</v>
      </c>
      <c r="K58" s="194" t="s">
        <v>74</v>
      </c>
      <c r="L58" s="197"/>
      <c r="M58" s="197"/>
      <c r="N58" s="197"/>
      <c r="O58" s="197"/>
      <c r="P58" s="197"/>
      <c r="Q58" s="198"/>
      <c r="R58" s="30">
        <v>-561.251397</v>
      </c>
      <c r="S58" s="31">
        <v>-549.925836</v>
      </c>
      <c r="T58" s="32">
        <v>-11.325561</v>
      </c>
    </row>
    <row r="59" spans="1:20" ht="9" customHeight="1" thickBot="1">
      <c r="A59" s="199" t="s">
        <v>75</v>
      </c>
      <c r="B59" s="200"/>
      <c r="C59" s="200"/>
      <c r="D59" s="200"/>
      <c r="E59" s="200"/>
      <c r="F59" s="200"/>
      <c r="G59" s="201"/>
      <c r="H59" s="49">
        <v>54.653039999999997</v>
      </c>
      <c r="I59" s="49">
        <v>57.809947999999999</v>
      </c>
      <c r="J59" s="50">
        <v>-3.156908</v>
      </c>
      <c r="K59" s="199" t="s">
        <v>76</v>
      </c>
      <c r="L59" s="202"/>
      <c r="M59" s="202"/>
      <c r="N59" s="202"/>
      <c r="O59" s="202"/>
      <c r="P59" s="202"/>
      <c r="Q59" s="203"/>
      <c r="R59" s="51">
        <v>54.653039999999997</v>
      </c>
      <c r="S59" s="49">
        <v>57.809947999999999</v>
      </c>
      <c r="T59" s="50">
        <v>-3.156908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zoomScale="75" zoomScaleNormal="75" zoomScaleSheetLayoutView="75" workbookViewId="0">
      <selection activeCell="G2" sqref="G2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04" t="s">
        <v>2</v>
      </c>
      <c r="B4" s="205"/>
      <c r="C4" s="205"/>
      <c r="D4" s="205"/>
      <c r="E4" s="205"/>
      <c r="F4" s="205"/>
      <c r="G4" s="206"/>
      <c r="H4" s="66" t="s">
        <v>244</v>
      </c>
      <c r="I4" s="66" t="s">
        <v>78</v>
      </c>
      <c r="J4" s="67" t="s">
        <v>4</v>
      </c>
      <c r="L4" s="204" t="s">
        <v>2</v>
      </c>
      <c r="M4" s="205"/>
      <c r="N4" s="205"/>
      <c r="O4" s="205"/>
      <c r="P4" s="205"/>
      <c r="Q4" s="205"/>
      <c r="R4" s="206"/>
      <c r="S4" s="66" t="s">
        <v>244</v>
      </c>
      <c r="T4" s="66" t="s">
        <v>78</v>
      </c>
      <c r="U4" s="67" t="s">
        <v>4</v>
      </c>
    </row>
    <row r="5" spans="1:21" ht="21" customHeight="1" thickBot="1">
      <c r="A5" s="207"/>
      <c r="B5" s="208"/>
      <c r="C5" s="208"/>
      <c r="D5" s="208"/>
      <c r="E5" s="208"/>
      <c r="F5" s="208"/>
      <c r="G5" s="209"/>
      <c r="H5" s="68" t="s">
        <v>79</v>
      </c>
      <c r="I5" s="68" t="s">
        <v>80</v>
      </c>
      <c r="J5" s="69" t="s">
        <v>81</v>
      </c>
      <c r="L5" s="207"/>
      <c r="M5" s="208"/>
      <c r="N5" s="208"/>
      <c r="O5" s="208"/>
      <c r="P5" s="208"/>
      <c r="Q5" s="208"/>
      <c r="R5" s="209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 t="s">
        <v>246</v>
      </c>
      <c r="T7" s="75" t="s">
        <v>246</v>
      </c>
      <c r="U7" s="76" t="s">
        <v>246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28.757007999999999</v>
      </c>
      <c r="I8" s="75">
        <v>39.643692999999999</v>
      </c>
      <c r="J8" s="76">
        <v>-10.886685</v>
      </c>
      <c r="L8" s="77"/>
      <c r="M8" s="78"/>
      <c r="N8" s="78"/>
      <c r="O8" s="78" t="s">
        <v>87</v>
      </c>
      <c r="P8" s="78"/>
      <c r="Q8" s="78"/>
      <c r="R8" s="78"/>
      <c r="S8" s="79" t="s">
        <v>246</v>
      </c>
      <c r="T8" s="79" t="s">
        <v>246</v>
      </c>
      <c r="U8" s="80" t="s">
        <v>246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 t="s">
        <v>246</v>
      </c>
      <c r="T9" s="75" t="s">
        <v>246</v>
      </c>
      <c r="U9" s="76" t="s">
        <v>246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 t="s">
        <v>246</v>
      </c>
      <c r="T10" s="79" t="s">
        <v>246</v>
      </c>
      <c r="U10" s="80" t="s">
        <v>246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 t="s">
        <v>246</v>
      </c>
      <c r="T13" s="87" t="s">
        <v>246</v>
      </c>
      <c r="U13" s="88" t="s">
        <v>246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-3001.7859509999998</v>
      </c>
      <c r="T14" s="87">
        <v>-2837.2600819999998</v>
      </c>
      <c r="U14" s="88">
        <v>-164.525869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 t="s">
        <v>246</v>
      </c>
      <c r="I15" s="79" t="s">
        <v>246</v>
      </c>
      <c r="J15" s="80" t="s">
        <v>246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 t="s">
        <v>246</v>
      </c>
      <c r="I16" s="79" t="s">
        <v>246</v>
      </c>
      <c r="J16" s="80" t="s">
        <v>246</v>
      </c>
      <c r="L16" s="70"/>
      <c r="M16" s="71" t="s">
        <v>103</v>
      </c>
      <c r="N16" s="71"/>
      <c r="O16" s="71"/>
      <c r="P16" s="71"/>
      <c r="Q16" s="71"/>
      <c r="R16" s="71"/>
      <c r="S16" s="75" t="s">
        <v>246</v>
      </c>
      <c r="T16" s="75" t="s">
        <v>246</v>
      </c>
      <c r="U16" s="76" t="s">
        <v>246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 t="s">
        <v>246</v>
      </c>
      <c r="I17" s="79" t="s">
        <v>246</v>
      </c>
      <c r="J17" s="80" t="s">
        <v>246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 t="s">
        <v>246</v>
      </c>
      <c r="I18" s="79">
        <v>5.2500000000000003E-3</v>
      </c>
      <c r="J18" s="80">
        <v>-5.2500000000000003E-3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 t="s">
        <v>246</v>
      </c>
      <c r="I19" s="79" t="s">
        <v>246</v>
      </c>
      <c r="J19" s="80" t="s">
        <v>246</v>
      </c>
      <c r="L19" s="77"/>
      <c r="M19" s="78"/>
      <c r="N19" s="78" t="s">
        <v>109</v>
      </c>
      <c r="O19" s="78"/>
      <c r="P19" s="78"/>
      <c r="Q19" s="78"/>
      <c r="R19" s="78"/>
      <c r="S19" s="79" t="s">
        <v>246</v>
      </c>
      <c r="T19" s="79" t="s">
        <v>246</v>
      </c>
      <c r="U19" s="80" t="s">
        <v>246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 t="s">
        <v>246</v>
      </c>
      <c r="I20" s="79" t="s">
        <v>246</v>
      </c>
      <c r="J20" s="80" t="s">
        <v>246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 t="s">
        <v>246</v>
      </c>
      <c r="I21" s="79" t="s">
        <v>246</v>
      </c>
      <c r="J21" s="80" t="s">
        <v>246</v>
      </c>
      <c r="L21" s="77"/>
      <c r="M21" s="78"/>
      <c r="N21" s="78" t="s">
        <v>113</v>
      </c>
      <c r="O21" s="78"/>
      <c r="P21" s="78"/>
      <c r="Q21" s="78"/>
      <c r="R21" s="78"/>
      <c r="S21" s="79" t="s">
        <v>246</v>
      </c>
      <c r="T21" s="79" t="s">
        <v>246</v>
      </c>
      <c r="U21" s="80" t="s">
        <v>246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 t="s">
        <v>246</v>
      </c>
      <c r="T22" s="79" t="s">
        <v>246</v>
      </c>
      <c r="U22" s="80" t="s">
        <v>246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 t="s">
        <v>246</v>
      </c>
      <c r="T23" s="75" t="s">
        <v>246</v>
      </c>
      <c r="U23" s="76" t="s">
        <v>246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28.757007999999999</v>
      </c>
      <c r="I25" s="79">
        <v>39.638443000000002</v>
      </c>
      <c r="J25" s="80">
        <v>-10.881435</v>
      </c>
      <c r="L25" s="77"/>
      <c r="M25" s="78"/>
      <c r="N25" s="78" t="s">
        <v>121</v>
      </c>
      <c r="O25" s="78"/>
      <c r="P25" s="78"/>
      <c r="Q25" s="78"/>
      <c r="R25" s="78"/>
      <c r="S25" s="79" t="s">
        <v>246</v>
      </c>
      <c r="T25" s="79" t="s">
        <v>246</v>
      </c>
      <c r="U25" s="80" t="s">
        <v>246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3030.5429589999999</v>
      </c>
      <c r="I26" s="75">
        <v>2876.9037750000002</v>
      </c>
      <c r="J26" s="76">
        <v>153.639184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 t="s">
        <v>246</v>
      </c>
      <c r="I27" s="79" t="s">
        <v>246</v>
      </c>
      <c r="J27" s="80" t="s">
        <v>246</v>
      </c>
      <c r="L27" s="77"/>
      <c r="M27" s="78"/>
      <c r="N27" s="78" t="s">
        <v>125</v>
      </c>
      <c r="O27" s="78"/>
      <c r="P27" s="78"/>
      <c r="Q27" s="78"/>
      <c r="R27" s="78"/>
      <c r="S27" s="79" t="s">
        <v>246</v>
      </c>
      <c r="T27" s="79" t="s">
        <v>246</v>
      </c>
      <c r="U27" s="80" t="s">
        <v>246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2057.7058919999999</v>
      </c>
      <c r="I28" s="79">
        <v>2010.6675600000001</v>
      </c>
      <c r="J28" s="80">
        <v>47.038331999999997</v>
      </c>
      <c r="L28" s="84" t="s">
        <v>127</v>
      </c>
      <c r="M28" s="85"/>
      <c r="N28" s="85"/>
      <c r="O28" s="85"/>
      <c r="P28" s="85"/>
      <c r="Q28" s="85"/>
      <c r="R28" s="85"/>
      <c r="S28" s="87" t="s">
        <v>246</v>
      </c>
      <c r="T28" s="87" t="s">
        <v>246</v>
      </c>
      <c r="U28" s="88" t="s">
        <v>246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110.303364</v>
      </c>
      <c r="I29" s="79">
        <v>100.514319</v>
      </c>
      <c r="J29" s="80">
        <v>9.7890449999999998</v>
      </c>
      <c r="L29" s="91" t="s">
        <v>129</v>
      </c>
      <c r="M29" s="92"/>
      <c r="N29" s="92"/>
      <c r="O29" s="92"/>
      <c r="P29" s="92"/>
      <c r="Q29" s="92"/>
      <c r="R29" s="92"/>
      <c r="S29" s="93">
        <v>-3001.7859509999998</v>
      </c>
      <c r="T29" s="93">
        <v>-2837.2600819999998</v>
      </c>
      <c r="U29" s="94">
        <v>-164.525869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>
        <v>2.8461820000000002</v>
      </c>
      <c r="I30" s="79">
        <v>1.4642409999999999</v>
      </c>
      <c r="J30" s="80">
        <v>1.3819410000000001</v>
      </c>
      <c r="L30" s="84" t="s">
        <v>131</v>
      </c>
      <c r="M30" s="85"/>
      <c r="N30" s="85"/>
      <c r="O30" s="85"/>
      <c r="P30" s="85"/>
      <c r="Q30" s="85"/>
      <c r="R30" s="85"/>
      <c r="S30" s="87">
        <v>2990.4603900000002</v>
      </c>
      <c r="T30" s="95">
        <v>2919.8286840000001</v>
      </c>
      <c r="U30" s="96">
        <v>70.631705999999994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 t="s">
        <v>246</v>
      </c>
      <c r="I31" s="79" t="s">
        <v>246</v>
      </c>
      <c r="J31" s="80" t="s">
        <v>246</v>
      </c>
      <c r="L31" s="97" t="s">
        <v>133</v>
      </c>
      <c r="M31" s="98"/>
      <c r="N31" s="98"/>
      <c r="O31" s="98"/>
      <c r="P31" s="98"/>
      <c r="Q31" s="98"/>
      <c r="R31" s="98"/>
      <c r="S31" s="99">
        <v>-11.325561</v>
      </c>
      <c r="T31" s="100">
        <v>82.568601999999998</v>
      </c>
      <c r="U31" s="101">
        <v>-93.894163000000006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750.91500900000005</v>
      </c>
      <c r="I32" s="79">
        <v>759.96769700000004</v>
      </c>
      <c r="J32" s="80">
        <v>-9.0526879999999998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 t="s">
        <v>246</v>
      </c>
      <c r="J33" s="80" t="s">
        <v>246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 t="s">
        <v>246</v>
      </c>
      <c r="I34" s="79" t="s">
        <v>246</v>
      </c>
      <c r="J34" s="80" t="s">
        <v>246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2.930364</v>
      </c>
      <c r="I35" s="79">
        <v>2.930364</v>
      </c>
      <c r="J35" s="80" t="s">
        <v>246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 t="s">
        <v>246</v>
      </c>
      <c r="I37" s="79" t="s">
        <v>246</v>
      </c>
      <c r="J37" s="80" t="s">
        <v>246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 t="s">
        <v>246</v>
      </c>
      <c r="I38" s="79" t="s">
        <v>246</v>
      </c>
      <c r="J38" s="80" t="s">
        <v>246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36.011623</v>
      </c>
      <c r="I39" s="79">
        <v>34.737074999999997</v>
      </c>
      <c r="J39" s="80">
        <v>1.274548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69.830524999999994</v>
      </c>
      <c r="I40" s="79">
        <v>-33.377481000000003</v>
      </c>
      <c r="J40" s="80">
        <v>103.208006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 t="s">
        <v>246</v>
      </c>
      <c r="I42" s="79" t="s">
        <v>246</v>
      </c>
      <c r="J42" s="80" t="s">
        <v>246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-3001.7859509999998</v>
      </c>
      <c r="I43" s="99">
        <v>-2837.2600819999998</v>
      </c>
      <c r="J43" s="104">
        <v>-164.525869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G3" sqref="G3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16" t="s">
        <v>147</v>
      </c>
      <c r="B4" s="217"/>
      <c r="C4" s="217"/>
      <c r="D4" s="217"/>
      <c r="E4" s="217"/>
      <c r="F4" s="217"/>
      <c r="G4" s="218"/>
      <c r="H4" s="109" t="s">
        <v>242</v>
      </c>
      <c r="I4" s="110" t="s">
        <v>3</v>
      </c>
      <c r="J4" s="111" t="s">
        <v>4</v>
      </c>
      <c r="K4" s="105"/>
      <c r="L4" s="216" t="s">
        <v>147</v>
      </c>
      <c r="M4" s="217"/>
      <c r="N4" s="217"/>
      <c r="O4" s="217"/>
      <c r="P4" s="217"/>
      <c r="Q4" s="217"/>
      <c r="R4" s="218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19"/>
      <c r="B5" s="220"/>
      <c r="C5" s="220"/>
      <c r="D5" s="220"/>
      <c r="E5" s="220"/>
      <c r="F5" s="220"/>
      <c r="G5" s="221"/>
      <c r="H5" s="112" t="s">
        <v>148</v>
      </c>
      <c r="I5" s="113" t="s">
        <v>149</v>
      </c>
      <c r="J5" s="114" t="s">
        <v>150</v>
      </c>
      <c r="K5" s="105"/>
      <c r="L5" s="219"/>
      <c r="M5" s="220"/>
      <c r="N5" s="220"/>
      <c r="O5" s="220"/>
      <c r="P5" s="220"/>
      <c r="Q5" s="220"/>
      <c r="R5" s="221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28.983552</v>
      </c>
      <c r="I7" s="75">
        <v>39.859693</v>
      </c>
      <c r="J7" s="76">
        <v>-10.876141000000001</v>
      </c>
      <c r="K7" s="119"/>
      <c r="L7" s="70"/>
      <c r="M7" s="71" t="s">
        <v>154</v>
      </c>
      <c r="N7" s="71"/>
      <c r="O7" s="71"/>
      <c r="P7" s="71"/>
      <c r="Q7" s="71"/>
      <c r="R7" s="115"/>
      <c r="S7" s="120" t="s">
        <v>246</v>
      </c>
      <c r="T7" s="75" t="s">
        <v>246</v>
      </c>
      <c r="U7" s="76" t="s">
        <v>246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12" t="s">
        <v>246</v>
      </c>
      <c r="T8" s="212" t="s">
        <v>246</v>
      </c>
      <c r="U8" s="213" t="s">
        <v>246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22" t="s">
        <v>156</v>
      </c>
      <c r="O9" s="222"/>
      <c r="P9" s="222"/>
      <c r="Q9" s="222"/>
      <c r="R9" s="223"/>
      <c r="S9" s="212"/>
      <c r="T9" s="212"/>
      <c r="U9" s="213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 t="s">
        <v>246</v>
      </c>
      <c r="T10" s="79" t="s">
        <v>246</v>
      </c>
      <c r="U10" s="80" t="s">
        <v>246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 t="s">
        <v>246</v>
      </c>
      <c r="T11" s="79" t="s">
        <v>246</v>
      </c>
      <c r="U11" s="80" t="s">
        <v>246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 t="s">
        <v>246</v>
      </c>
      <c r="T12" s="79" t="s">
        <v>246</v>
      </c>
      <c r="U12" s="80" t="s">
        <v>246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 t="s">
        <v>246</v>
      </c>
      <c r="U13" s="80" t="s">
        <v>246</v>
      </c>
    </row>
    <row r="14" spans="1:21" ht="15.95" customHeight="1">
      <c r="A14" s="77"/>
      <c r="B14" s="78"/>
      <c r="C14" s="210" t="s">
        <v>160</v>
      </c>
      <c r="D14" s="210"/>
      <c r="E14" s="210"/>
      <c r="F14" s="210"/>
      <c r="G14" s="211"/>
      <c r="H14" s="212" t="s">
        <v>246</v>
      </c>
      <c r="I14" s="212" t="s">
        <v>246</v>
      </c>
      <c r="J14" s="213" t="s">
        <v>246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 t="s">
        <v>246</v>
      </c>
      <c r="T14" s="79" t="s">
        <v>246</v>
      </c>
      <c r="U14" s="80" t="s">
        <v>246</v>
      </c>
    </row>
    <row r="15" spans="1:21" ht="15.95" customHeight="1">
      <c r="A15" s="77"/>
      <c r="B15" s="78"/>
      <c r="C15" s="214" t="s">
        <v>161</v>
      </c>
      <c r="D15" s="214"/>
      <c r="E15" s="214"/>
      <c r="F15" s="214"/>
      <c r="G15" s="215"/>
      <c r="H15" s="212"/>
      <c r="I15" s="212"/>
      <c r="J15" s="213"/>
      <c r="K15" s="105"/>
      <c r="L15" s="77"/>
      <c r="M15" s="78"/>
      <c r="N15" s="78" t="s">
        <v>162</v>
      </c>
      <c r="O15" s="78"/>
      <c r="P15" s="78"/>
      <c r="Q15" s="78"/>
      <c r="R15" s="121"/>
      <c r="S15" s="122" t="s">
        <v>246</v>
      </c>
      <c r="T15" s="79" t="s">
        <v>246</v>
      </c>
      <c r="U15" s="80" t="s">
        <v>246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 t="s">
        <v>246</v>
      </c>
      <c r="I16" s="79" t="s">
        <v>246</v>
      </c>
      <c r="J16" s="80" t="s">
        <v>246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 t="s">
        <v>246</v>
      </c>
      <c r="T16" s="79" t="s">
        <v>246</v>
      </c>
      <c r="U16" s="80" t="s">
        <v>246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 t="s">
        <v>246</v>
      </c>
      <c r="I17" s="79" t="s">
        <v>246</v>
      </c>
      <c r="J17" s="80" t="s">
        <v>246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 t="s">
        <v>246</v>
      </c>
      <c r="I18" s="79">
        <v>5.2500000000000003E-3</v>
      </c>
      <c r="J18" s="80">
        <v>-5.2500000000000003E-3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 t="s">
        <v>246</v>
      </c>
      <c r="T18" s="75" t="s">
        <v>246</v>
      </c>
      <c r="U18" s="76" t="s">
        <v>246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 t="s">
        <v>246</v>
      </c>
      <c r="I19" s="79" t="s">
        <v>246</v>
      </c>
      <c r="J19" s="80" t="s">
        <v>246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 t="s">
        <v>246</v>
      </c>
      <c r="T19" s="79" t="s">
        <v>246</v>
      </c>
      <c r="U19" s="80" t="s">
        <v>246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 t="s">
        <v>246</v>
      </c>
      <c r="I20" s="79" t="s">
        <v>246</v>
      </c>
      <c r="J20" s="80" t="s">
        <v>246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 t="s">
        <v>246</v>
      </c>
      <c r="T20" s="79" t="s">
        <v>246</v>
      </c>
      <c r="U20" s="80" t="s">
        <v>246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 t="s">
        <v>246</v>
      </c>
      <c r="I21" s="79" t="s">
        <v>246</v>
      </c>
      <c r="J21" s="80" t="s">
        <v>246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 t="s">
        <v>246</v>
      </c>
      <c r="T22" s="79" t="s">
        <v>246</v>
      </c>
      <c r="U22" s="80" t="s">
        <v>246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 t="s">
        <v>246</v>
      </c>
      <c r="T24" s="79" t="s">
        <v>246</v>
      </c>
      <c r="U24" s="80" t="s">
        <v>246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28.983552</v>
      </c>
      <c r="I25" s="79">
        <v>39.854443000000003</v>
      </c>
      <c r="J25" s="80">
        <v>-10.870891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 t="s">
        <v>246</v>
      </c>
      <c r="T25" s="79" t="s">
        <v>246</v>
      </c>
      <c r="U25" s="80" t="s">
        <v>246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3019.4439419999999</v>
      </c>
      <c r="I26" s="75">
        <v>2959.6883769999999</v>
      </c>
      <c r="J26" s="76">
        <v>59.755564999999997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 t="s">
        <v>246</v>
      </c>
      <c r="T26" s="87" t="s">
        <v>246</v>
      </c>
      <c r="U26" s="88" t="s">
        <v>246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 t="s">
        <v>246</v>
      </c>
      <c r="I27" s="79" t="s">
        <v>246</v>
      </c>
      <c r="J27" s="80" t="s">
        <v>246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-2990.4603900000002</v>
      </c>
      <c r="T27" s="87">
        <v>-2919.8286840000001</v>
      </c>
      <c r="U27" s="88">
        <v>-70.631705999999994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2155.379387</v>
      </c>
      <c r="I28" s="79">
        <v>2097.7421199999999</v>
      </c>
      <c r="J28" s="80">
        <v>57.637267000000001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110.303364</v>
      </c>
      <c r="I29" s="79">
        <v>100.514319</v>
      </c>
      <c r="J29" s="80">
        <v>9.7890449999999998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>
        <v>2.8461820000000002</v>
      </c>
      <c r="I30" s="79">
        <v>1.4642409999999999</v>
      </c>
      <c r="J30" s="80">
        <v>1.3819410000000001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 t="s">
        <v>246</v>
      </c>
      <c r="I31" s="79" t="s">
        <v>246</v>
      </c>
      <c r="J31" s="80" t="s">
        <v>246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750.91500900000005</v>
      </c>
      <c r="I32" s="79">
        <v>759.96769700000004</v>
      </c>
      <c r="J32" s="80">
        <v>-9.0526879999999998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 t="s">
        <v>246</v>
      </c>
      <c r="J33" s="80" t="s">
        <v>246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 t="s">
        <v>246</v>
      </c>
      <c r="I34" s="79" t="s">
        <v>246</v>
      </c>
      <c r="J34" s="80" t="s">
        <v>246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 t="s">
        <v>246</v>
      </c>
      <c r="I35" s="75" t="s">
        <v>246</v>
      </c>
      <c r="J35" s="76" t="s">
        <v>246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 t="s">
        <v>246</v>
      </c>
      <c r="I36" s="79" t="s">
        <v>246</v>
      </c>
      <c r="J36" s="80" t="s">
        <v>246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 t="s">
        <v>246</v>
      </c>
      <c r="T36" s="75" t="s">
        <v>246</v>
      </c>
      <c r="U36" s="76" t="s">
        <v>246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 t="s">
        <v>246</v>
      </c>
      <c r="I37" s="75" t="s">
        <v>246</v>
      </c>
      <c r="J37" s="76" t="s">
        <v>246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 t="s">
        <v>246</v>
      </c>
      <c r="I38" s="79" t="s">
        <v>246</v>
      </c>
      <c r="J38" s="80" t="s">
        <v>246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 t="s">
        <v>246</v>
      </c>
      <c r="T39" s="79" t="s">
        <v>246</v>
      </c>
      <c r="U39" s="80" t="s">
        <v>246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 t="s">
        <v>246</v>
      </c>
      <c r="T43" s="87" t="s">
        <v>246</v>
      </c>
      <c r="U43" s="88" t="s">
        <v>246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-2990.4603900000002</v>
      </c>
      <c r="T44" s="87">
        <v>-2919.8286840000001</v>
      </c>
      <c r="U44" s="88">
        <v>-70.631705999999994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2990.4603900000002</v>
      </c>
      <c r="T45" s="87">
        <v>2919.8286840000001</v>
      </c>
      <c r="U45" s="88">
        <v>70.631705999999994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-2990.4603900000002</v>
      </c>
      <c r="I47" s="99">
        <v>-2919.8286840000001</v>
      </c>
      <c r="J47" s="104">
        <v>-70.631705999999994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B3" sqref="B3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24" t="s">
        <v>206</v>
      </c>
      <c r="B5" s="225"/>
      <c r="C5" s="225"/>
      <c r="D5" s="226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27" t="s">
        <v>212</v>
      </c>
      <c r="K5" s="228"/>
      <c r="L5" s="150" t="s">
        <v>213</v>
      </c>
    </row>
    <row r="6" spans="1:12" ht="15" customHeight="1">
      <c r="A6" s="224" t="s">
        <v>214</v>
      </c>
      <c r="B6" s="225"/>
      <c r="C6" s="225"/>
      <c r="D6" s="226"/>
      <c r="E6" s="151">
        <v>-668.01283100000001</v>
      </c>
      <c r="F6" s="151">
        <v>-8958.8959219999997</v>
      </c>
      <c r="G6" s="151" t="s">
        <v>246</v>
      </c>
      <c r="H6" s="151">
        <v>9076.9829169999994</v>
      </c>
      <c r="I6" s="151" t="s">
        <v>246</v>
      </c>
      <c r="J6" s="229" t="s">
        <v>246</v>
      </c>
      <c r="K6" s="230"/>
      <c r="L6" s="151">
        <v>-549.925836</v>
      </c>
    </row>
    <row r="7" spans="1:12" ht="15" customHeight="1">
      <c r="A7" s="224" t="s">
        <v>215</v>
      </c>
      <c r="B7" s="225"/>
      <c r="C7" s="225"/>
      <c r="D7" s="226"/>
      <c r="E7" s="151" t="s">
        <v>246</v>
      </c>
      <c r="F7" s="151">
        <v>-3001.7859509999998</v>
      </c>
      <c r="G7" s="151" t="s">
        <v>246</v>
      </c>
      <c r="H7" s="151">
        <v>2990.4603900000002</v>
      </c>
      <c r="I7" s="151" t="s">
        <v>246</v>
      </c>
      <c r="J7" s="229" t="s">
        <v>246</v>
      </c>
      <c r="K7" s="230"/>
      <c r="L7" s="151">
        <v>-11.325561</v>
      </c>
    </row>
    <row r="8" spans="1:12" ht="15" customHeight="1">
      <c r="A8" s="224" t="s">
        <v>216</v>
      </c>
      <c r="B8" s="225"/>
      <c r="C8" s="225"/>
      <c r="D8" s="226"/>
      <c r="E8" s="151">
        <v>-668.01283100000001</v>
      </c>
      <c r="F8" s="151">
        <v>-11960.681873</v>
      </c>
      <c r="G8" s="151" t="s">
        <v>246</v>
      </c>
      <c r="H8" s="151">
        <v>12067.443307</v>
      </c>
      <c r="I8" s="151" t="s">
        <v>246</v>
      </c>
      <c r="J8" s="229" t="s">
        <v>246</v>
      </c>
      <c r="K8" s="230"/>
      <c r="L8" s="151">
        <v>-561.251397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31" t="s">
        <v>219</v>
      </c>
      <c r="B14" s="232"/>
      <c r="C14" s="232"/>
      <c r="D14" s="233"/>
      <c r="E14" s="154" t="s">
        <v>220</v>
      </c>
      <c r="F14" s="154" t="s">
        <v>221</v>
      </c>
      <c r="G14" s="154" t="s">
        <v>222</v>
      </c>
      <c r="H14" s="154" t="s">
        <v>223</v>
      </c>
      <c r="I14" s="231" t="s">
        <v>224</v>
      </c>
      <c r="J14" s="232"/>
      <c r="K14" s="232"/>
      <c r="L14" s="233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-549.925836</v>
      </c>
      <c r="I15" s="231"/>
      <c r="J15" s="232"/>
      <c r="K15" s="232"/>
      <c r="L15" s="233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31"/>
      <c r="J16" s="232"/>
      <c r="K16" s="232"/>
      <c r="L16" s="233"/>
    </row>
    <row r="17" spans="1:12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31"/>
      <c r="J17" s="232"/>
      <c r="K17" s="232"/>
      <c r="L17" s="233"/>
    </row>
    <row r="18" spans="1:12" ht="15" customHeight="1">
      <c r="A18" s="155"/>
      <c r="B18" s="156" t="s">
        <v>228</v>
      </c>
      <c r="C18" s="156"/>
      <c r="D18" s="157"/>
      <c r="E18" s="160"/>
      <c r="F18" s="160">
        <v>0.901092</v>
      </c>
      <c r="G18" s="158"/>
      <c r="H18" s="158"/>
      <c r="I18" s="234"/>
      <c r="J18" s="235"/>
      <c r="K18" s="235"/>
      <c r="L18" s="236"/>
    </row>
    <row r="19" spans="1:12" ht="15" customHeight="1">
      <c r="A19" s="155"/>
      <c r="B19" s="156" t="s">
        <v>229</v>
      </c>
      <c r="C19" s="156"/>
      <c r="D19" s="157"/>
      <c r="E19" s="160"/>
      <c r="F19" s="160"/>
      <c r="G19" s="158"/>
      <c r="H19" s="158"/>
      <c r="I19" s="234"/>
      <c r="J19" s="235"/>
      <c r="K19" s="235"/>
      <c r="L19" s="236"/>
    </row>
    <row r="20" spans="1:12" ht="15" customHeight="1">
      <c r="A20" s="155"/>
      <c r="B20" s="156" t="s">
        <v>230</v>
      </c>
      <c r="C20" s="156"/>
      <c r="D20" s="157"/>
      <c r="E20" s="160"/>
      <c r="F20" s="160">
        <v>2.0292720000000002</v>
      </c>
      <c r="G20" s="158"/>
      <c r="H20" s="158"/>
      <c r="I20" s="234"/>
      <c r="J20" s="235"/>
      <c r="K20" s="235"/>
      <c r="L20" s="236"/>
    </row>
    <row r="21" spans="1:12" ht="15" customHeight="1">
      <c r="A21" s="155"/>
      <c r="B21" s="161" t="s">
        <v>231</v>
      </c>
      <c r="C21" s="161"/>
      <c r="D21" s="162"/>
      <c r="E21" s="163"/>
      <c r="F21" s="163">
        <v>2.930364</v>
      </c>
      <c r="G21" s="163">
        <v>-2.930364</v>
      </c>
      <c r="H21" s="158"/>
      <c r="I21" s="231"/>
      <c r="J21" s="232"/>
      <c r="K21" s="232"/>
      <c r="L21" s="233"/>
    </row>
    <row r="22" spans="1:12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31"/>
      <c r="J22" s="232"/>
      <c r="K22" s="232"/>
      <c r="L22" s="233"/>
    </row>
    <row r="23" spans="1:12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31"/>
      <c r="J23" s="232"/>
      <c r="K23" s="232"/>
      <c r="L23" s="233"/>
    </row>
    <row r="24" spans="1:12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31"/>
      <c r="J24" s="232"/>
      <c r="K24" s="232"/>
      <c r="L24" s="233"/>
    </row>
    <row r="25" spans="1:12" ht="15" customHeight="1">
      <c r="A25" s="155"/>
      <c r="B25" s="156" t="s">
        <v>235</v>
      </c>
      <c r="C25" s="156"/>
      <c r="D25" s="157"/>
      <c r="E25" s="160"/>
      <c r="F25" s="160">
        <v>6.8941049999999997</v>
      </c>
      <c r="G25" s="158"/>
      <c r="H25" s="158"/>
      <c r="I25" s="231"/>
      <c r="J25" s="232"/>
      <c r="K25" s="232"/>
      <c r="L25" s="233"/>
    </row>
    <row r="26" spans="1:12" ht="15" customHeight="1">
      <c r="A26" s="155"/>
      <c r="B26" s="161" t="s">
        <v>231</v>
      </c>
      <c r="C26" s="161"/>
      <c r="D26" s="162"/>
      <c r="E26" s="163"/>
      <c r="F26" s="163">
        <v>6.8941049999999997</v>
      </c>
      <c r="G26" s="163">
        <v>-6.8941049999999997</v>
      </c>
      <c r="H26" s="158"/>
      <c r="I26" s="231"/>
      <c r="J26" s="232"/>
      <c r="K26" s="232"/>
      <c r="L26" s="233"/>
    </row>
    <row r="27" spans="1:12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31"/>
      <c r="J27" s="232"/>
      <c r="K27" s="232"/>
      <c r="L27" s="233"/>
    </row>
    <row r="28" spans="1:12" ht="15" customHeight="1">
      <c r="A28" s="155"/>
      <c r="B28" s="156" t="s">
        <v>237</v>
      </c>
      <c r="C28" s="156"/>
      <c r="D28" s="157"/>
      <c r="E28" s="160"/>
      <c r="F28" s="160">
        <v>0.226544</v>
      </c>
      <c r="G28" s="158"/>
      <c r="H28" s="158"/>
      <c r="I28" s="234"/>
      <c r="J28" s="235"/>
      <c r="K28" s="235"/>
      <c r="L28" s="236"/>
    </row>
    <row r="29" spans="1:12" ht="15" customHeight="1">
      <c r="A29" s="155"/>
      <c r="B29" s="156" t="s">
        <v>238</v>
      </c>
      <c r="C29" s="156"/>
      <c r="D29" s="157"/>
      <c r="E29" s="160"/>
      <c r="F29" s="160">
        <v>1.274548</v>
      </c>
      <c r="G29" s="158"/>
      <c r="H29" s="158"/>
      <c r="I29" s="234"/>
      <c r="J29" s="235"/>
      <c r="K29" s="235"/>
      <c r="L29" s="236"/>
    </row>
    <row r="30" spans="1:12" ht="15" customHeight="1">
      <c r="A30" s="155"/>
      <c r="B30" s="161" t="s">
        <v>231</v>
      </c>
      <c r="C30" s="161"/>
      <c r="D30" s="162"/>
      <c r="E30" s="163"/>
      <c r="F30" s="163">
        <v>1.5010920000000001</v>
      </c>
      <c r="G30" s="163">
        <v>-1.5010920000000001</v>
      </c>
      <c r="H30" s="158"/>
      <c r="I30" s="231"/>
      <c r="J30" s="232"/>
      <c r="K30" s="232"/>
      <c r="L30" s="233"/>
    </row>
    <row r="31" spans="1:12" ht="15" customHeight="1">
      <c r="A31" s="155" t="s">
        <v>239</v>
      </c>
      <c r="B31" s="156"/>
      <c r="C31" s="156"/>
      <c r="D31" s="157"/>
      <c r="E31" s="163"/>
      <c r="F31" s="163">
        <v>11.325561</v>
      </c>
      <c r="G31" s="163">
        <v>-11.325561</v>
      </c>
      <c r="H31" s="158"/>
      <c r="I31" s="231"/>
      <c r="J31" s="232"/>
      <c r="K31" s="232"/>
      <c r="L31" s="233"/>
    </row>
    <row r="32" spans="1:12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-561.251397</v>
      </c>
      <c r="I32" s="231"/>
      <c r="J32" s="232"/>
      <c r="K32" s="232"/>
      <c r="L32" s="233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6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3" sqref="E3"/>
    </sheetView>
  </sheetViews>
  <sheetFormatPr defaultRowHeight="13.5"/>
  <cols>
    <col min="1" max="24" width="5.125" style="174" customWidth="1"/>
    <col min="25" max="25" width="9" style="174"/>
    <col min="26" max="30" width="3.625" style="174" customWidth="1"/>
    <col min="31" max="31" width="27.75" style="174" bestFit="1" customWidth="1"/>
    <col min="32" max="16384" width="9" style="174"/>
  </cols>
  <sheetData>
    <row r="1" spans="1:24">
      <c r="A1" s="172" t="s">
        <v>248</v>
      </c>
      <c r="B1" s="172"/>
      <c r="C1" s="172"/>
      <c r="D1" s="172"/>
      <c r="E1" s="172" t="s">
        <v>249</v>
      </c>
      <c r="F1" s="172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283" t="s">
        <v>250</v>
      </c>
      <c r="S2" s="283"/>
      <c r="T2" s="283"/>
      <c r="U2" s="283"/>
      <c r="V2" s="283"/>
      <c r="W2" s="283"/>
      <c r="X2" s="283"/>
    </row>
    <row r="3" spans="1:24" ht="14.25" thickBot="1">
      <c r="A3" s="175" t="s">
        <v>251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255" t="s">
        <v>218</v>
      </c>
      <c r="V3" s="256"/>
      <c r="W3" s="256"/>
      <c r="X3" s="256"/>
    </row>
    <row r="4" spans="1:24" ht="40.5" customHeight="1">
      <c r="A4" s="257" t="s">
        <v>252</v>
      </c>
      <c r="B4" s="258"/>
      <c r="C4" s="258"/>
      <c r="D4" s="264" t="s">
        <v>253</v>
      </c>
      <c r="E4" s="262"/>
      <c r="F4" s="263"/>
      <c r="G4" s="264" t="s">
        <v>254</v>
      </c>
      <c r="H4" s="265"/>
      <c r="I4" s="265"/>
      <c r="J4" s="264" t="s">
        <v>255</v>
      </c>
      <c r="K4" s="265"/>
      <c r="L4" s="265"/>
      <c r="M4" s="264" t="s">
        <v>256</v>
      </c>
      <c r="N4" s="265"/>
      <c r="O4" s="265"/>
      <c r="P4" s="264" t="s">
        <v>257</v>
      </c>
      <c r="Q4" s="265"/>
      <c r="R4" s="265"/>
      <c r="S4" s="264" t="s">
        <v>258</v>
      </c>
      <c r="T4" s="265"/>
      <c r="U4" s="265"/>
      <c r="V4" s="264" t="s">
        <v>259</v>
      </c>
      <c r="W4" s="265"/>
      <c r="X4" s="266"/>
    </row>
    <row r="5" spans="1:24" ht="14.25" thickBot="1">
      <c r="A5" s="259"/>
      <c r="B5" s="260"/>
      <c r="C5" s="260"/>
      <c r="D5" s="278" t="s">
        <v>260</v>
      </c>
      <c r="E5" s="279"/>
      <c r="F5" s="280"/>
      <c r="G5" s="281" t="s">
        <v>261</v>
      </c>
      <c r="H5" s="282"/>
      <c r="I5" s="282"/>
      <c r="J5" s="281" t="s">
        <v>262</v>
      </c>
      <c r="K5" s="282"/>
      <c r="L5" s="282"/>
      <c r="M5" s="281" t="s">
        <v>263</v>
      </c>
      <c r="N5" s="282"/>
      <c r="O5" s="282"/>
      <c r="P5" s="281" t="s">
        <v>264</v>
      </c>
      <c r="Q5" s="282"/>
      <c r="R5" s="282"/>
      <c r="S5" s="281" t="s">
        <v>265</v>
      </c>
      <c r="T5" s="282"/>
      <c r="U5" s="282"/>
      <c r="V5" s="281" t="s">
        <v>266</v>
      </c>
      <c r="W5" s="282"/>
      <c r="X5" s="284"/>
    </row>
    <row r="6" spans="1:24">
      <c r="A6" s="176" t="s">
        <v>267</v>
      </c>
      <c r="B6" s="177"/>
      <c r="C6" s="178"/>
      <c r="D6" s="251">
        <v>90.634895</v>
      </c>
      <c r="E6" s="252"/>
      <c r="F6" s="253"/>
      <c r="G6" s="251" t="s">
        <v>268</v>
      </c>
      <c r="H6" s="252"/>
      <c r="I6" s="253"/>
      <c r="J6" s="251" t="s">
        <v>268</v>
      </c>
      <c r="K6" s="252"/>
      <c r="L6" s="253"/>
      <c r="M6" s="251">
        <v>90.634895</v>
      </c>
      <c r="N6" s="252"/>
      <c r="O6" s="253"/>
      <c r="P6" s="251">
        <v>51.164639999999999</v>
      </c>
      <c r="Q6" s="252"/>
      <c r="R6" s="253"/>
      <c r="S6" s="251">
        <v>0.901092</v>
      </c>
      <c r="T6" s="252"/>
      <c r="U6" s="253"/>
      <c r="V6" s="251">
        <v>39.470255000000002</v>
      </c>
      <c r="W6" s="252"/>
      <c r="X6" s="254"/>
    </row>
    <row r="7" spans="1:24">
      <c r="A7" s="179"/>
      <c r="B7" s="180" t="s">
        <v>269</v>
      </c>
      <c r="C7" s="181"/>
      <c r="D7" s="243">
        <v>20.833404999999999</v>
      </c>
      <c r="E7" s="244"/>
      <c r="F7" s="245"/>
      <c r="G7" s="243" t="s">
        <v>268</v>
      </c>
      <c r="H7" s="244"/>
      <c r="I7" s="245"/>
      <c r="J7" s="243" t="s">
        <v>268</v>
      </c>
      <c r="K7" s="244"/>
      <c r="L7" s="245"/>
      <c r="M7" s="246">
        <v>20.833404999999999</v>
      </c>
      <c r="N7" s="247"/>
      <c r="O7" s="247"/>
      <c r="P7" s="246" t="s">
        <v>268</v>
      </c>
      <c r="Q7" s="247"/>
      <c r="R7" s="247"/>
      <c r="S7" s="246" t="s">
        <v>268</v>
      </c>
      <c r="T7" s="247"/>
      <c r="U7" s="247"/>
      <c r="V7" s="246">
        <v>20.833404999999999</v>
      </c>
      <c r="W7" s="247"/>
      <c r="X7" s="248"/>
    </row>
    <row r="8" spans="1:24">
      <c r="A8" s="179"/>
      <c r="B8" s="180" t="s">
        <v>270</v>
      </c>
      <c r="C8" s="181"/>
      <c r="D8" s="243">
        <v>67.034220000000005</v>
      </c>
      <c r="E8" s="244"/>
      <c r="F8" s="245"/>
      <c r="G8" s="243" t="s">
        <v>268</v>
      </c>
      <c r="H8" s="244"/>
      <c r="I8" s="245"/>
      <c r="J8" s="243" t="s">
        <v>268</v>
      </c>
      <c r="K8" s="244"/>
      <c r="L8" s="245"/>
      <c r="M8" s="246">
        <v>67.034220000000005</v>
      </c>
      <c r="N8" s="247"/>
      <c r="O8" s="247"/>
      <c r="P8" s="275">
        <v>48.397373999999999</v>
      </c>
      <c r="Q8" s="276"/>
      <c r="R8" s="277"/>
      <c r="S8" s="246">
        <v>0.901092</v>
      </c>
      <c r="T8" s="247"/>
      <c r="U8" s="247"/>
      <c r="V8" s="246">
        <v>18.636846000000009</v>
      </c>
      <c r="W8" s="247"/>
      <c r="X8" s="248"/>
    </row>
    <row r="9" spans="1:24">
      <c r="A9" s="179"/>
      <c r="B9" s="180" t="s">
        <v>271</v>
      </c>
      <c r="C9" s="181"/>
      <c r="D9" s="243">
        <v>2.7672699999999999</v>
      </c>
      <c r="E9" s="244"/>
      <c r="F9" s="245"/>
      <c r="G9" s="243" t="s">
        <v>268</v>
      </c>
      <c r="H9" s="244"/>
      <c r="I9" s="245"/>
      <c r="J9" s="243" t="s">
        <v>268</v>
      </c>
      <c r="K9" s="244"/>
      <c r="L9" s="245"/>
      <c r="M9" s="246">
        <v>2.7672699999999999</v>
      </c>
      <c r="N9" s="247"/>
      <c r="O9" s="247"/>
      <c r="P9" s="243">
        <v>2.7672659999999998</v>
      </c>
      <c r="Q9" s="244"/>
      <c r="R9" s="245"/>
      <c r="S9" s="246" t="s">
        <v>268</v>
      </c>
      <c r="T9" s="247"/>
      <c r="U9" s="247"/>
      <c r="V9" s="246">
        <v>3.9999999999999998E-6</v>
      </c>
      <c r="W9" s="247"/>
      <c r="X9" s="248"/>
    </row>
    <row r="10" spans="1:24">
      <c r="A10" s="179"/>
      <c r="B10" s="180" t="s">
        <v>272</v>
      </c>
      <c r="C10" s="181"/>
      <c r="D10" s="243" t="s">
        <v>268</v>
      </c>
      <c r="E10" s="244"/>
      <c r="F10" s="245"/>
      <c r="G10" s="243" t="s">
        <v>268</v>
      </c>
      <c r="H10" s="244"/>
      <c r="I10" s="245"/>
      <c r="J10" s="243" t="s">
        <v>268</v>
      </c>
      <c r="K10" s="244"/>
      <c r="L10" s="245"/>
      <c r="M10" s="246" t="s">
        <v>268</v>
      </c>
      <c r="N10" s="247"/>
      <c r="O10" s="247"/>
      <c r="P10" s="246" t="s">
        <v>268</v>
      </c>
      <c r="Q10" s="247"/>
      <c r="R10" s="247"/>
      <c r="S10" s="246" t="s">
        <v>268</v>
      </c>
      <c r="T10" s="247"/>
      <c r="U10" s="247"/>
      <c r="V10" s="246" t="s">
        <v>268</v>
      </c>
      <c r="W10" s="247"/>
      <c r="X10" s="248"/>
    </row>
    <row r="11" spans="1:24">
      <c r="A11" s="179"/>
      <c r="B11" s="180" t="s">
        <v>273</v>
      </c>
      <c r="C11" s="181"/>
      <c r="D11" s="243" t="s">
        <v>268</v>
      </c>
      <c r="E11" s="244"/>
      <c r="F11" s="245"/>
      <c r="G11" s="243" t="s">
        <v>268</v>
      </c>
      <c r="H11" s="244"/>
      <c r="I11" s="245"/>
      <c r="J11" s="243" t="s">
        <v>268</v>
      </c>
      <c r="K11" s="244"/>
      <c r="L11" s="245"/>
      <c r="M11" s="246" t="s">
        <v>268</v>
      </c>
      <c r="N11" s="247"/>
      <c r="O11" s="247"/>
      <c r="P11" s="243" t="s">
        <v>268</v>
      </c>
      <c r="Q11" s="244"/>
      <c r="R11" s="245"/>
      <c r="S11" s="246" t="s">
        <v>268</v>
      </c>
      <c r="T11" s="247"/>
      <c r="U11" s="247"/>
      <c r="V11" s="246" t="s">
        <v>268</v>
      </c>
      <c r="W11" s="247"/>
      <c r="X11" s="248"/>
    </row>
    <row r="12" spans="1:24">
      <c r="A12" s="179"/>
      <c r="B12" s="180" t="s">
        <v>274</v>
      </c>
      <c r="C12" s="181"/>
      <c r="D12" s="243" t="s">
        <v>268</v>
      </c>
      <c r="E12" s="244"/>
      <c r="F12" s="245"/>
      <c r="G12" s="243" t="s">
        <v>268</v>
      </c>
      <c r="H12" s="244"/>
      <c r="I12" s="245"/>
      <c r="J12" s="243" t="s">
        <v>268</v>
      </c>
      <c r="K12" s="244"/>
      <c r="L12" s="245"/>
      <c r="M12" s="246" t="s">
        <v>268</v>
      </c>
      <c r="N12" s="247"/>
      <c r="O12" s="247"/>
      <c r="P12" s="243" t="s">
        <v>268</v>
      </c>
      <c r="Q12" s="244"/>
      <c r="R12" s="245"/>
      <c r="S12" s="246" t="s">
        <v>268</v>
      </c>
      <c r="T12" s="247"/>
      <c r="U12" s="247"/>
      <c r="V12" s="246" t="s">
        <v>268</v>
      </c>
      <c r="W12" s="247"/>
      <c r="X12" s="248"/>
    </row>
    <row r="13" spans="1:24">
      <c r="A13" s="179"/>
      <c r="B13" s="180" t="s">
        <v>275</v>
      </c>
      <c r="C13" s="181"/>
      <c r="D13" s="243" t="s">
        <v>268</v>
      </c>
      <c r="E13" s="244"/>
      <c r="F13" s="245"/>
      <c r="G13" s="243" t="s">
        <v>268</v>
      </c>
      <c r="H13" s="244"/>
      <c r="I13" s="245"/>
      <c r="J13" s="243" t="s">
        <v>268</v>
      </c>
      <c r="K13" s="244"/>
      <c r="L13" s="245"/>
      <c r="M13" s="246" t="s">
        <v>268</v>
      </c>
      <c r="N13" s="247"/>
      <c r="O13" s="247"/>
      <c r="P13" s="243" t="s">
        <v>268</v>
      </c>
      <c r="Q13" s="244"/>
      <c r="R13" s="245"/>
      <c r="S13" s="246" t="s">
        <v>268</v>
      </c>
      <c r="T13" s="247"/>
      <c r="U13" s="247"/>
      <c r="V13" s="246" t="s">
        <v>268</v>
      </c>
      <c r="W13" s="247"/>
      <c r="X13" s="248"/>
    </row>
    <row r="14" spans="1:24">
      <c r="A14" s="179" t="s">
        <v>276</v>
      </c>
      <c r="B14" s="180"/>
      <c r="C14" s="181"/>
      <c r="D14" s="243" t="s">
        <v>268</v>
      </c>
      <c r="E14" s="244"/>
      <c r="F14" s="245"/>
      <c r="G14" s="243" t="s">
        <v>268</v>
      </c>
      <c r="H14" s="244"/>
      <c r="I14" s="245"/>
      <c r="J14" s="243" t="s">
        <v>268</v>
      </c>
      <c r="K14" s="244"/>
      <c r="L14" s="245"/>
      <c r="M14" s="243" t="s">
        <v>268</v>
      </c>
      <c r="N14" s="244"/>
      <c r="O14" s="245"/>
      <c r="P14" s="243" t="s">
        <v>268</v>
      </c>
      <c r="Q14" s="244"/>
      <c r="R14" s="245"/>
      <c r="S14" s="243" t="s">
        <v>268</v>
      </c>
      <c r="T14" s="244"/>
      <c r="U14" s="245"/>
      <c r="V14" s="246" t="s">
        <v>268</v>
      </c>
      <c r="W14" s="247"/>
      <c r="X14" s="248"/>
    </row>
    <row r="15" spans="1:24">
      <c r="A15" s="179"/>
      <c r="B15" s="180" t="s">
        <v>269</v>
      </c>
      <c r="C15" s="181"/>
      <c r="D15" s="243" t="s">
        <v>268</v>
      </c>
      <c r="E15" s="244"/>
      <c r="F15" s="245"/>
      <c r="G15" s="243" t="s">
        <v>268</v>
      </c>
      <c r="H15" s="244"/>
      <c r="I15" s="245"/>
      <c r="J15" s="243" t="s">
        <v>268</v>
      </c>
      <c r="K15" s="244"/>
      <c r="L15" s="245"/>
      <c r="M15" s="246" t="s">
        <v>268</v>
      </c>
      <c r="N15" s="247"/>
      <c r="O15" s="247"/>
      <c r="P15" s="246" t="s">
        <v>268</v>
      </c>
      <c r="Q15" s="247"/>
      <c r="R15" s="247"/>
      <c r="S15" s="246" t="s">
        <v>268</v>
      </c>
      <c r="T15" s="247"/>
      <c r="U15" s="247"/>
      <c r="V15" s="246" t="s">
        <v>268</v>
      </c>
      <c r="W15" s="247"/>
      <c r="X15" s="248"/>
    </row>
    <row r="16" spans="1:24">
      <c r="A16" s="179"/>
      <c r="B16" s="180" t="s">
        <v>270</v>
      </c>
      <c r="C16" s="181"/>
      <c r="D16" s="243" t="s">
        <v>268</v>
      </c>
      <c r="E16" s="244"/>
      <c r="F16" s="245"/>
      <c r="G16" s="243" t="s">
        <v>268</v>
      </c>
      <c r="H16" s="244"/>
      <c r="I16" s="245"/>
      <c r="J16" s="243" t="s">
        <v>268</v>
      </c>
      <c r="K16" s="244"/>
      <c r="L16" s="245"/>
      <c r="M16" s="246" t="s">
        <v>268</v>
      </c>
      <c r="N16" s="247"/>
      <c r="O16" s="247"/>
      <c r="P16" s="243" t="s">
        <v>268</v>
      </c>
      <c r="Q16" s="244"/>
      <c r="R16" s="245"/>
      <c r="S16" s="246" t="s">
        <v>268</v>
      </c>
      <c r="T16" s="247"/>
      <c r="U16" s="247"/>
      <c r="V16" s="246" t="s">
        <v>268</v>
      </c>
      <c r="W16" s="247"/>
      <c r="X16" s="248"/>
    </row>
    <row r="17" spans="1:24">
      <c r="A17" s="179"/>
      <c r="B17" s="180" t="s">
        <v>271</v>
      </c>
      <c r="C17" s="181"/>
      <c r="D17" s="243" t="s">
        <v>268</v>
      </c>
      <c r="E17" s="244"/>
      <c r="F17" s="245"/>
      <c r="G17" s="243" t="s">
        <v>268</v>
      </c>
      <c r="H17" s="244"/>
      <c r="I17" s="245"/>
      <c r="J17" s="243" t="s">
        <v>268</v>
      </c>
      <c r="K17" s="244"/>
      <c r="L17" s="245"/>
      <c r="M17" s="246" t="s">
        <v>268</v>
      </c>
      <c r="N17" s="247"/>
      <c r="O17" s="247"/>
      <c r="P17" s="243" t="s">
        <v>268</v>
      </c>
      <c r="Q17" s="244"/>
      <c r="R17" s="245"/>
      <c r="S17" s="246" t="s">
        <v>268</v>
      </c>
      <c r="T17" s="247"/>
      <c r="U17" s="247"/>
      <c r="V17" s="246" t="s">
        <v>268</v>
      </c>
      <c r="W17" s="247"/>
      <c r="X17" s="248"/>
    </row>
    <row r="18" spans="1:24">
      <c r="A18" s="179" t="s">
        <v>277</v>
      </c>
      <c r="B18" s="180"/>
      <c r="C18" s="181"/>
      <c r="D18" s="243">
        <v>21.003150000000002</v>
      </c>
      <c r="E18" s="244"/>
      <c r="F18" s="245"/>
      <c r="G18" s="243" t="s">
        <v>268</v>
      </c>
      <c r="H18" s="244"/>
      <c r="I18" s="245"/>
      <c r="J18" s="243" t="s">
        <v>268</v>
      </c>
      <c r="K18" s="244"/>
      <c r="L18" s="245"/>
      <c r="M18" s="246">
        <v>21.003150000000002</v>
      </c>
      <c r="N18" s="247"/>
      <c r="O18" s="247"/>
      <c r="P18" s="243">
        <v>7.2712050000000001</v>
      </c>
      <c r="Q18" s="244"/>
      <c r="R18" s="245"/>
      <c r="S18" s="246">
        <v>2.0292720000000002</v>
      </c>
      <c r="T18" s="247"/>
      <c r="U18" s="247"/>
      <c r="V18" s="246">
        <v>13.731945</v>
      </c>
      <c r="W18" s="247"/>
      <c r="X18" s="248"/>
    </row>
    <row r="19" spans="1:24">
      <c r="A19" s="179" t="s">
        <v>278</v>
      </c>
      <c r="B19" s="180"/>
      <c r="C19" s="181"/>
      <c r="D19" s="243" t="s">
        <v>268</v>
      </c>
      <c r="E19" s="244"/>
      <c r="F19" s="245"/>
      <c r="G19" s="243" t="s">
        <v>268</v>
      </c>
      <c r="H19" s="244"/>
      <c r="I19" s="245"/>
      <c r="J19" s="243" t="s">
        <v>268</v>
      </c>
      <c r="K19" s="244"/>
      <c r="L19" s="245"/>
      <c r="M19" s="246" t="s">
        <v>268</v>
      </c>
      <c r="N19" s="247"/>
      <c r="O19" s="247"/>
      <c r="P19" s="246" t="s">
        <v>268</v>
      </c>
      <c r="Q19" s="247"/>
      <c r="R19" s="247"/>
      <c r="S19" s="246" t="s">
        <v>268</v>
      </c>
      <c r="T19" s="247"/>
      <c r="U19" s="247"/>
      <c r="V19" s="246" t="s">
        <v>268</v>
      </c>
      <c r="W19" s="247"/>
      <c r="X19" s="248"/>
    </row>
    <row r="20" spans="1:24">
      <c r="A20" s="179" t="s">
        <v>279</v>
      </c>
      <c r="B20" s="180"/>
      <c r="C20" s="181"/>
      <c r="D20" s="243" t="s">
        <v>268</v>
      </c>
      <c r="E20" s="244"/>
      <c r="F20" s="245"/>
      <c r="G20" s="243" t="s">
        <v>268</v>
      </c>
      <c r="H20" s="244"/>
      <c r="I20" s="245"/>
      <c r="J20" s="243" t="s">
        <v>268</v>
      </c>
      <c r="K20" s="244"/>
      <c r="L20" s="245"/>
      <c r="M20" s="246" t="s">
        <v>268</v>
      </c>
      <c r="N20" s="247"/>
      <c r="O20" s="247"/>
      <c r="P20" s="243" t="s">
        <v>268</v>
      </c>
      <c r="Q20" s="244"/>
      <c r="R20" s="245"/>
      <c r="S20" s="246" t="s">
        <v>268</v>
      </c>
      <c r="T20" s="247"/>
      <c r="U20" s="247"/>
      <c r="V20" s="246" t="s">
        <v>268</v>
      </c>
      <c r="W20" s="247"/>
      <c r="X20" s="248"/>
    </row>
    <row r="21" spans="1:24">
      <c r="A21" s="179" t="s">
        <v>280</v>
      </c>
      <c r="B21" s="180"/>
      <c r="C21" s="181"/>
      <c r="D21" s="243" t="s">
        <v>268</v>
      </c>
      <c r="E21" s="244"/>
      <c r="F21" s="245"/>
      <c r="G21" s="243" t="s">
        <v>268</v>
      </c>
      <c r="H21" s="244"/>
      <c r="I21" s="245"/>
      <c r="J21" s="243" t="s">
        <v>268</v>
      </c>
      <c r="K21" s="244"/>
      <c r="L21" s="245"/>
      <c r="M21" s="246" t="s">
        <v>268</v>
      </c>
      <c r="N21" s="247"/>
      <c r="O21" s="247"/>
      <c r="P21" s="273" t="s">
        <v>268</v>
      </c>
      <c r="Q21" s="274"/>
      <c r="R21" s="274"/>
      <c r="S21" s="246" t="s">
        <v>268</v>
      </c>
      <c r="T21" s="247"/>
      <c r="U21" s="247"/>
      <c r="V21" s="246" t="s">
        <v>268</v>
      </c>
      <c r="W21" s="247"/>
      <c r="X21" s="248"/>
    </row>
    <row r="22" spans="1:24">
      <c r="A22" s="179" t="s">
        <v>281</v>
      </c>
      <c r="B22" s="180"/>
      <c r="C22" s="181"/>
      <c r="D22" s="243" t="s">
        <v>268</v>
      </c>
      <c r="E22" s="244"/>
      <c r="F22" s="245"/>
      <c r="G22" s="243" t="s">
        <v>268</v>
      </c>
      <c r="H22" s="244"/>
      <c r="I22" s="245"/>
      <c r="J22" s="243" t="s">
        <v>268</v>
      </c>
      <c r="K22" s="244"/>
      <c r="L22" s="245"/>
      <c r="M22" s="246" t="s">
        <v>268</v>
      </c>
      <c r="N22" s="247"/>
      <c r="O22" s="247"/>
      <c r="P22" s="246" t="s">
        <v>268</v>
      </c>
      <c r="Q22" s="247"/>
      <c r="R22" s="247"/>
      <c r="S22" s="246" t="s">
        <v>268</v>
      </c>
      <c r="T22" s="247"/>
      <c r="U22" s="247"/>
      <c r="V22" s="246" t="s">
        <v>268</v>
      </c>
      <c r="W22" s="247"/>
      <c r="X22" s="248"/>
    </row>
    <row r="23" spans="1:24" ht="14.25" thickBot="1">
      <c r="A23" s="237" t="s">
        <v>282</v>
      </c>
      <c r="B23" s="238"/>
      <c r="C23" s="239"/>
      <c r="D23" s="240">
        <v>111.63804500000001</v>
      </c>
      <c r="E23" s="241"/>
      <c r="F23" s="242"/>
      <c r="G23" s="240" t="s">
        <v>268</v>
      </c>
      <c r="H23" s="241"/>
      <c r="I23" s="242"/>
      <c r="J23" s="240" t="s">
        <v>268</v>
      </c>
      <c r="K23" s="241"/>
      <c r="L23" s="242"/>
      <c r="M23" s="240">
        <v>111.63804500000001</v>
      </c>
      <c r="N23" s="241"/>
      <c r="O23" s="242"/>
      <c r="P23" s="240">
        <v>58.435845</v>
      </c>
      <c r="Q23" s="241"/>
      <c r="R23" s="242"/>
      <c r="S23" s="240">
        <v>2.930364</v>
      </c>
      <c r="T23" s="241"/>
      <c r="U23" s="242"/>
      <c r="V23" s="240">
        <v>53.202200000000005</v>
      </c>
      <c r="W23" s="241"/>
      <c r="X23" s="249"/>
    </row>
    <row r="24" spans="1:24">
      <c r="A24" s="175"/>
      <c r="B24" s="175"/>
      <c r="C24" s="175"/>
      <c r="D24" s="175"/>
      <c r="E24" s="175"/>
      <c r="F24" s="175"/>
      <c r="G24" s="175" t="str">
        <f>IF($P$21="        －"," ","※ソフトウェアの減価償却は直接法により処理しておりますので、⑤列の数値は④列の数値の内数になります。")</f>
        <v xml:space="preserve"> 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</row>
    <row r="25" spans="1:24">
      <c r="A25" s="175"/>
      <c r="B25" s="175"/>
      <c r="C25" s="175"/>
      <c r="D25" s="175"/>
      <c r="E25" s="175"/>
      <c r="F25" s="175"/>
      <c r="G25" s="175" t="str">
        <f>IF($P$21="        －"," ","  よって「当期末残高」は「当期末取得原価」と同じ数値になります。")</f>
        <v xml:space="preserve"> </v>
      </c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</row>
    <row r="26" spans="1:24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</row>
    <row r="27" spans="1:24" ht="14.25" thickBot="1">
      <c r="A27" s="175" t="s">
        <v>283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255" t="s">
        <v>218</v>
      </c>
      <c r="P27" s="256"/>
      <c r="Q27" s="256"/>
      <c r="R27" s="256"/>
      <c r="S27" s="175"/>
      <c r="T27" s="175"/>
      <c r="U27" s="175"/>
      <c r="V27" s="175"/>
      <c r="W27" s="175"/>
      <c r="X27" s="175"/>
    </row>
    <row r="28" spans="1:24" ht="27" customHeight="1">
      <c r="A28" s="257" t="s">
        <v>252</v>
      </c>
      <c r="B28" s="258"/>
      <c r="C28" s="258"/>
      <c r="D28" s="261" t="s">
        <v>284</v>
      </c>
      <c r="E28" s="262"/>
      <c r="F28" s="263"/>
      <c r="G28" s="264" t="s">
        <v>254</v>
      </c>
      <c r="H28" s="265"/>
      <c r="I28" s="265"/>
      <c r="J28" s="264" t="s">
        <v>255</v>
      </c>
      <c r="K28" s="265"/>
      <c r="L28" s="265"/>
      <c r="M28" s="264" t="s">
        <v>285</v>
      </c>
      <c r="N28" s="265"/>
      <c r="O28" s="265"/>
      <c r="P28" s="264" t="s">
        <v>259</v>
      </c>
      <c r="Q28" s="265"/>
      <c r="R28" s="266"/>
      <c r="S28" s="175"/>
      <c r="T28" s="175"/>
      <c r="U28" s="175"/>
      <c r="V28" s="175"/>
      <c r="W28" s="175"/>
      <c r="X28" s="175"/>
    </row>
    <row r="29" spans="1:24" ht="14.25" thickBot="1">
      <c r="A29" s="259"/>
      <c r="B29" s="260"/>
      <c r="C29" s="260"/>
      <c r="D29" s="267" t="s">
        <v>286</v>
      </c>
      <c r="E29" s="268"/>
      <c r="F29" s="269"/>
      <c r="G29" s="270" t="s">
        <v>287</v>
      </c>
      <c r="H29" s="271"/>
      <c r="I29" s="271"/>
      <c r="J29" s="270" t="s">
        <v>288</v>
      </c>
      <c r="K29" s="271"/>
      <c r="L29" s="271"/>
      <c r="M29" s="270" t="s">
        <v>289</v>
      </c>
      <c r="N29" s="271"/>
      <c r="O29" s="271"/>
      <c r="P29" s="270" t="s">
        <v>290</v>
      </c>
      <c r="Q29" s="271"/>
      <c r="R29" s="272"/>
      <c r="S29" s="175"/>
      <c r="T29" s="175"/>
      <c r="U29" s="175"/>
      <c r="V29" s="175"/>
      <c r="W29" s="175"/>
      <c r="X29" s="175"/>
    </row>
    <row r="30" spans="1:24">
      <c r="A30" s="176" t="s">
        <v>267</v>
      </c>
      <c r="B30" s="177"/>
      <c r="C30" s="178"/>
      <c r="D30" s="251" t="s">
        <v>268</v>
      </c>
      <c r="E30" s="252"/>
      <c r="F30" s="253"/>
      <c r="G30" s="251" t="s">
        <v>268</v>
      </c>
      <c r="H30" s="252"/>
      <c r="I30" s="253"/>
      <c r="J30" s="251" t="s">
        <v>268</v>
      </c>
      <c r="K30" s="252"/>
      <c r="L30" s="253"/>
      <c r="M30" s="251" t="s">
        <v>268</v>
      </c>
      <c r="N30" s="252"/>
      <c r="O30" s="253"/>
      <c r="P30" s="251" t="s">
        <v>268</v>
      </c>
      <c r="Q30" s="252"/>
      <c r="R30" s="254"/>
      <c r="S30" s="175"/>
      <c r="T30" s="175"/>
      <c r="U30" s="175"/>
      <c r="V30" s="175"/>
      <c r="W30" s="175"/>
      <c r="X30" s="175"/>
    </row>
    <row r="31" spans="1:24">
      <c r="A31" s="179"/>
      <c r="B31" s="180" t="s">
        <v>291</v>
      </c>
      <c r="C31" s="181"/>
      <c r="D31" s="243" t="s">
        <v>268</v>
      </c>
      <c r="E31" s="244"/>
      <c r="F31" s="245"/>
      <c r="G31" s="243" t="s">
        <v>268</v>
      </c>
      <c r="H31" s="244"/>
      <c r="I31" s="245"/>
      <c r="J31" s="243" t="s">
        <v>268</v>
      </c>
      <c r="K31" s="244"/>
      <c r="L31" s="245"/>
      <c r="M31" s="246" t="s">
        <v>268</v>
      </c>
      <c r="N31" s="247"/>
      <c r="O31" s="247"/>
      <c r="P31" s="246" t="s">
        <v>268</v>
      </c>
      <c r="Q31" s="247"/>
      <c r="R31" s="248"/>
      <c r="S31" s="175"/>
      <c r="T31" s="175"/>
      <c r="U31" s="175"/>
      <c r="V31" s="175"/>
      <c r="W31" s="175"/>
      <c r="X31" s="175"/>
    </row>
    <row r="32" spans="1:24">
      <c r="A32" s="179"/>
      <c r="B32" s="180" t="s">
        <v>292</v>
      </c>
      <c r="C32" s="181"/>
      <c r="D32" s="243" t="s">
        <v>268</v>
      </c>
      <c r="E32" s="244"/>
      <c r="F32" s="245"/>
      <c r="G32" s="243" t="s">
        <v>268</v>
      </c>
      <c r="H32" s="244"/>
      <c r="I32" s="245"/>
      <c r="J32" s="243" t="s">
        <v>268</v>
      </c>
      <c r="K32" s="244"/>
      <c r="L32" s="245"/>
      <c r="M32" s="246" t="s">
        <v>268</v>
      </c>
      <c r="N32" s="247"/>
      <c r="O32" s="247"/>
      <c r="P32" s="246" t="s">
        <v>268</v>
      </c>
      <c r="Q32" s="247"/>
      <c r="R32" s="248"/>
      <c r="S32" s="175"/>
      <c r="T32" s="175"/>
      <c r="U32" s="175"/>
      <c r="V32" s="175"/>
      <c r="W32" s="175"/>
      <c r="X32" s="175"/>
    </row>
    <row r="33" spans="1:24">
      <c r="A33" s="179" t="s">
        <v>276</v>
      </c>
      <c r="B33" s="180"/>
      <c r="C33" s="181"/>
      <c r="D33" s="243" t="s">
        <v>268</v>
      </c>
      <c r="E33" s="244"/>
      <c r="F33" s="245"/>
      <c r="G33" s="243" t="s">
        <v>268</v>
      </c>
      <c r="H33" s="244"/>
      <c r="I33" s="245"/>
      <c r="J33" s="243" t="s">
        <v>268</v>
      </c>
      <c r="K33" s="244"/>
      <c r="L33" s="245"/>
      <c r="M33" s="243" t="s">
        <v>268</v>
      </c>
      <c r="N33" s="244"/>
      <c r="O33" s="245"/>
      <c r="P33" s="243" t="s">
        <v>268</v>
      </c>
      <c r="Q33" s="244"/>
      <c r="R33" s="250"/>
      <c r="S33" s="175"/>
      <c r="T33" s="175"/>
      <c r="U33" s="175"/>
      <c r="V33" s="175"/>
      <c r="W33" s="175"/>
      <c r="X33" s="175"/>
    </row>
    <row r="34" spans="1:24">
      <c r="A34" s="179"/>
      <c r="B34" s="180" t="s">
        <v>291</v>
      </c>
      <c r="C34" s="181"/>
      <c r="D34" s="243" t="s">
        <v>268</v>
      </c>
      <c r="E34" s="244"/>
      <c r="F34" s="245"/>
      <c r="G34" s="243" t="s">
        <v>268</v>
      </c>
      <c r="H34" s="244"/>
      <c r="I34" s="245"/>
      <c r="J34" s="243" t="s">
        <v>268</v>
      </c>
      <c r="K34" s="244"/>
      <c r="L34" s="245"/>
      <c r="M34" s="246" t="s">
        <v>268</v>
      </c>
      <c r="N34" s="247"/>
      <c r="O34" s="247"/>
      <c r="P34" s="246" t="s">
        <v>268</v>
      </c>
      <c r="Q34" s="247"/>
      <c r="R34" s="248"/>
      <c r="S34" s="175"/>
      <c r="T34" s="175"/>
      <c r="U34" s="175"/>
      <c r="V34" s="175"/>
      <c r="W34" s="175"/>
      <c r="X34" s="175"/>
    </row>
    <row r="35" spans="1:24">
      <c r="A35" s="179"/>
      <c r="B35" s="180" t="s">
        <v>292</v>
      </c>
      <c r="C35" s="181"/>
      <c r="D35" s="243" t="s">
        <v>268</v>
      </c>
      <c r="E35" s="244"/>
      <c r="F35" s="245"/>
      <c r="G35" s="243" t="s">
        <v>268</v>
      </c>
      <c r="H35" s="244"/>
      <c r="I35" s="245"/>
      <c r="J35" s="243" t="s">
        <v>268</v>
      </c>
      <c r="K35" s="244"/>
      <c r="L35" s="245"/>
      <c r="M35" s="246" t="s">
        <v>268</v>
      </c>
      <c r="N35" s="247"/>
      <c r="O35" s="247"/>
      <c r="P35" s="246" t="s">
        <v>268</v>
      </c>
      <c r="Q35" s="247"/>
      <c r="R35" s="248"/>
      <c r="S35" s="175"/>
      <c r="T35" s="175"/>
      <c r="U35" s="175"/>
      <c r="V35" s="175"/>
      <c r="W35" s="175"/>
      <c r="X35" s="175"/>
    </row>
    <row r="36" spans="1:24" ht="14.25" thickBot="1">
      <c r="A36" s="237" t="s">
        <v>282</v>
      </c>
      <c r="B36" s="238"/>
      <c r="C36" s="239"/>
      <c r="D36" s="240" t="s">
        <v>268</v>
      </c>
      <c r="E36" s="241"/>
      <c r="F36" s="242"/>
      <c r="G36" s="240" t="s">
        <v>268</v>
      </c>
      <c r="H36" s="241"/>
      <c r="I36" s="242"/>
      <c r="J36" s="240" t="s">
        <v>268</v>
      </c>
      <c r="K36" s="241"/>
      <c r="L36" s="242"/>
      <c r="M36" s="240" t="s">
        <v>268</v>
      </c>
      <c r="N36" s="241"/>
      <c r="O36" s="242"/>
      <c r="P36" s="240" t="s">
        <v>268</v>
      </c>
      <c r="Q36" s="241"/>
      <c r="R36" s="249"/>
      <c r="S36" s="175"/>
      <c r="T36" s="175"/>
      <c r="U36" s="175"/>
      <c r="V36" s="175"/>
      <c r="W36" s="175"/>
      <c r="X36" s="175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view="pageBreakPreview" zoomScaleNormal="100" zoomScaleSheetLayoutView="100" workbookViewId="0">
      <selection activeCell="AI13" sqref="AI13"/>
    </sheetView>
  </sheetViews>
  <sheetFormatPr defaultRowHeight="20.100000000000001" customHeight="1"/>
  <cols>
    <col min="1" max="52" width="3.625" style="183" customWidth="1"/>
    <col min="53" max="256" width="9" style="183"/>
    <col min="257" max="308" width="3.625" style="183" customWidth="1"/>
    <col min="309" max="512" width="9" style="183"/>
    <col min="513" max="564" width="3.625" style="183" customWidth="1"/>
    <col min="565" max="768" width="9" style="183"/>
    <col min="769" max="820" width="3.625" style="183" customWidth="1"/>
    <col min="821" max="1024" width="9" style="183"/>
    <col min="1025" max="1076" width="3.625" style="183" customWidth="1"/>
    <col min="1077" max="1280" width="9" style="183"/>
    <col min="1281" max="1332" width="3.625" style="183" customWidth="1"/>
    <col min="1333" max="1536" width="9" style="183"/>
    <col min="1537" max="1588" width="3.625" style="183" customWidth="1"/>
    <col min="1589" max="1792" width="9" style="183"/>
    <col min="1793" max="1844" width="3.625" style="183" customWidth="1"/>
    <col min="1845" max="2048" width="9" style="183"/>
    <col min="2049" max="2100" width="3.625" style="183" customWidth="1"/>
    <col min="2101" max="2304" width="9" style="183"/>
    <col min="2305" max="2356" width="3.625" style="183" customWidth="1"/>
    <col min="2357" max="2560" width="9" style="183"/>
    <col min="2561" max="2612" width="3.625" style="183" customWidth="1"/>
    <col min="2613" max="2816" width="9" style="183"/>
    <col min="2817" max="2868" width="3.625" style="183" customWidth="1"/>
    <col min="2869" max="3072" width="9" style="183"/>
    <col min="3073" max="3124" width="3.625" style="183" customWidth="1"/>
    <col min="3125" max="3328" width="9" style="183"/>
    <col min="3329" max="3380" width="3.625" style="183" customWidth="1"/>
    <col min="3381" max="3584" width="9" style="183"/>
    <col min="3585" max="3636" width="3.625" style="183" customWidth="1"/>
    <col min="3637" max="3840" width="9" style="183"/>
    <col min="3841" max="3892" width="3.625" style="183" customWidth="1"/>
    <col min="3893" max="4096" width="9" style="183"/>
    <col min="4097" max="4148" width="3.625" style="183" customWidth="1"/>
    <col min="4149" max="4352" width="9" style="183"/>
    <col min="4353" max="4404" width="3.625" style="183" customWidth="1"/>
    <col min="4405" max="4608" width="9" style="183"/>
    <col min="4609" max="4660" width="3.625" style="183" customWidth="1"/>
    <col min="4661" max="4864" width="9" style="183"/>
    <col min="4865" max="4916" width="3.625" style="183" customWidth="1"/>
    <col min="4917" max="5120" width="9" style="183"/>
    <col min="5121" max="5172" width="3.625" style="183" customWidth="1"/>
    <col min="5173" max="5376" width="9" style="183"/>
    <col min="5377" max="5428" width="3.625" style="183" customWidth="1"/>
    <col min="5429" max="5632" width="9" style="183"/>
    <col min="5633" max="5684" width="3.625" style="183" customWidth="1"/>
    <col min="5685" max="5888" width="9" style="183"/>
    <col min="5889" max="5940" width="3.625" style="183" customWidth="1"/>
    <col min="5941" max="6144" width="9" style="183"/>
    <col min="6145" max="6196" width="3.625" style="183" customWidth="1"/>
    <col min="6197" max="6400" width="9" style="183"/>
    <col min="6401" max="6452" width="3.625" style="183" customWidth="1"/>
    <col min="6453" max="6656" width="9" style="183"/>
    <col min="6657" max="6708" width="3.625" style="183" customWidth="1"/>
    <col min="6709" max="6912" width="9" style="183"/>
    <col min="6913" max="6964" width="3.625" style="183" customWidth="1"/>
    <col min="6965" max="7168" width="9" style="183"/>
    <col min="7169" max="7220" width="3.625" style="183" customWidth="1"/>
    <col min="7221" max="7424" width="9" style="183"/>
    <col min="7425" max="7476" width="3.625" style="183" customWidth="1"/>
    <col min="7477" max="7680" width="9" style="183"/>
    <col min="7681" max="7732" width="3.625" style="183" customWidth="1"/>
    <col min="7733" max="7936" width="9" style="183"/>
    <col min="7937" max="7988" width="3.625" style="183" customWidth="1"/>
    <col min="7989" max="8192" width="9" style="183"/>
    <col min="8193" max="8244" width="3.625" style="183" customWidth="1"/>
    <col min="8245" max="8448" width="9" style="183"/>
    <col min="8449" max="8500" width="3.625" style="183" customWidth="1"/>
    <col min="8501" max="8704" width="9" style="183"/>
    <col min="8705" max="8756" width="3.625" style="183" customWidth="1"/>
    <col min="8757" max="8960" width="9" style="183"/>
    <col min="8961" max="9012" width="3.625" style="183" customWidth="1"/>
    <col min="9013" max="9216" width="9" style="183"/>
    <col min="9217" max="9268" width="3.625" style="183" customWidth="1"/>
    <col min="9269" max="9472" width="9" style="183"/>
    <col min="9473" max="9524" width="3.625" style="183" customWidth="1"/>
    <col min="9525" max="9728" width="9" style="183"/>
    <col min="9729" max="9780" width="3.625" style="183" customWidth="1"/>
    <col min="9781" max="9984" width="9" style="183"/>
    <col min="9985" max="10036" width="3.625" style="183" customWidth="1"/>
    <col min="10037" max="10240" width="9" style="183"/>
    <col min="10241" max="10292" width="3.625" style="183" customWidth="1"/>
    <col min="10293" max="10496" width="9" style="183"/>
    <col min="10497" max="10548" width="3.625" style="183" customWidth="1"/>
    <col min="10549" max="10752" width="9" style="183"/>
    <col min="10753" max="10804" width="3.625" style="183" customWidth="1"/>
    <col min="10805" max="11008" width="9" style="183"/>
    <col min="11009" max="11060" width="3.625" style="183" customWidth="1"/>
    <col min="11061" max="11264" width="9" style="183"/>
    <col min="11265" max="11316" width="3.625" style="183" customWidth="1"/>
    <col min="11317" max="11520" width="9" style="183"/>
    <col min="11521" max="11572" width="3.625" style="183" customWidth="1"/>
    <col min="11573" max="11776" width="9" style="183"/>
    <col min="11777" max="11828" width="3.625" style="183" customWidth="1"/>
    <col min="11829" max="12032" width="9" style="183"/>
    <col min="12033" max="12084" width="3.625" style="183" customWidth="1"/>
    <col min="12085" max="12288" width="9" style="183"/>
    <col min="12289" max="12340" width="3.625" style="183" customWidth="1"/>
    <col min="12341" max="12544" width="9" style="183"/>
    <col min="12545" max="12596" width="3.625" style="183" customWidth="1"/>
    <col min="12597" max="12800" width="9" style="183"/>
    <col min="12801" max="12852" width="3.625" style="183" customWidth="1"/>
    <col min="12853" max="13056" width="9" style="183"/>
    <col min="13057" max="13108" width="3.625" style="183" customWidth="1"/>
    <col min="13109" max="13312" width="9" style="183"/>
    <col min="13313" max="13364" width="3.625" style="183" customWidth="1"/>
    <col min="13365" max="13568" width="9" style="183"/>
    <col min="13569" max="13620" width="3.625" style="183" customWidth="1"/>
    <col min="13621" max="13824" width="9" style="183"/>
    <col min="13825" max="13876" width="3.625" style="183" customWidth="1"/>
    <col min="13877" max="14080" width="9" style="183"/>
    <col min="14081" max="14132" width="3.625" style="183" customWidth="1"/>
    <col min="14133" max="14336" width="9" style="183"/>
    <col min="14337" max="14388" width="3.625" style="183" customWidth="1"/>
    <col min="14389" max="14592" width="9" style="183"/>
    <col min="14593" max="14644" width="3.625" style="183" customWidth="1"/>
    <col min="14645" max="14848" width="9" style="183"/>
    <col min="14849" max="14900" width="3.625" style="183" customWidth="1"/>
    <col min="14901" max="15104" width="9" style="183"/>
    <col min="15105" max="15156" width="3.625" style="183" customWidth="1"/>
    <col min="15157" max="15360" width="9" style="183"/>
    <col min="15361" max="15412" width="3.625" style="183" customWidth="1"/>
    <col min="15413" max="15616" width="9" style="183"/>
    <col min="15617" max="15668" width="3.625" style="183" customWidth="1"/>
    <col min="15669" max="15872" width="9" style="183"/>
    <col min="15873" max="15924" width="3.625" style="183" customWidth="1"/>
    <col min="15925" max="16128" width="9" style="183"/>
    <col min="16129" max="16180" width="3.625" style="183" customWidth="1"/>
    <col min="16181" max="16384" width="9" style="183"/>
  </cols>
  <sheetData>
    <row r="1" spans="1:29" ht="20.100000000000001" customHeight="1">
      <c r="A1" s="182" t="s">
        <v>293</v>
      </c>
    </row>
    <row r="2" spans="1:29" ht="9.9499999999999993" customHeight="1">
      <c r="A2" s="184"/>
    </row>
    <row r="3" spans="1:29" ht="15" customHeight="1" thickBot="1">
      <c r="A3" s="183" t="s">
        <v>294</v>
      </c>
      <c r="U3" s="285" t="s">
        <v>218</v>
      </c>
      <c r="V3" s="286"/>
      <c r="W3" s="286"/>
      <c r="X3" s="286"/>
    </row>
    <row r="4" spans="1:29" ht="20.100000000000001" customHeight="1">
      <c r="A4" s="287" t="s">
        <v>252</v>
      </c>
      <c r="B4" s="288"/>
      <c r="C4" s="288"/>
      <c r="D4" s="289"/>
      <c r="E4" s="293" t="s">
        <v>295</v>
      </c>
      <c r="F4" s="294"/>
      <c r="G4" s="294"/>
      <c r="H4" s="295"/>
      <c r="I4" s="293" t="s">
        <v>296</v>
      </c>
      <c r="J4" s="294"/>
      <c r="K4" s="294"/>
      <c r="L4" s="295"/>
      <c r="M4" s="299" t="s">
        <v>297</v>
      </c>
      <c r="N4" s="300"/>
      <c r="O4" s="300"/>
      <c r="P4" s="300"/>
      <c r="Q4" s="300"/>
      <c r="R4" s="300"/>
      <c r="S4" s="300"/>
      <c r="T4" s="301"/>
      <c r="U4" s="293" t="s">
        <v>259</v>
      </c>
      <c r="V4" s="294"/>
      <c r="W4" s="294"/>
      <c r="X4" s="302"/>
    </row>
    <row r="5" spans="1:29" ht="20.100000000000001" customHeight="1">
      <c r="A5" s="290"/>
      <c r="B5" s="291"/>
      <c r="C5" s="291"/>
      <c r="D5" s="292"/>
      <c r="E5" s="296"/>
      <c r="F5" s="297"/>
      <c r="G5" s="297"/>
      <c r="H5" s="298"/>
      <c r="I5" s="296"/>
      <c r="J5" s="297"/>
      <c r="K5" s="297"/>
      <c r="L5" s="298"/>
      <c r="M5" s="304" t="s">
        <v>298</v>
      </c>
      <c r="N5" s="305"/>
      <c r="O5" s="305"/>
      <c r="P5" s="306"/>
      <c r="Q5" s="304" t="s">
        <v>299</v>
      </c>
      <c r="R5" s="305"/>
      <c r="S5" s="305"/>
      <c r="T5" s="306"/>
      <c r="U5" s="296"/>
      <c r="V5" s="297"/>
      <c r="W5" s="297"/>
      <c r="X5" s="303"/>
    </row>
    <row r="6" spans="1:29" ht="20.100000000000001" customHeight="1">
      <c r="A6" s="310" t="s">
        <v>300</v>
      </c>
      <c r="B6" s="311"/>
      <c r="C6" s="311"/>
      <c r="D6" s="312"/>
      <c r="E6" s="307" t="s">
        <v>301</v>
      </c>
      <c r="F6" s="308"/>
      <c r="G6" s="308"/>
      <c r="H6" s="313"/>
      <c r="I6" s="307" t="s">
        <v>301</v>
      </c>
      <c r="J6" s="308"/>
      <c r="K6" s="308"/>
      <c r="L6" s="313"/>
      <c r="M6" s="307" t="s">
        <v>301</v>
      </c>
      <c r="N6" s="308"/>
      <c r="O6" s="308"/>
      <c r="P6" s="313"/>
      <c r="Q6" s="307" t="s">
        <v>301</v>
      </c>
      <c r="R6" s="308"/>
      <c r="S6" s="308"/>
      <c r="T6" s="313"/>
      <c r="U6" s="307" t="s">
        <v>301</v>
      </c>
      <c r="V6" s="308"/>
      <c r="W6" s="308"/>
      <c r="X6" s="309"/>
    </row>
    <row r="7" spans="1:29" ht="20.100000000000001" customHeight="1">
      <c r="A7" s="310" t="s">
        <v>302</v>
      </c>
      <c r="B7" s="311"/>
      <c r="C7" s="311"/>
      <c r="D7" s="312"/>
      <c r="E7" s="307" t="s">
        <v>301</v>
      </c>
      <c r="F7" s="308"/>
      <c r="G7" s="308"/>
      <c r="H7" s="313"/>
      <c r="I7" s="307" t="s">
        <v>301</v>
      </c>
      <c r="J7" s="308"/>
      <c r="K7" s="308"/>
      <c r="L7" s="313"/>
      <c r="M7" s="307" t="s">
        <v>301</v>
      </c>
      <c r="N7" s="308"/>
      <c r="O7" s="308"/>
      <c r="P7" s="313"/>
      <c r="Q7" s="307" t="s">
        <v>301</v>
      </c>
      <c r="R7" s="308"/>
      <c r="S7" s="308"/>
      <c r="T7" s="313"/>
      <c r="U7" s="307" t="s">
        <v>301</v>
      </c>
      <c r="V7" s="308"/>
      <c r="W7" s="308"/>
      <c r="X7" s="309"/>
    </row>
    <row r="8" spans="1:29" ht="20.100000000000001" customHeight="1">
      <c r="A8" s="310" t="s">
        <v>303</v>
      </c>
      <c r="B8" s="311"/>
      <c r="C8" s="311"/>
      <c r="D8" s="312"/>
      <c r="E8" s="307">
        <v>34.737074999999997</v>
      </c>
      <c r="F8" s="308"/>
      <c r="G8" s="308"/>
      <c r="H8" s="313"/>
      <c r="I8" s="307">
        <v>36</v>
      </c>
      <c r="J8" s="308"/>
      <c r="K8" s="308"/>
      <c r="L8" s="313"/>
      <c r="M8" s="307">
        <v>34.737074999999997</v>
      </c>
      <c r="N8" s="308"/>
      <c r="O8" s="308"/>
      <c r="P8" s="313"/>
      <c r="Q8" s="307" t="s">
        <v>301</v>
      </c>
      <c r="R8" s="308"/>
      <c r="S8" s="308"/>
      <c r="T8" s="313"/>
      <c r="U8" s="307">
        <v>36</v>
      </c>
      <c r="V8" s="308"/>
      <c r="W8" s="308"/>
      <c r="X8" s="309"/>
    </row>
    <row r="9" spans="1:29" ht="20.100000000000001" customHeight="1" thickBot="1">
      <c r="A9" s="317" t="s">
        <v>304</v>
      </c>
      <c r="B9" s="318"/>
      <c r="C9" s="318"/>
      <c r="D9" s="319"/>
      <c r="E9" s="314">
        <v>572.99870899999996</v>
      </c>
      <c r="F9" s="315"/>
      <c r="G9" s="315"/>
      <c r="H9" s="320"/>
      <c r="I9" s="314">
        <v>69.830524999999994</v>
      </c>
      <c r="J9" s="315"/>
      <c r="K9" s="315"/>
      <c r="L9" s="320"/>
      <c r="M9" s="314">
        <v>62.936419999999998</v>
      </c>
      <c r="N9" s="315"/>
      <c r="O9" s="315"/>
      <c r="P9" s="320"/>
      <c r="Q9" s="314" t="s">
        <v>301</v>
      </c>
      <c r="R9" s="315"/>
      <c r="S9" s="315"/>
      <c r="T9" s="320"/>
      <c r="U9" s="314">
        <v>579.89281400000004</v>
      </c>
      <c r="V9" s="315"/>
      <c r="W9" s="315"/>
      <c r="X9" s="316"/>
      <c r="Y9" s="185"/>
    </row>
    <row r="10" spans="1:29" ht="20.100000000000001" customHeight="1">
      <c r="A10" s="186"/>
      <c r="B10" s="186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</row>
    <row r="11" spans="1:29" ht="20.100000000000001" customHeight="1">
      <c r="A11" s="186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</row>
    <row r="12" spans="1:29" ht="20.100000000000001" customHeight="1">
      <c r="Y12" s="185"/>
      <c r="AC12" s="185"/>
    </row>
  </sheetData>
  <mergeCells count="32">
    <mergeCell ref="U9:X9"/>
    <mergeCell ref="A8:D8"/>
    <mergeCell ref="E8:H8"/>
    <mergeCell ref="I8:L8"/>
    <mergeCell ref="M8:P8"/>
    <mergeCell ref="Q8:T8"/>
    <mergeCell ref="U8:X8"/>
    <mergeCell ref="A9:D9"/>
    <mergeCell ref="E9:H9"/>
    <mergeCell ref="I9:L9"/>
    <mergeCell ref="M9:P9"/>
    <mergeCell ref="Q9:T9"/>
    <mergeCell ref="U7:X7"/>
    <mergeCell ref="A6:D6"/>
    <mergeCell ref="E6:H6"/>
    <mergeCell ref="I6:L6"/>
    <mergeCell ref="M6:P6"/>
    <mergeCell ref="Q6:T6"/>
    <mergeCell ref="U6:X6"/>
    <mergeCell ref="A7:D7"/>
    <mergeCell ref="E7:H7"/>
    <mergeCell ref="I7:L7"/>
    <mergeCell ref="M7:P7"/>
    <mergeCell ref="Q7:T7"/>
    <mergeCell ref="U3:X3"/>
    <mergeCell ref="A4:D5"/>
    <mergeCell ref="E4:H5"/>
    <mergeCell ref="I4:L5"/>
    <mergeCell ref="M4:T4"/>
    <mergeCell ref="U4:X5"/>
    <mergeCell ref="M5:P5"/>
    <mergeCell ref="Q5:T5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2015-09-16T01:10:43Z</dcterms:modified>
</cp:coreProperties>
</file>