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基金附属明細表ほか!$A$1:$Y$49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<sst xmlns="http://schemas.openxmlformats.org/spreadsheetml/2006/main" count="812" uniqueCount="346">
  <si>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</si>
  <si>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</si>
  <si>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</si>
  <si>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</si>
  <si>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</si>
  <si>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</si>
  <si>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</si>
  <si>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</si>
  <si>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</si>
  <si>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</si>
  <si>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</si>
  <si>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</si>
  <si>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</si>
  <si>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</si>
  <si>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</si>
  <si>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</si>
  <si>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</si>
  <si>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</si>
  <si>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</si>
  <si>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</si>
  <si>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</si>
  <si>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</si>
  <si>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</si>
  <si>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</si>
  <si>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</si>
  <si>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</si>
  <si>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</si>
  <si>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</si>
  <si>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</si>
  <si>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</si>
  <si>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</si>
  <si>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</si>
  <si>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</si>
  <si>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</si>
  <si>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</si>
  <si>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</si>
  <si>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</si>
  <si>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</si>
  <si>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</si>
  <si>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</si>
  <si>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</si>
  <si>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</si>
  <si>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</si>
  <si>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</si>
  <si>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</si>
  <si>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</si>
  <si>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</si>
  <si>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</si>
  <si>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</si>
  <si>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</si>
  <si>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</si>
  <si>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</si>
  <si>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</si>
  <si>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</si>
  <si>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</si>
  <si>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</si>
  <si>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</si>
  <si>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</si>
  <si>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</si>
  <si>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</si>
  <si>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</si>
  <si>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</si>
  <si>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</si>
  <si>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</si>
  <si>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</si>
  <si>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</si>
  <si>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</si>
  <si>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</si>
  <si>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</si>
  <si>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</si>
  <si>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</si>
  <si>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</si>
  <si>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</si>
  <si>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</si>
  <si>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</si>
  <si>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</si>
  <si>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</si>
  <si>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</si>
  <si>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</si>
  <si>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</si>
  <si>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</si>
  <si>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</si>
  <si>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</si>
  <si>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</si>
  <si>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</si>
  <si>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</si>
  <si>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</si>
  <si>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</si>
  <si>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</si>
  <si>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</si>
  <si>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</si>
  <si>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</si>
  <si>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</si>
  <si>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</si>
  <si>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</si>
  <si>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</si>
  <si>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</si>
  <si>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</si>
  <si>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</si>
  <si>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</si>
  <si>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</si>
  <si>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</si>
  <si>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</si>
  <si>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</si>
  <si>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</si>
  <si>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</si>
  <si>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</si>
  <si>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</si>
  <si>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</si>
  <si>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</si>
  <si>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</si>
  <si>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</si>
  <si>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</si>
  <si>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</si>
  <si>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</si>
  <si>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</si>
  <si>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</si>
  <si>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</si>
  <si>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</si>
  <si>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</si>
  <si>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</si>
  <si>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</si>
  <si>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</si>
  <si>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</si>
  <si>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</si>
  <si>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</si>
  <si>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</si>
  <si>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</si>
  <si>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</si>
  <si>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</si>
  <si>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</si>
  <si>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</si>
  <si>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</si>
  <si>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</si>
  <si>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</si>
  <si>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</si>
  <si>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</si>
  <si>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</si>
  <si>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</si>
  <si>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</si>
  <si>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</si>
  <si>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</si>
  <si>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</si>
  <si>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</si>
  <si>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</si>
  <si>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</si>
  <si>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</si>
  <si>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</si>
  <si>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</si>
  <si>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</si>
  <si>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</si>
  <si>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</si>
  <si>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</si>
  <si>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</si>
  <si>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</si>
  <si>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</si>
  <si>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</si>
  <si>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</si>
  <si>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</si>
  <si>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</si>
  <si>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</si>
  <si>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</si>
  <si>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</si>
  <si>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</si>
  <si>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</si>
  <si>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</si>
  <si>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</si>
  <si>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</si>
  <si>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</si>
  <si>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</si>
  <si>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</si>
  <si>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</si>
  <si>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</si>
  <si>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</si>
  <si>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</si>
  <si>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</si>
  <si>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</si>
  <si>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</si>
  <si>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</si>
  <si>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</si>
  <si>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</si>
  <si>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</si>
  <si>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</si>
  <si>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</si>
  <si>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</si>
  <si>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</si>
  <si>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</si>
  <si>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</si>
  <si>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</si>
  <si>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</si>
  <si>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</si>
  <si>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</si>
  <si>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</si>
  <si>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</si>
  <si>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</si>
  <si>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</si>
  <si>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</si>
  <si>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</si>
  <si>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</si>
  <si>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</si>
  <si>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</si>
  <si>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</si>
  <si>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</si>
  <si>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</si>
  <si>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</si>
  <si>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</si>
  <si>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</si>
  <si>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</si>
  <si>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</si>
  <si>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</si>
  <si>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</si>
  <si>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</si>
  <si>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</si>
  <si>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</si>
  <si>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</si>
  <si>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</si>
  <si>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</si>
  <si>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</si>
  <si>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</si>
  <si>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</si>
  <si>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</si>
  <si>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</si>
  <si>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</si>
  <si>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</si>
  <si>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</si>
  <si>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</si>
  <si>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</si>
  <si>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</si>
  <si>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</si>
  <si>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</si>
  <si>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</si>
  <si>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</si>
  <si>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</si>
  <si>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</si>
  <si>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</si>
  <si>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</si>
  <si>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</si>
  <si>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</si>
  <si>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</si>
  <si>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</si>
  <si>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</si>
  <si>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</si>
  <si>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</si>
  <si>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</si>
  <si>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</si>
  <si>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</si>
  <si>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</si>
  <si>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局：環境農林水産部　  会　　計：一般会計</t>
    <phoneticPr fontId="3"/>
  </si>
  <si>
    <t>退職手当引当金の減 +117</t>
    <phoneticPr fontId="3"/>
  </si>
  <si>
    <t>事業実施等による資産の増 +125
管理する資産の減価償却等 -386
地方債の償還等により +552</t>
    <rPh sb="0" eb="2">
      <t>ジギョウ</t>
    </rPh>
    <rPh sb="2" eb="4">
      <t>ジッシ</t>
    </rPh>
    <rPh sb="4" eb="5">
      <t>トウ</t>
    </rPh>
    <rPh sb="8" eb="10">
      <t>シサン</t>
    </rPh>
    <rPh sb="11" eb="12">
      <t>ゾウ</t>
    </rPh>
    <rPh sb="18" eb="20">
      <t>カンリ</t>
    </rPh>
    <rPh sb="22" eb="24">
      <t>シサン</t>
    </rPh>
    <rPh sb="25" eb="27">
      <t>ゲンカ</t>
    </rPh>
    <rPh sb="27" eb="29">
      <t>ショウキャク</t>
    </rPh>
    <rPh sb="29" eb="30">
      <t>トウ</t>
    </rPh>
    <rPh sb="36" eb="39">
      <t>チホウサイ</t>
    </rPh>
    <rPh sb="40" eb="42">
      <t>ショウカン</t>
    </rPh>
    <rPh sb="42" eb="43">
      <t>トウ</t>
    </rPh>
    <phoneticPr fontId="3"/>
  </si>
  <si>
    <t>事業実施等による資産の取得・除却 -47
管理する資産の減価償却等 -875
地方債の償還等により +41</t>
    <rPh sb="11" eb="13">
      <t>シュトク</t>
    </rPh>
    <rPh sb="14" eb="16">
      <t>ジョキャク</t>
    </rPh>
    <phoneticPr fontId="3"/>
  </si>
  <si>
    <t>経営改善資金貸付金未収金の増 +2,278
経営改善資金不納欠損引当金の減 -1,139
経営改善資金短期貸付金の減 -254
経営改善資金貸倒引当金の増 +127</t>
    <rPh sb="36" eb="37">
      <t>ゲン</t>
    </rPh>
    <rPh sb="76" eb="77">
      <t>ゾウ</t>
    </rPh>
    <phoneticPr fontId="3"/>
  </si>
  <si>
    <t>再生可能エネルギー等導入基金の取崩し-617
地域緑化推進等に係る事業充当のためみどりの基金の取崩し -167
経営改善資金長期貸付金の減 -2,091
経営改善資金貸倒引当金の増 +1,046
地方債の償還等により +2,132</t>
    <rPh sb="89" eb="90">
      <t>ゾウ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</si>
  <si>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</si>
  <si>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</si>
  <si>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環境農林水産部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</si>
  <si>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</si>
  <si>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</si>
  <si>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</si>
  <si>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</si>
  <si>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</si>
  <si>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</si>
  <si>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</si>
  <si>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</si>
  <si>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</si>
  <si>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</si>
  <si>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</si>
  <si>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</si>
  <si>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</si>
  <si>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</si>
  <si>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</si>
  <si>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</si>
  <si>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</si>
  <si>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</si>
  <si>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</si>
  <si>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</si>
  <si>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</si>
  <si>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</si>
  <si>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</si>
  <si>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</si>
  <si>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</si>
  <si>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</si>
  <si>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</si>
  <si>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</si>
  <si>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</si>
  <si>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</si>
  <si>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</si>
  <si>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</si>
  <si>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</si>
  <si>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</si>
  <si>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</si>
  <si>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</si>
  <si>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</si>
  <si>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</si>
  <si>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</si>
  <si>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</si>
  <si>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</si>
  <si>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</si>
  <si>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</si>
  <si>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【一般会計・環境農林水産部】</t>
    <rPh sb="1" eb="3">
      <t>イッパン</t>
    </rPh>
    <rPh sb="3" eb="5">
      <t>カイケイ</t>
    </rPh>
    <rPh sb="6" eb="8">
      <t>カンキョウ</t>
    </rPh>
    <rPh sb="8" eb="10">
      <t>ノウリン</t>
    </rPh>
    <rPh sb="10" eb="12">
      <t>スイサン</t>
    </rPh>
    <rPh sb="12" eb="13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</si>
  <si>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</si>
  <si>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</si>
  <si>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</si>
  <si>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</si>
  <si>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</si>
  <si>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みどりの基金</t>
  </si>
  <si>
    <t>環境保全基金</t>
  </si>
  <si>
    <t>再生可能エネルギー等
導入推進基金</t>
    <phoneticPr fontId="3"/>
  </si>
  <si>
    <t>農業構造改革推進等基金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</si>
  <si>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</si>
  <si>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</si>
  <si>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</si>
  <si>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</si>
  <si>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</si>
  <si>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</si>
  <si>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（地独）大阪府立環境農林水産総合研究所</t>
    <rPh sb="1" eb="2">
      <t>チ</t>
    </rPh>
    <rPh sb="2" eb="3">
      <t>ドク</t>
    </rPh>
    <rPh sb="4" eb="7">
      <t>オオサカフ</t>
    </rPh>
    <rPh sb="7" eb="8">
      <t>リツ</t>
    </rPh>
    <rPh sb="8" eb="10">
      <t>カンキョウ</t>
    </rPh>
    <rPh sb="10" eb="12">
      <t>ノウリン</t>
    </rPh>
    <rPh sb="12" eb="14">
      <t>スイサン</t>
    </rPh>
    <rPh sb="14" eb="16">
      <t>ソウゴウ</t>
    </rPh>
    <rPh sb="16" eb="19">
      <t>ケンキュウショ</t>
    </rPh>
    <phoneticPr fontId="3"/>
  </si>
  <si>
    <t>（公財）地球環境センタ－</t>
    <rPh sb="1" eb="2">
      <t>コウ</t>
    </rPh>
    <rPh sb="2" eb="3">
      <t>ザイ</t>
    </rPh>
    <phoneticPr fontId="4"/>
  </si>
  <si>
    <t>（公財）大阪府漁業振興基金</t>
    <rPh sb="1" eb="2">
      <t>コウ</t>
    </rPh>
    <rPh sb="2" eb="3">
      <t>ザイ</t>
    </rPh>
    <rPh sb="4" eb="7">
      <t>オオサカフ</t>
    </rPh>
    <rPh sb="7" eb="9">
      <t>ギョギョウ</t>
    </rPh>
    <rPh sb="9" eb="11">
      <t>シンコウ</t>
    </rPh>
    <rPh sb="11" eb="13">
      <t>キキン</t>
    </rPh>
    <phoneticPr fontId="4"/>
  </si>
  <si>
    <t>大阪府農業信用基金協会</t>
    <phoneticPr fontId="4"/>
  </si>
  <si>
    <t>その他</t>
    <rPh sb="2" eb="3">
      <t>タ</t>
    </rPh>
    <phoneticPr fontId="3"/>
  </si>
  <si>
    <t>平成23年度</t>
    <rPh sb="0" eb="2">
      <t>ヘイセイ</t>
    </rPh>
    <rPh sb="4" eb="6">
      <t>ネンド</t>
    </rPh>
    <phoneticPr fontId="47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</si>
  <si>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</si>
  <si>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</si>
  <si>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（株）大阪鶴見フラワ－センタ－</t>
    <phoneticPr fontId="47"/>
  </si>
  <si>
    <t>（株）大阪府食品流通センター</t>
    <rPh sb="1" eb="2">
      <t>カブ</t>
    </rPh>
    <rPh sb="3" eb="6">
      <t>オオサカフ</t>
    </rPh>
    <rPh sb="6" eb="8">
      <t>ショクヒン</t>
    </rPh>
    <rPh sb="8" eb="10">
      <t>リュウツウ</t>
    </rPh>
    <phoneticPr fontId="4"/>
  </si>
  <si>
    <t xml:space="preserve">泉佐野ウォーターフロント(株) </t>
    <rPh sb="0" eb="3">
      <t>イズミサノ</t>
    </rPh>
    <rPh sb="12" eb="15">
      <t>カブ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</si>
  <si>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</si>
  <si>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</si>
  <si>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</si>
  <si>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</si>
  <si>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西日本花き(株)</t>
    <rPh sb="0" eb="1">
      <t>ニシ</t>
    </rPh>
    <rPh sb="1" eb="3">
      <t>ニホン</t>
    </rPh>
    <rPh sb="3" eb="4">
      <t>ハナ</t>
    </rPh>
    <rPh sb="5" eb="8">
      <t>カブ</t>
    </rPh>
    <phoneticPr fontId="3"/>
  </si>
  <si>
    <t>（一財）大阪府地域支援人権金融公社</t>
    <rPh sb="1" eb="2">
      <t>イチ</t>
    </rPh>
    <rPh sb="2" eb="3">
      <t>ザイ</t>
    </rPh>
    <rPh sb="4" eb="7">
      <t>オオサカフ</t>
    </rPh>
    <rPh sb="7" eb="9">
      <t>チイキ</t>
    </rPh>
    <rPh sb="9" eb="11">
      <t>シエン</t>
    </rPh>
    <rPh sb="11" eb="13">
      <t>ジンケン</t>
    </rPh>
    <rPh sb="13" eb="15">
      <t>キンユウ</t>
    </rPh>
    <rPh sb="15" eb="17">
      <t>コウシャ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</si>
  <si>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</si>
  <si>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</si>
  <si>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</si>
  <si>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</si>
  <si>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</si>
  <si>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</si>
  <si>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</si>
  <si>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-</t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</si>
  <si>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</si>
  <si>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</si>
  <si>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</si>
  <si>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</si>
  <si>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-</t>
  </si>
  <si>
    <t>※注　貸倒引当金の当期減少額（その他）の主な要因は、要引当金額の見直しによる減</t>
    <rPh sb="1" eb="2">
      <t>チュウ</t>
    </rPh>
    <rPh sb="3" eb="5">
      <t>カシダオレ</t>
    </rPh>
    <rPh sb="5" eb="7">
      <t>ヒキアテ</t>
    </rPh>
    <rPh sb="7" eb="8">
      <t>キン</t>
    </rPh>
    <rPh sb="9" eb="11">
      <t>トウキ</t>
    </rPh>
    <rPh sb="11" eb="13">
      <t>ゲンショウ</t>
    </rPh>
    <rPh sb="13" eb="14">
      <t>ガク</t>
    </rPh>
    <rPh sb="17" eb="18">
      <t>タ</t>
    </rPh>
    <rPh sb="20" eb="21">
      <t>オモ</t>
    </rPh>
    <rPh sb="22" eb="24">
      <t>ヨウイン</t>
    </rPh>
    <rPh sb="26" eb="27">
      <t>ヨウ</t>
    </rPh>
    <rPh sb="27" eb="29">
      <t>ヒキアテ</t>
    </rPh>
    <rPh sb="29" eb="31">
      <t>キンガク</t>
    </rPh>
    <rPh sb="32" eb="34">
      <t>ミナオ</t>
    </rPh>
    <rPh sb="38" eb="39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</si>
</sst>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99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176" fontId="39" fillId="0" borderId="0" xfId="0" applyNumberFormat="1" applyFont="1" applyFill="1">
      <alignment vertical="center"/>
    </xf>
    <xf numFmtId="0" fontId="39" fillId="0" borderId="37" xfId="0" applyFont="1" applyFill="1" applyBorder="1" applyAlignment="1">
      <alignment vertical="center"/>
    </xf>
    <xf numFmtId="0" fontId="39" fillId="0" borderId="37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 wrapText="1"/>
    </xf>
    <xf numFmtId="0" fontId="39" fillId="0" borderId="0" xfId="0" applyFont="1" applyFill="1" applyBorder="1" applyAlignment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0" fontId="0" fillId="0" borderId="12" xfId="10" applyFont="1" applyBorder="1" applyAlignment="1">
      <alignment vertical="center"/>
    </xf>
    <xf numFmtId="0" fontId="27" fillId="0" borderId="22" xfId="10" applyFont="1" applyBorder="1" applyAlignment="1">
      <alignment vertical="center"/>
    </xf>
    <xf numFmtId="0" fontId="27" fillId="0" borderId="23" xfId="10" applyFont="1" applyBorder="1" applyAlignment="1">
      <alignment vertical="center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ont="1" applyFill="1" applyBorder="1" applyAlignment="1">
      <alignment vertical="center"/>
    </xf>
    <xf numFmtId="0" fontId="27" fillId="0" borderId="19" xfId="5" applyFont="1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0" fontId="27" fillId="0" borderId="22" xfId="5" applyFont="1" applyFill="1" applyBorder="1" applyAlignment="1">
      <alignment vertical="center"/>
    </xf>
    <xf numFmtId="0" fontId="27" fillId="0" borderId="14" xfId="5" applyFont="1" applyFill="1" applyBorder="1" applyAlignment="1">
      <alignment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46" fillId="0" borderId="22" xfId="5" applyFont="1" applyFill="1" applyBorder="1" applyAlignment="1">
      <alignment vertical="center"/>
    </xf>
    <xf numFmtId="0" fontId="46" fillId="0" borderId="23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6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94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176" fontId="34" fillId="0" borderId="91" xfId="5" applyNumberFormat="1" applyFont="1" applyFill="1" applyBorder="1" applyAlignment="1">
      <alignment horizontal="distributed" vertical="center" justifyLastLine="1"/>
    </xf>
    <xf numFmtId="0" fontId="0" fillId="0" borderId="92" xfId="0" applyBorder="1" applyAlignment="1">
      <alignment horizontal="distributed" vertical="center" justifyLastLine="1"/>
    </xf>
    <xf numFmtId="0" fontId="0" fillId="0" borderId="93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39" fillId="0" borderId="71" xfId="5" applyFont="1" applyFill="1" applyBorder="1" applyAlignment="1">
      <alignment horizontal="distributed" vertical="center" justifyLastLine="1"/>
    </xf>
    <xf numFmtId="0" fontId="27" fillId="0" borderId="72" xfId="5" applyFill="1" applyBorder="1" applyAlignment="1">
      <alignment horizontal="distributed" vertical="center" justifyLastLine="1"/>
    </xf>
    <xf numFmtId="0" fontId="27" fillId="0" borderId="73" xfId="5" applyFill="1" applyBorder="1" applyAlignment="1">
      <alignment horizontal="distributed" vertical="center"/>
    </xf>
    <xf numFmtId="176" fontId="39" fillId="0" borderId="74" xfId="5" applyNumberFormat="1" applyFont="1" applyFill="1" applyBorder="1" applyAlignment="1">
      <alignment horizontal="distributed" vertical="center" justifyLastLine="1"/>
    </xf>
    <xf numFmtId="0" fontId="27" fillId="0" borderId="75" xfId="5" applyFill="1" applyBorder="1" applyAlignment="1">
      <alignment horizontal="distributed" vertical="center" justifyLastLine="1"/>
    </xf>
    <xf numFmtId="176" fontId="34" fillId="0" borderId="12" xfId="5" applyNumberFormat="1" applyFont="1" applyFill="1" applyBorder="1" applyAlignment="1">
      <alignment horizontal="right" vertical="center"/>
    </xf>
    <xf numFmtId="176" fontId="34" fillId="0" borderId="22" xfId="5" applyNumberFormat="1" applyFont="1" applyFill="1" applyBorder="1" applyAlignment="1">
      <alignment horizontal="right" vertical="center"/>
    </xf>
    <xf numFmtId="176" fontId="34" fillId="0" borderId="23" xfId="5" applyNumberFormat="1" applyFont="1" applyFill="1" applyBorder="1" applyAlignment="1">
      <alignment horizontal="right" vertical="center"/>
    </xf>
    <xf numFmtId="176" fontId="34" fillId="0" borderId="14" xfId="5" applyNumberFormat="1" applyFont="1" applyFill="1" applyBorder="1" applyAlignment="1">
      <alignment horizontal="right" vertical="center"/>
    </xf>
    <xf numFmtId="0" fontId="46" fillId="0" borderId="80" xfId="5" applyFont="1" applyFill="1" applyBorder="1" applyAlignment="1">
      <alignment horizontal="center" vertical="center"/>
    </xf>
    <xf numFmtId="0" fontId="46" fillId="0" borderId="81" xfId="5" applyFont="1" applyFill="1" applyBorder="1" applyAlignment="1">
      <alignment horizontal="center" vertical="center"/>
    </xf>
    <xf numFmtId="0" fontId="46" fillId="0" borderId="82" xfId="5" applyFont="1" applyFill="1" applyBorder="1" applyAlignment="1">
      <alignment horizontal="center" vertical="center"/>
    </xf>
    <xf numFmtId="176" fontId="34" fillId="0" borderId="80" xfId="5" applyNumberFormat="1" applyFont="1" applyFill="1" applyBorder="1" applyAlignment="1">
      <alignment horizontal="right" vertical="center"/>
    </xf>
    <xf numFmtId="176" fontId="34" fillId="0" borderId="81" xfId="5" applyNumberFormat="1" applyFont="1" applyFill="1" applyBorder="1" applyAlignment="1">
      <alignment horizontal="right" vertical="center"/>
    </xf>
    <xf numFmtId="176" fontId="34" fillId="0" borderId="82" xfId="5" applyNumberFormat="1" applyFont="1" applyFill="1" applyBorder="1" applyAlignment="1">
      <alignment horizontal="right" vertical="center"/>
    </xf>
    <xf numFmtId="176" fontId="34" fillId="0" borderId="83" xfId="5" applyNumberFormat="1" applyFont="1" applyFill="1" applyBorder="1" applyAlignment="1">
      <alignment horizontal="right" vertical="center"/>
    </xf>
    <xf numFmtId="0" fontId="39" fillId="0" borderId="84" xfId="5" applyFont="1" applyFill="1" applyBorder="1" applyAlignment="1">
      <alignment horizontal="center" vertical="center"/>
    </xf>
    <xf numFmtId="0" fontId="39" fillId="0" borderId="85" xfId="5" applyFont="1" applyFill="1" applyBorder="1" applyAlignment="1">
      <alignment horizontal="center" vertical="center"/>
    </xf>
    <xf numFmtId="0" fontId="39" fillId="0" borderId="86" xfId="5" applyFont="1" applyFill="1" applyBorder="1" applyAlignment="1">
      <alignment horizontal="center" vertical="center"/>
    </xf>
    <xf numFmtId="0" fontId="39" fillId="0" borderId="8" xfId="5" applyFont="1" applyFill="1" applyBorder="1" applyAlignment="1">
      <alignment horizontal="center" vertical="center"/>
    </xf>
    <xf numFmtId="0" fontId="39" fillId="0" borderId="0" xfId="5" applyFont="1" applyFill="1" applyBorder="1" applyAlignment="1">
      <alignment horizontal="center" vertical="center"/>
    </xf>
    <xf numFmtId="0" fontId="39" fillId="0" borderId="9" xfId="5" applyFont="1" applyFill="1" applyBorder="1" applyAlignment="1">
      <alignment horizontal="center" vertical="center"/>
    </xf>
    <xf numFmtId="0" fontId="39" fillId="0" borderId="77" xfId="5" applyFont="1" applyFill="1" applyBorder="1" applyAlignment="1">
      <alignment horizontal="center" vertical="center"/>
    </xf>
    <xf numFmtId="0" fontId="39" fillId="0" borderId="78" xfId="5" applyFont="1" applyFill="1" applyBorder="1" applyAlignment="1">
      <alignment horizontal="center" vertical="center"/>
    </xf>
    <xf numFmtId="0" fontId="39" fillId="0" borderId="79" xfId="5" applyFont="1" applyFill="1" applyBorder="1" applyAlignment="1">
      <alignment horizontal="center" vertical="center"/>
    </xf>
    <xf numFmtId="0" fontId="46" fillId="0" borderId="87" xfId="5" applyFont="1" applyFill="1" applyBorder="1" applyAlignment="1">
      <alignment horizontal="left" vertical="center"/>
    </xf>
    <xf numFmtId="0" fontId="46" fillId="0" borderId="88" xfId="5" applyFont="1" applyFill="1" applyBorder="1" applyAlignment="1">
      <alignment horizontal="left" vertical="center"/>
    </xf>
    <xf numFmtId="0" fontId="46" fillId="0" borderId="89" xfId="5" applyFont="1" applyFill="1" applyBorder="1" applyAlignment="1">
      <alignment horizontal="left" vertical="center"/>
    </xf>
    <xf numFmtId="176" fontId="34" fillId="0" borderId="87" xfId="5" applyNumberFormat="1" applyFont="1" applyFill="1" applyBorder="1" applyAlignment="1">
      <alignment horizontal="right" vertical="center"/>
    </xf>
    <xf numFmtId="176" fontId="34" fillId="0" borderId="88" xfId="5" applyNumberFormat="1" applyFont="1" applyFill="1" applyBorder="1" applyAlignment="1">
      <alignment horizontal="right" vertical="center"/>
    </xf>
    <xf numFmtId="176" fontId="34" fillId="0" borderId="89" xfId="5" applyNumberFormat="1" applyFont="1" applyFill="1" applyBorder="1" applyAlignment="1">
      <alignment horizontal="right" vertical="center"/>
    </xf>
    <xf numFmtId="176" fontId="34" fillId="0" borderId="90" xfId="5" applyNumberFormat="1" applyFont="1" applyFill="1" applyBorder="1" applyAlignment="1">
      <alignment horizontal="right" vertical="center"/>
    </xf>
    <xf numFmtId="0" fontId="46" fillId="0" borderId="12" xfId="5" applyFont="1" applyFill="1" applyBorder="1" applyAlignment="1">
      <alignment horizontal="left" vertical="center"/>
    </xf>
    <xf numFmtId="0" fontId="46" fillId="0" borderId="22" xfId="5" applyFont="1" applyFill="1" applyBorder="1" applyAlignment="1">
      <alignment horizontal="left" vertical="center"/>
    </xf>
    <xf numFmtId="0" fontId="46" fillId="0" borderId="23" xfId="5" applyFont="1" applyFill="1" applyBorder="1" applyAlignment="1">
      <alignment horizontal="left" vertical="center"/>
    </xf>
    <xf numFmtId="176" fontId="34" fillId="0" borderId="12" xfId="5" applyNumberFormat="1" applyFont="1" applyFill="1" applyBorder="1" applyAlignment="1">
      <alignment vertical="center"/>
    </xf>
    <xf numFmtId="176" fontId="34" fillId="0" borderId="22" xfId="5" applyNumberFormat="1" applyFont="1" applyFill="1" applyBorder="1" applyAlignment="1">
      <alignment vertical="center"/>
    </xf>
    <xf numFmtId="176" fontId="34" fillId="0" borderId="14" xfId="5" applyNumberFormat="1" applyFont="1" applyFill="1" applyBorder="1" applyAlignment="1">
      <alignment vertical="center"/>
    </xf>
    <xf numFmtId="0" fontId="46" fillId="0" borderId="12" xfId="5" applyFont="1" applyFill="1" applyBorder="1" applyAlignment="1">
      <alignment horizontal="center" vertical="center"/>
    </xf>
    <xf numFmtId="0" fontId="46" fillId="0" borderId="22" xfId="5" applyFont="1" applyFill="1" applyBorder="1" applyAlignment="1">
      <alignment horizontal="center" vertical="center"/>
    </xf>
    <xf numFmtId="0" fontId="46" fillId="0" borderId="23" xfId="5" applyFont="1" applyFill="1" applyBorder="1" applyAlignment="1">
      <alignment horizontal="center" vertical="center"/>
    </xf>
    <xf numFmtId="0" fontId="39" fillId="0" borderId="26" xfId="5" applyFont="1" applyFill="1" applyBorder="1" applyAlignment="1">
      <alignment horizontal="center" vertical="center" shrinkToFit="1"/>
    </xf>
    <xf numFmtId="0" fontId="39" fillId="0" borderId="27" xfId="5" applyFont="1" applyFill="1" applyBorder="1" applyAlignment="1">
      <alignment horizontal="center" vertical="center" shrinkToFit="1"/>
    </xf>
    <xf numFmtId="0" fontId="39" fillId="0" borderId="34" xfId="5" applyFont="1" applyFill="1" applyBorder="1" applyAlignment="1">
      <alignment horizontal="center" vertical="center" shrinkToFit="1"/>
    </xf>
    <xf numFmtId="0" fontId="39" fillId="0" borderId="8" xfId="5" applyFont="1" applyFill="1" applyBorder="1" applyAlignment="1">
      <alignment horizontal="center" vertical="center" shrinkToFit="1"/>
    </xf>
    <xf numFmtId="0" fontId="39" fillId="0" borderId="0" xfId="5" applyFont="1" applyFill="1" applyBorder="1" applyAlignment="1">
      <alignment horizontal="center" vertical="center" shrinkToFit="1"/>
    </xf>
    <xf numFmtId="0" fontId="39" fillId="0" borderId="9" xfId="5" applyFont="1" applyFill="1" applyBorder="1" applyAlignment="1">
      <alignment horizontal="center" vertical="center" shrinkToFit="1"/>
    </xf>
    <xf numFmtId="0" fontId="39" fillId="0" borderId="77" xfId="5" applyFont="1" applyFill="1" applyBorder="1" applyAlignment="1">
      <alignment horizontal="center" vertical="center" shrinkToFit="1"/>
    </xf>
    <xf numFmtId="0" fontId="39" fillId="0" borderId="78" xfId="5" applyFont="1" applyFill="1" applyBorder="1" applyAlignment="1">
      <alignment horizontal="center" vertical="center" shrinkToFit="1"/>
    </xf>
    <xf numFmtId="0" fontId="39" fillId="0" borderId="79" xfId="5" applyFont="1" applyFill="1" applyBorder="1" applyAlignment="1">
      <alignment horizontal="center" vertical="center" shrinkToFit="1"/>
    </xf>
    <xf numFmtId="0" fontId="39" fillId="0" borderId="47" xfId="0" applyFont="1" applyFill="1" applyBorder="1" applyAlignment="1">
      <alignment horizontal="left" vertical="center" shrinkToFit="1"/>
    </xf>
    <xf numFmtId="0" fontId="39" fillId="0" borderId="48" xfId="0" applyFont="1" applyFill="1" applyBorder="1" applyAlignment="1">
      <alignment horizontal="left" vertical="center" shrinkToFit="1"/>
    </xf>
    <xf numFmtId="0" fontId="39" fillId="0" borderId="49" xfId="0" applyFont="1" applyFill="1" applyBorder="1" applyAlignment="1">
      <alignment horizontal="left" vertical="center" shrinkToFit="1"/>
    </xf>
    <xf numFmtId="176" fontId="34" fillId="0" borderId="76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right"/>
    </xf>
    <xf numFmtId="0" fontId="39" fillId="0" borderId="72" xfId="5" applyFont="1" applyFill="1" applyBorder="1" applyAlignment="1">
      <alignment horizontal="distributed" vertical="center" justifyLastLine="1"/>
    </xf>
    <xf numFmtId="0" fontId="39" fillId="0" borderId="73" xfId="5" applyFont="1" applyFill="1" applyBorder="1" applyAlignment="1">
      <alignment horizontal="distributed" vertical="center" justifyLastLine="1"/>
    </xf>
    <xf numFmtId="176" fontId="39" fillId="0" borderId="72" xfId="5" applyNumberFormat="1" applyFont="1" applyFill="1" applyBorder="1" applyAlignment="1">
      <alignment horizontal="distributed" vertical="center" justifyLastLine="1"/>
    </xf>
    <xf numFmtId="176" fontId="39" fillId="0" borderId="73" xfId="5" applyNumberFormat="1" applyFont="1" applyFill="1" applyBorder="1" applyAlignment="1">
      <alignment horizontal="distributed" vertical="center" justifyLastLine="1"/>
    </xf>
    <xf numFmtId="176" fontId="39" fillId="0" borderId="74" xfId="5" applyNumberFormat="1" applyFont="1" applyFill="1" applyBorder="1" applyAlignment="1">
      <alignment horizontal="center" vertical="center"/>
    </xf>
    <xf numFmtId="176" fontId="39" fillId="0" borderId="72" xfId="5" applyNumberFormat="1" applyFont="1" applyFill="1" applyBorder="1" applyAlignment="1">
      <alignment horizontal="center" vertical="center"/>
    </xf>
    <xf numFmtId="176" fontId="39" fillId="0" borderId="73" xfId="5" applyNumberFormat="1" applyFont="1" applyFill="1" applyBorder="1" applyAlignment="1">
      <alignment horizontal="center" vertical="center"/>
    </xf>
    <xf numFmtId="176" fontId="39" fillId="0" borderId="75" xfId="5" applyNumberFormat="1" applyFont="1" applyFill="1" applyBorder="1" applyAlignment="1">
      <alignment horizontal="center" vertical="center"/>
    </xf>
    <xf numFmtId="176" fontId="39" fillId="0" borderId="67" xfId="0" applyNumberFormat="1" applyFont="1" applyFill="1" applyBorder="1" applyAlignment="1">
      <alignment vertical="center"/>
    </xf>
    <xf numFmtId="176" fontId="0" fillId="0" borderId="68" xfId="0" applyNumberFormat="1" applyFill="1" applyBorder="1" applyAlignment="1">
      <alignment vertical="center"/>
    </xf>
    <xf numFmtId="176" fontId="0" fillId="0" borderId="70" xfId="0" applyNumberFormat="1" applyFill="1" applyBorder="1" applyAlignment="1">
      <alignment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20" xfId="0" applyNumberFormat="1" applyFont="1" applyFill="1" applyBorder="1" applyAlignment="1">
      <alignment vertical="center"/>
    </xf>
    <xf numFmtId="176" fontId="46" fillId="0" borderId="30" xfId="0" applyNumberFormat="1" applyFont="1" applyFill="1" applyBorder="1" applyAlignment="1">
      <alignment vertical="center"/>
    </xf>
    <xf numFmtId="176" fontId="46" fillId="0" borderId="33" xfId="0" applyNumberFormat="1" applyFont="1" applyFill="1" applyBorder="1" applyAlignment="1">
      <alignment vertical="center"/>
    </xf>
    <xf numFmtId="176" fontId="46" fillId="0" borderId="18" xfId="0" applyNumberFormat="1" applyFont="1" applyFill="1" applyBorder="1" applyAlignment="1">
      <alignment horizontal="right" vertical="center"/>
    </xf>
    <xf numFmtId="176" fontId="34" fillId="0" borderId="18" xfId="0" applyNumberFormat="1" applyFont="1" applyFill="1" applyBorder="1" applyAlignment="1">
      <alignment horizontal="right" vertical="center"/>
    </xf>
    <xf numFmtId="176" fontId="46" fillId="0" borderId="19" xfId="0" applyNumberFormat="1" applyFont="1" applyFill="1" applyBorder="1" applyAlignment="1">
      <alignment vertical="center"/>
    </xf>
    <xf numFmtId="0" fontId="39" fillId="0" borderId="63" xfId="0" applyFont="1" applyFill="1" applyBorder="1" applyAlignment="1">
      <alignment horizontal="distributed" vertical="center"/>
    </xf>
    <xf numFmtId="0" fontId="39" fillId="0" borderId="64" xfId="0" applyFont="1" applyFill="1" applyBorder="1" applyAlignment="1">
      <alignment horizontal="distributed" vertical="center"/>
    </xf>
    <xf numFmtId="0" fontId="39" fillId="0" borderId="65" xfId="0" applyFont="1" applyFill="1" applyBorder="1" applyAlignment="1">
      <alignment horizontal="distributed" vertical="center"/>
    </xf>
    <xf numFmtId="176" fontId="0" fillId="0" borderId="69" xfId="0" applyNumberFormat="1" applyFill="1" applyBorder="1" applyAlignment="1">
      <alignment vertical="center"/>
    </xf>
    <xf numFmtId="176" fontId="39" fillId="0" borderId="67" xfId="0" applyNumberFormat="1" applyFont="1" applyFill="1" applyBorder="1" applyAlignment="1">
      <alignment horizontal="right" vertical="center"/>
    </xf>
    <xf numFmtId="176" fontId="0" fillId="0" borderId="69" xfId="0" applyNumberFormat="1" applyFill="1" applyBorder="1" applyAlignment="1">
      <alignment horizontal="right" vertical="center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41" fillId="0" borderId="63" xfId="0" applyFont="1" applyFill="1" applyBorder="1" applyAlignment="1">
      <alignment horizontal="distributed" vertical="center" wrapText="1"/>
    </xf>
    <xf numFmtId="0" fontId="41" fillId="0" borderId="64" xfId="0" applyFont="1" applyFill="1" applyBorder="1" applyAlignment="1">
      <alignment horizontal="distributed" vertical="center"/>
    </xf>
    <xf numFmtId="0" fontId="41" fillId="0" borderId="65" xfId="0" applyFont="1" applyFill="1" applyBorder="1" applyAlignment="1">
      <alignment horizontal="distributed" vertical="center"/>
    </xf>
    <xf numFmtId="176" fontId="39" fillId="0" borderId="60" xfId="0" applyNumberFormat="1" applyFont="1" applyFill="1" applyBorder="1" applyAlignment="1">
      <alignment vertical="center"/>
    </xf>
    <xf numFmtId="176" fontId="0" fillId="0" borderId="61" xfId="0" applyNumberFormat="1" applyFill="1" applyBorder="1" applyAlignment="1">
      <alignment vertical="center"/>
    </xf>
    <xf numFmtId="176" fontId="0" fillId="0" borderId="62" xfId="0" applyNumberFormat="1" applyFill="1" applyBorder="1" applyAlignment="1">
      <alignment vertical="center"/>
    </xf>
    <xf numFmtId="176" fontId="39" fillId="0" borderId="60" xfId="0" applyNumberFormat="1" applyFont="1" applyFill="1" applyBorder="1" applyAlignment="1">
      <alignment horizontal="right" vertical="center"/>
    </xf>
    <xf numFmtId="176" fontId="0" fillId="0" borderId="62" xfId="0" applyNumberFormat="1" applyFill="1" applyBorder="1" applyAlignment="1">
      <alignment horizontal="right" vertical="center"/>
    </xf>
    <xf numFmtId="176" fontId="39" fillId="0" borderId="63" xfId="0" applyNumberFormat="1" applyFont="1" applyFill="1" applyBorder="1" applyAlignment="1">
      <alignment vertical="center"/>
    </xf>
    <xf numFmtId="176" fontId="0" fillId="0" borderId="64" xfId="0" applyNumberFormat="1" applyFill="1" applyBorder="1" applyAlignment="1">
      <alignment vertical="center"/>
    </xf>
    <xf numFmtId="176" fontId="0" fillId="0" borderId="66" xfId="0" applyNumberFormat="1" applyFill="1" applyBorder="1" applyAlignment="1">
      <alignment vertical="center"/>
    </xf>
    <xf numFmtId="0" fontId="39" fillId="0" borderId="59" xfId="0" applyFont="1" applyFill="1" applyBorder="1" applyAlignment="1">
      <alignment horizontal="distributed" vertical="center"/>
    </xf>
    <xf numFmtId="0" fontId="0" fillId="0" borderId="59" xfId="0" applyFill="1" applyBorder="1" applyAlignment="1">
      <alignment horizontal="distributed" vertical="center"/>
    </xf>
    <xf numFmtId="176" fontId="39" fillId="0" borderId="32" xfId="0" applyNumberFormat="1" applyFont="1" applyFill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176" fontId="0" fillId="0" borderId="9" xfId="0" applyNumberFormat="1" applyFill="1" applyBorder="1" applyAlignment="1">
      <alignment vertical="center"/>
    </xf>
    <xf numFmtId="176" fontId="46" fillId="0" borderId="24" xfId="0" applyNumberFormat="1" applyFont="1" applyFill="1" applyBorder="1" applyAlignment="1">
      <alignment horizontal="right" vertical="center"/>
    </xf>
    <xf numFmtId="176" fontId="46" fillId="0" borderId="53" xfId="0" applyNumberFormat="1" applyFont="1" applyFill="1" applyBorder="1" applyAlignment="1">
      <alignment horizontal="right" vertical="center"/>
    </xf>
    <xf numFmtId="0" fontId="39" fillId="0" borderId="54" xfId="0" applyFont="1" applyFill="1" applyBorder="1" applyAlignment="1">
      <alignment horizontal="distributed" vertical="center"/>
    </xf>
    <xf numFmtId="0" fontId="0" fillId="0" borderId="54" xfId="0" applyFill="1" applyBorder="1" applyAlignment="1">
      <alignment horizontal="distributed" vertical="center"/>
    </xf>
    <xf numFmtId="176" fontId="39" fillId="0" borderId="35" xfId="0" applyNumberFormat="1" applyFon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176" fontId="0" fillId="0" borderId="34" xfId="0" applyNumberFormat="1" applyFill="1" applyBorder="1" applyAlignment="1">
      <alignment vertical="center"/>
    </xf>
    <xf numFmtId="176" fontId="39" fillId="0" borderId="55" xfId="0" applyNumberFormat="1" applyFont="1" applyFill="1" applyBorder="1" applyAlignment="1">
      <alignment vertical="center"/>
    </xf>
    <xf numFmtId="176" fontId="0" fillId="0" borderId="56" xfId="0" applyNumberFormat="1" applyFill="1" applyBorder="1" applyAlignment="1">
      <alignment vertical="center"/>
    </xf>
    <xf numFmtId="176" fontId="0" fillId="0" borderId="57" xfId="0" applyNumberFormat="1" applyFill="1" applyBorder="1" applyAlignment="1">
      <alignment vertical="center"/>
    </xf>
    <xf numFmtId="176" fontId="39" fillId="0" borderId="55" xfId="0" applyNumberFormat="1" applyFont="1" applyFill="1" applyBorder="1" applyAlignment="1">
      <alignment horizontal="right" vertical="center"/>
    </xf>
    <xf numFmtId="176" fontId="0" fillId="0" borderId="57" xfId="0" applyNumberFormat="1" applyFill="1" applyBorder="1" applyAlignment="1">
      <alignment horizontal="right" vertical="center"/>
    </xf>
    <xf numFmtId="176" fontId="0" fillId="0" borderId="58" xfId="0" applyNumberFormat="1" applyFill="1" applyBorder="1" applyAlignment="1">
      <alignment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12" xfId="0" applyNumberFormat="1" applyFont="1" applyFill="1" applyBorder="1" applyAlignment="1">
      <alignment vertical="center"/>
    </xf>
    <xf numFmtId="176" fontId="46" fillId="0" borderId="22" xfId="0" applyNumberFormat="1" applyFont="1" applyFill="1" applyBorder="1" applyAlignment="1">
      <alignment vertical="center"/>
    </xf>
    <xf numFmtId="176" fontId="46" fillId="0" borderId="23" xfId="0" applyNumberFormat="1" applyFont="1" applyFill="1" applyBorder="1" applyAlignment="1">
      <alignment vertical="center"/>
    </xf>
    <xf numFmtId="176" fontId="34" fillId="0" borderId="24" xfId="0" applyNumberFormat="1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S5" sqref="S5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199" t="s">
        <v>2</v>
      </c>
      <c r="B4" s="200"/>
      <c r="C4" s="200"/>
      <c r="D4" s="200"/>
      <c r="E4" s="200"/>
      <c r="F4" s="200"/>
      <c r="G4" s="201"/>
      <c r="H4" s="12" t="s">
        <v>242</v>
      </c>
      <c r="I4" s="13" t="s">
        <v>3</v>
      </c>
      <c r="J4" s="14" t="s">
        <v>4</v>
      </c>
      <c r="K4" s="199" t="s">
        <v>2</v>
      </c>
      <c r="L4" s="200"/>
      <c r="M4" s="200"/>
      <c r="N4" s="200"/>
      <c r="O4" s="200"/>
      <c r="P4" s="200"/>
      <c r="Q4" s="201"/>
      <c r="R4" s="12" t="s">
        <v>242</v>
      </c>
      <c r="S4" s="13" t="s">
        <v>3</v>
      </c>
      <c r="T4" s="14" t="s">
        <v>4</v>
      </c>
    </row>
    <row r="5" spans="1:20" ht="9" customHeight="1" thickBot="1">
      <c r="A5" s="202"/>
      <c r="B5" s="203"/>
      <c r="C5" s="203"/>
      <c r="D5" s="203"/>
      <c r="E5" s="203"/>
      <c r="F5" s="203"/>
      <c r="G5" s="204"/>
      <c r="H5" s="15" t="s">
        <v>5</v>
      </c>
      <c r="I5" s="16" t="s">
        <v>6</v>
      </c>
      <c r="J5" s="17" t="s">
        <v>7</v>
      </c>
      <c r="K5" s="202"/>
      <c r="L5" s="203"/>
      <c r="M5" s="203"/>
      <c r="N5" s="203"/>
      <c r="O5" s="203"/>
      <c r="P5" s="203"/>
      <c r="Q5" s="204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1450.3909249999999</v>
      </c>
      <c r="I7" s="22">
        <v>442.80163700000003</v>
      </c>
      <c r="J7" s="23">
        <v>1007.589288</v>
      </c>
      <c r="K7" s="18"/>
      <c r="L7" s="19" t="s">
        <v>11</v>
      </c>
      <c r="M7" s="19"/>
      <c r="N7" s="19"/>
      <c r="O7" s="19"/>
      <c r="P7" s="19"/>
      <c r="Q7" s="20"/>
      <c r="R7" s="21">
        <v>7892.1893769999997</v>
      </c>
      <c r="S7" s="22">
        <v>7330.4222200000004</v>
      </c>
      <c r="T7" s="23">
        <v>561.767157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7526.1245859999999</v>
      </c>
      <c r="S8" s="28">
        <v>6984.084312</v>
      </c>
      <c r="T8" s="29">
        <v>542.04027399999995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2825.9039760000001</v>
      </c>
      <c r="I11" s="28">
        <v>560.11545000000001</v>
      </c>
      <c r="J11" s="29">
        <v>2265.7885259999998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366.06479100000001</v>
      </c>
      <c r="S12" s="28">
        <v>346.33790800000003</v>
      </c>
      <c r="T12" s="29">
        <v>19.726883000000001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2825.9039760000001</v>
      </c>
      <c r="I13" s="28">
        <v>560.11545000000001</v>
      </c>
      <c r="J13" s="29">
        <v>2265.7885259999998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-1416.5865249999999</v>
      </c>
      <c r="I14" s="28">
        <v>-285.337287</v>
      </c>
      <c r="J14" s="29">
        <v>-1131.2492380000001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 t="s">
        <v>246</v>
      </c>
      <c r="S17" s="28" t="s">
        <v>246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>
        <v>71.073474000000004</v>
      </c>
      <c r="I18" s="28">
        <v>324.97347400000001</v>
      </c>
      <c r="J18" s="29">
        <v>-253.9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>
        <v>-30</v>
      </c>
      <c r="I19" s="28">
        <v>-156.94999999999999</v>
      </c>
      <c r="J19" s="29">
        <v>126.95</v>
      </c>
      <c r="K19" s="18"/>
      <c r="L19" s="19" t="s">
        <v>35</v>
      </c>
      <c r="M19" s="19"/>
      <c r="N19" s="19"/>
      <c r="O19" s="19"/>
      <c r="P19" s="19"/>
      <c r="Q19" s="20"/>
      <c r="R19" s="21">
        <v>40751.315998999999</v>
      </c>
      <c r="S19" s="22">
        <v>44134.156575000001</v>
      </c>
      <c r="T19" s="23">
        <v>-3382.8405760000001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34808.324344000001</v>
      </c>
      <c r="S20" s="28">
        <v>38074.25993</v>
      </c>
      <c r="T20" s="29">
        <v>-3265.9355860000001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135364.054301</v>
      </c>
      <c r="I21" s="22">
        <v>138412.58328699999</v>
      </c>
      <c r="J21" s="23">
        <v>-3048.5289859999998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43410.740017999997</v>
      </c>
      <c r="I22" s="28">
        <v>43668.710564000001</v>
      </c>
      <c r="J22" s="29">
        <v>-257.97054600000001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43081.662018000003</v>
      </c>
      <c r="I23" s="28">
        <v>43327.898564000003</v>
      </c>
      <c r="J23" s="29">
        <v>-246.236546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38319.888838999999</v>
      </c>
      <c r="I24" s="28">
        <v>38400.680239000001</v>
      </c>
      <c r="J24" s="29">
        <v>-80.791399999999996</v>
      </c>
      <c r="K24" s="24"/>
      <c r="L24" s="25"/>
      <c r="M24" s="25"/>
      <c r="N24" s="25" t="s">
        <v>43</v>
      </c>
      <c r="O24" s="25"/>
      <c r="P24" s="25"/>
      <c r="Q24" s="26"/>
      <c r="R24" s="27">
        <v>5942.9916549999998</v>
      </c>
      <c r="S24" s="28">
        <v>6059.8966449999998</v>
      </c>
      <c r="T24" s="29">
        <v>-116.90499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2279.7847619999998</v>
      </c>
      <c r="I25" s="28">
        <v>2238.831729</v>
      </c>
      <c r="J25" s="29">
        <v>40.953032999999998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1962.706956</v>
      </c>
      <c r="I26" s="28">
        <v>2130.7138620000001</v>
      </c>
      <c r="J26" s="29">
        <v>-168.00690599999999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 t="s">
        <v>246</v>
      </c>
      <c r="T26" s="29" t="s">
        <v>246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>
        <v>471.24419899999998</v>
      </c>
      <c r="I27" s="28">
        <v>498.35763200000002</v>
      </c>
      <c r="J27" s="29">
        <v>-27.113433000000001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>
        <v>9.9999999999999995E-7</v>
      </c>
      <c r="I28" s="28">
        <v>9.9999999999999995E-7</v>
      </c>
      <c r="J28" s="29" t="s">
        <v>246</v>
      </c>
      <c r="K28" s="205" t="s">
        <v>50</v>
      </c>
      <c r="L28" s="206"/>
      <c r="M28" s="206"/>
      <c r="N28" s="206"/>
      <c r="O28" s="206"/>
      <c r="P28" s="206"/>
      <c r="Q28" s="207"/>
      <c r="R28" s="30">
        <v>48643.505376000001</v>
      </c>
      <c r="S28" s="31">
        <v>51464.578795000001</v>
      </c>
      <c r="T28" s="32">
        <v>-2821.0734189999998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>
        <v>48.037261000000001</v>
      </c>
      <c r="I29" s="28">
        <v>59.315100999999999</v>
      </c>
      <c r="J29" s="29">
        <v>-11.277839999999999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88170.939849999995</v>
      </c>
      <c r="S30" s="22">
        <v>87390.806129000004</v>
      </c>
      <c r="T30" s="23">
        <v>780.13372100000004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>
        <v>329.07799999999997</v>
      </c>
      <c r="I31" s="28">
        <v>340.81200000000001</v>
      </c>
      <c r="J31" s="29">
        <v>-11.734</v>
      </c>
      <c r="K31" s="24"/>
      <c r="L31" s="25"/>
      <c r="M31" s="25" t="s">
        <v>56</v>
      </c>
      <c r="N31" s="34"/>
      <c r="O31" s="34"/>
      <c r="P31" s="34"/>
      <c r="Q31" s="35"/>
      <c r="R31" s="27">
        <v>780.13372100000004</v>
      </c>
      <c r="S31" s="28">
        <v>6029.7555890000003</v>
      </c>
      <c r="T31" s="29">
        <v>-5249.6218680000002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>
        <v>329.07799999999997</v>
      </c>
      <c r="I32" s="28">
        <v>340.81200000000001</v>
      </c>
      <c r="J32" s="29">
        <v>-11.734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 t="s">
        <v>246</v>
      </c>
      <c r="I33" s="28" t="s">
        <v>246</v>
      </c>
      <c r="J33" s="29" t="s">
        <v>246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>
        <v>50176.397204000001</v>
      </c>
      <c r="I34" s="28">
        <v>51629.529032999999</v>
      </c>
      <c r="J34" s="29">
        <v>-1453.1318289999999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>
        <v>50173.158027999998</v>
      </c>
      <c r="I35" s="28">
        <v>51626.417032999998</v>
      </c>
      <c r="J35" s="29">
        <v>-1453.2590049999999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>
        <v>36845.675174000004</v>
      </c>
      <c r="I36" s="28">
        <v>36983.874990999997</v>
      </c>
      <c r="J36" s="29">
        <v>-138.199817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>
        <v>442.799443</v>
      </c>
      <c r="I37" s="28">
        <v>488.93265600000001</v>
      </c>
      <c r="J37" s="29">
        <v>-46.133212999999998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>
        <v>12884.683411</v>
      </c>
      <c r="I38" s="28">
        <v>14153.609386</v>
      </c>
      <c r="J38" s="29">
        <v>-1268.9259750000001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>
        <v>3.2391760000000001</v>
      </c>
      <c r="I39" s="28">
        <v>3.1120000000000001</v>
      </c>
      <c r="J39" s="29">
        <v>0.12717600000000001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>
        <v>3.2391760000000001</v>
      </c>
      <c r="I40" s="28">
        <v>3.1120000000000001</v>
      </c>
      <c r="J40" s="29">
        <v>0.12717600000000001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232.07850999999999</v>
      </c>
      <c r="I42" s="28">
        <v>244.48489599999999</v>
      </c>
      <c r="J42" s="29">
        <v>-12.406385999999999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 t="s">
        <v>246</v>
      </c>
      <c r="I44" s="28" t="s">
        <v>246</v>
      </c>
      <c r="J44" s="29" t="s">
        <v>246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18.350632000000001</v>
      </c>
      <c r="I45" s="28">
        <v>25.245495999999999</v>
      </c>
      <c r="J45" s="29">
        <v>-6.8948640000000001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10639.871074999999</v>
      </c>
      <c r="I46" s="28">
        <v>10081.657905</v>
      </c>
      <c r="J46" s="29">
        <v>558.21316999999999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30886.616861999999</v>
      </c>
      <c r="I47" s="28">
        <v>32762.955393</v>
      </c>
      <c r="J47" s="29">
        <v>-1876.3385310000001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26132.840700000001</v>
      </c>
      <c r="I48" s="28">
        <v>26103.340700000001</v>
      </c>
      <c r="J48" s="29">
        <v>29.5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7528.0787</v>
      </c>
      <c r="I49" s="28">
        <v>7528.0787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>
        <v>18604.761999999999</v>
      </c>
      <c r="I50" s="28">
        <v>18575.261999999999</v>
      </c>
      <c r="J50" s="29">
        <v>29.5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>
        <v>1064.6953590000001</v>
      </c>
      <c r="I51" s="28">
        <v>3166.9688329999999</v>
      </c>
      <c r="J51" s="29">
        <v>-2102.2734740000001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>
        <v>-405</v>
      </c>
      <c r="I52" s="28">
        <v>-1450.6</v>
      </c>
      <c r="J52" s="29">
        <v>1045.5999999999999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4094.0808029999998</v>
      </c>
      <c r="I53" s="28">
        <v>4943.24586</v>
      </c>
      <c r="J53" s="29">
        <v>-849.16505700000005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4094.0808029999998</v>
      </c>
      <c r="I56" s="28">
        <v>4943.24586</v>
      </c>
      <c r="J56" s="29">
        <v>-849.16505700000005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 t="s">
        <v>246</v>
      </c>
      <c r="I58" s="28" t="s">
        <v>246</v>
      </c>
      <c r="J58" s="29" t="s">
        <v>246</v>
      </c>
      <c r="K58" s="205" t="s">
        <v>74</v>
      </c>
      <c r="L58" s="208"/>
      <c r="M58" s="208"/>
      <c r="N58" s="208"/>
      <c r="O58" s="208"/>
      <c r="P58" s="208"/>
      <c r="Q58" s="209"/>
      <c r="R58" s="30">
        <v>88170.939849999995</v>
      </c>
      <c r="S58" s="31">
        <v>87390.806129000004</v>
      </c>
      <c r="T58" s="32">
        <v>780.13372100000004</v>
      </c>
    </row>
    <row r="59" spans="1:20" ht="9" customHeight="1" thickBot="1">
      <c r="A59" s="210" t="s">
        <v>75</v>
      </c>
      <c r="B59" s="211"/>
      <c r="C59" s="211"/>
      <c r="D59" s="211"/>
      <c r="E59" s="211"/>
      <c r="F59" s="211"/>
      <c r="G59" s="212"/>
      <c r="H59" s="49">
        <v>136814.44522600001</v>
      </c>
      <c r="I59" s="49">
        <v>138855.38492400001</v>
      </c>
      <c r="J59" s="50">
        <v>-2040.9396979999999</v>
      </c>
      <c r="K59" s="210" t="s">
        <v>76</v>
      </c>
      <c r="L59" s="213"/>
      <c r="M59" s="213"/>
      <c r="N59" s="213"/>
      <c r="O59" s="213"/>
      <c r="P59" s="213"/>
      <c r="Q59" s="214"/>
      <c r="R59" s="51">
        <v>136814.44522600001</v>
      </c>
      <c r="S59" s="49">
        <v>138855.38492400001</v>
      </c>
      <c r="T59" s="50">
        <v>-2040.9396979999999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zoomScale="75" zoomScaleNormal="75" zoomScaleSheetLayoutView="75" workbookViewId="0">
      <selection activeCell="T5" sqref="T5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15" t="s">
        <v>2</v>
      </c>
      <c r="B4" s="216"/>
      <c r="C4" s="216"/>
      <c r="D4" s="216"/>
      <c r="E4" s="216"/>
      <c r="F4" s="216"/>
      <c r="G4" s="217"/>
      <c r="H4" s="66" t="s">
        <v>244</v>
      </c>
      <c r="I4" s="66" t="s">
        <v>78</v>
      </c>
      <c r="J4" s="67" t="s">
        <v>4</v>
      </c>
      <c r="L4" s="215" t="s">
        <v>2</v>
      </c>
      <c r="M4" s="216"/>
      <c r="N4" s="216"/>
      <c r="O4" s="216"/>
      <c r="P4" s="216"/>
      <c r="Q4" s="216"/>
      <c r="R4" s="217"/>
      <c r="S4" s="66" t="s">
        <v>244</v>
      </c>
      <c r="T4" s="66" t="s">
        <v>78</v>
      </c>
      <c r="U4" s="67" t="s">
        <v>4</v>
      </c>
    </row>
    <row r="5" spans="1:21" ht="21" customHeight="1" thickBot="1">
      <c r="A5" s="218"/>
      <c r="B5" s="219"/>
      <c r="C5" s="219"/>
      <c r="D5" s="219"/>
      <c r="E5" s="219"/>
      <c r="F5" s="219"/>
      <c r="G5" s="220"/>
      <c r="H5" s="68" t="s">
        <v>79</v>
      </c>
      <c r="I5" s="68" t="s">
        <v>80</v>
      </c>
      <c r="J5" s="69" t="s">
        <v>81</v>
      </c>
      <c r="L5" s="218"/>
      <c r="M5" s="219"/>
      <c r="N5" s="219"/>
      <c r="O5" s="219"/>
      <c r="P5" s="219"/>
      <c r="Q5" s="219"/>
      <c r="R5" s="220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4.9600280000000003</v>
      </c>
      <c r="T7" s="75">
        <v>6.0013449999999997</v>
      </c>
      <c r="U7" s="76">
        <v>-1.041317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3706.4441849999998</v>
      </c>
      <c r="I8" s="75">
        <v>7327.6338269999997</v>
      </c>
      <c r="J8" s="76">
        <v>-3621.1896419999998</v>
      </c>
      <c r="L8" s="77"/>
      <c r="M8" s="78"/>
      <c r="N8" s="78"/>
      <c r="O8" s="78" t="s">
        <v>87</v>
      </c>
      <c r="P8" s="78"/>
      <c r="Q8" s="78"/>
      <c r="R8" s="78"/>
      <c r="S8" s="79">
        <v>4.9600280000000003</v>
      </c>
      <c r="T8" s="79">
        <v>6.0013449999999997</v>
      </c>
      <c r="U8" s="80">
        <v>-1.041317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587.66062599999998</v>
      </c>
      <c r="T9" s="75">
        <v>642.19293400000004</v>
      </c>
      <c r="U9" s="76">
        <v>-54.532308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587.66062599999998</v>
      </c>
      <c r="T10" s="79">
        <v>642.19293400000004</v>
      </c>
      <c r="U10" s="80">
        <v>-54.532308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-582.70059800000001</v>
      </c>
      <c r="T13" s="87">
        <v>-636.19158900000002</v>
      </c>
      <c r="U13" s="88">
        <v>53.490991000000001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-13126.180270000001</v>
      </c>
      <c r="T14" s="87">
        <v>-9429.689891</v>
      </c>
      <c r="U14" s="88">
        <v>-3696.4903789999998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>
        <v>624.27953100000002</v>
      </c>
      <c r="I15" s="79">
        <v>435.54512699999998</v>
      </c>
      <c r="J15" s="80">
        <v>188.73440400000001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261.11434000000003</v>
      </c>
      <c r="I16" s="79">
        <v>266.31554499999999</v>
      </c>
      <c r="J16" s="80">
        <v>-5.2012049999999999</v>
      </c>
      <c r="L16" s="70"/>
      <c r="M16" s="71" t="s">
        <v>103</v>
      </c>
      <c r="N16" s="71"/>
      <c r="O16" s="71"/>
      <c r="P16" s="71"/>
      <c r="Q16" s="71"/>
      <c r="R16" s="71"/>
      <c r="S16" s="75">
        <v>663.28577900000005</v>
      </c>
      <c r="T16" s="75">
        <v>1948.6712950000001</v>
      </c>
      <c r="U16" s="76">
        <v>-1285.3855160000001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2317.3465679999999</v>
      </c>
      <c r="I17" s="79">
        <v>4167.8735720000004</v>
      </c>
      <c r="J17" s="80">
        <v>-1850.527004</v>
      </c>
      <c r="L17" s="77"/>
      <c r="M17" s="78"/>
      <c r="N17" s="78" t="s">
        <v>105</v>
      </c>
      <c r="O17" s="78"/>
      <c r="P17" s="78"/>
      <c r="Q17" s="78"/>
      <c r="R17" s="78"/>
      <c r="S17" s="79">
        <v>197.34299999999999</v>
      </c>
      <c r="T17" s="79">
        <v>560.12094999999999</v>
      </c>
      <c r="U17" s="80">
        <v>-362.77794999999998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197.312669</v>
      </c>
      <c r="I18" s="79">
        <v>196.84396599999999</v>
      </c>
      <c r="J18" s="80">
        <v>0.46870299999999998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40.840133999999999</v>
      </c>
      <c r="I19" s="79">
        <v>37.661762000000003</v>
      </c>
      <c r="J19" s="80">
        <v>3.178372</v>
      </c>
      <c r="L19" s="77"/>
      <c r="M19" s="78"/>
      <c r="N19" s="78" t="s">
        <v>109</v>
      </c>
      <c r="O19" s="78"/>
      <c r="P19" s="78"/>
      <c r="Q19" s="78"/>
      <c r="R19" s="78"/>
      <c r="S19" s="79">
        <v>146.06646499999999</v>
      </c>
      <c r="T19" s="79">
        <v>1370.215095</v>
      </c>
      <c r="U19" s="80">
        <v>-1224.1486299999999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>
        <v>6.7254149999999999</v>
      </c>
      <c r="I20" s="79">
        <v>4.8549910000000001</v>
      </c>
      <c r="J20" s="80">
        <v>1.8704240000000001</v>
      </c>
      <c r="L20" s="77"/>
      <c r="M20" s="78"/>
      <c r="N20" s="78" t="s">
        <v>111</v>
      </c>
      <c r="O20" s="78"/>
      <c r="P20" s="78"/>
      <c r="Q20" s="78"/>
      <c r="R20" s="78"/>
      <c r="S20" s="79">
        <v>280.42887200000001</v>
      </c>
      <c r="T20" s="79" t="s">
        <v>246</v>
      </c>
      <c r="U20" s="80">
        <v>280.42887200000001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>
        <v>6.7254149999999999</v>
      </c>
      <c r="I21" s="79">
        <v>4.8549910000000001</v>
      </c>
      <c r="J21" s="80">
        <v>1.8704240000000001</v>
      </c>
      <c r="L21" s="77"/>
      <c r="M21" s="78"/>
      <c r="N21" s="78" t="s">
        <v>113</v>
      </c>
      <c r="O21" s="78"/>
      <c r="P21" s="78"/>
      <c r="Q21" s="78"/>
      <c r="R21" s="78"/>
      <c r="S21" s="79">
        <v>39.447442000000002</v>
      </c>
      <c r="T21" s="79" t="s">
        <v>246</v>
      </c>
      <c r="U21" s="80">
        <v>39.447442000000002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 t="s">
        <v>246</v>
      </c>
      <c r="T22" s="79">
        <v>18.335249999999998</v>
      </c>
      <c r="U22" s="80">
        <v>-18.335249999999998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1365.992438</v>
      </c>
      <c r="T23" s="75">
        <v>141.00634600000001</v>
      </c>
      <c r="U23" s="76">
        <v>1224.9860920000001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258.82552800000002</v>
      </c>
      <c r="I25" s="79">
        <v>2218.5388640000001</v>
      </c>
      <c r="J25" s="80">
        <v>-1959.713336</v>
      </c>
      <c r="L25" s="77"/>
      <c r="M25" s="78"/>
      <c r="N25" s="78" t="s">
        <v>121</v>
      </c>
      <c r="O25" s="78"/>
      <c r="P25" s="78"/>
      <c r="Q25" s="78"/>
      <c r="R25" s="78"/>
      <c r="S25" s="79">
        <v>18.430719</v>
      </c>
      <c r="T25" s="79">
        <v>9.4151070000000008</v>
      </c>
      <c r="U25" s="80">
        <v>9.0156120000000008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16249.923857</v>
      </c>
      <c r="I26" s="75">
        <v>16121.132129</v>
      </c>
      <c r="J26" s="76">
        <v>128.79172800000001</v>
      </c>
      <c r="L26" s="77"/>
      <c r="M26" s="78"/>
      <c r="N26" s="78" t="s">
        <v>123</v>
      </c>
      <c r="O26" s="78"/>
      <c r="P26" s="78"/>
      <c r="Q26" s="78"/>
      <c r="R26" s="78"/>
      <c r="S26" s="79">
        <v>293.32287200000002</v>
      </c>
      <c r="T26" s="79">
        <v>107.59835699999999</v>
      </c>
      <c r="U26" s="80">
        <v>185.724515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 t="s">
        <v>246</v>
      </c>
      <c r="I27" s="79" t="s">
        <v>246</v>
      </c>
      <c r="J27" s="80" t="s">
        <v>246</v>
      </c>
      <c r="L27" s="77"/>
      <c r="M27" s="78"/>
      <c r="N27" s="78" t="s">
        <v>125</v>
      </c>
      <c r="O27" s="78"/>
      <c r="P27" s="78"/>
      <c r="Q27" s="78"/>
      <c r="R27" s="78"/>
      <c r="S27" s="79">
        <v>1054.2388470000001</v>
      </c>
      <c r="T27" s="79">
        <v>23.992882000000002</v>
      </c>
      <c r="U27" s="80">
        <v>1030.2459650000001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5783.146068</v>
      </c>
      <c r="I28" s="79">
        <v>5176.4897410000003</v>
      </c>
      <c r="J28" s="80">
        <v>606.65632700000003</v>
      </c>
      <c r="L28" s="84" t="s">
        <v>127</v>
      </c>
      <c r="M28" s="85"/>
      <c r="N28" s="85"/>
      <c r="O28" s="85"/>
      <c r="P28" s="85"/>
      <c r="Q28" s="85"/>
      <c r="R28" s="85"/>
      <c r="S28" s="87">
        <v>-702.70665899999995</v>
      </c>
      <c r="T28" s="87">
        <v>1807.664949</v>
      </c>
      <c r="U28" s="88">
        <v>-2510.3716079999999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1699.7426459999999</v>
      </c>
      <c r="I29" s="79">
        <v>2177.1958279999999</v>
      </c>
      <c r="J29" s="80">
        <v>-477.45318200000003</v>
      </c>
      <c r="L29" s="91" t="s">
        <v>129</v>
      </c>
      <c r="M29" s="92"/>
      <c r="N29" s="92"/>
      <c r="O29" s="92"/>
      <c r="P29" s="92"/>
      <c r="Q29" s="92"/>
      <c r="R29" s="92"/>
      <c r="S29" s="93">
        <v>-13828.886929</v>
      </c>
      <c r="T29" s="93">
        <v>-7622.024942</v>
      </c>
      <c r="U29" s="94">
        <v>-6206.8619870000002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1445.360009</v>
      </c>
      <c r="I30" s="79">
        <v>1538.0263150000001</v>
      </c>
      <c r="J30" s="80">
        <v>-92.666306000000006</v>
      </c>
      <c r="L30" s="84" t="s">
        <v>131</v>
      </c>
      <c r="M30" s="85"/>
      <c r="N30" s="85"/>
      <c r="O30" s="85"/>
      <c r="P30" s="85"/>
      <c r="Q30" s="85"/>
      <c r="R30" s="85"/>
      <c r="S30" s="87">
        <v>11717.654676</v>
      </c>
      <c r="T30" s="95">
        <v>11498.196293999999</v>
      </c>
      <c r="U30" s="96">
        <v>219.458382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 t="s">
        <v>246</v>
      </c>
      <c r="I31" s="79" t="s">
        <v>246</v>
      </c>
      <c r="J31" s="80" t="s">
        <v>246</v>
      </c>
      <c r="L31" s="97" t="s">
        <v>133</v>
      </c>
      <c r="M31" s="98"/>
      <c r="N31" s="98"/>
      <c r="O31" s="98"/>
      <c r="P31" s="98"/>
      <c r="Q31" s="98"/>
      <c r="R31" s="98"/>
      <c r="S31" s="99">
        <v>-2111.2322530000001</v>
      </c>
      <c r="T31" s="100">
        <v>3876.1713519999998</v>
      </c>
      <c r="U31" s="101">
        <v>-5987.4036050000004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5022.3658299999997</v>
      </c>
      <c r="I32" s="79">
        <v>4537.6565849999997</v>
      </c>
      <c r="J32" s="80">
        <v>484.70924500000001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>
        <v>81.388999999999996</v>
      </c>
      <c r="I34" s="79">
        <v>74.013000000000005</v>
      </c>
      <c r="J34" s="80">
        <v>7.3760000000000003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1319.973639</v>
      </c>
      <c r="I35" s="79">
        <v>1297.1757050000001</v>
      </c>
      <c r="J35" s="80">
        <v>22.797934000000001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1141.1956259999999</v>
      </c>
      <c r="I37" s="79">
        <v>304.76315599999998</v>
      </c>
      <c r="J37" s="80">
        <v>836.43246999999997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>
        <v>-1172.55</v>
      </c>
      <c r="I38" s="79">
        <v>-30</v>
      </c>
      <c r="J38" s="80">
        <v>-1142.55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363.81263999999999</v>
      </c>
      <c r="I39" s="79">
        <v>338.646546</v>
      </c>
      <c r="J39" s="80">
        <v>25.166094000000001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548.59290699999997</v>
      </c>
      <c r="I40" s="79">
        <v>-291.41902499999998</v>
      </c>
      <c r="J40" s="80">
        <v>840.011932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16.895492000000001</v>
      </c>
      <c r="I42" s="79">
        <v>998.58427800000004</v>
      </c>
      <c r="J42" s="80">
        <v>-981.68878600000005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-12543.479671999999</v>
      </c>
      <c r="I43" s="99">
        <v>-8793.498302</v>
      </c>
      <c r="J43" s="104">
        <v>-3749.98137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1" t="s">
        <v>147</v>
      </c>
      <c r="B4" s="222"/>
      <c r="C4" s="222"/>
      <c r="D4" s="222"/>
      <c r="E4" s="222"/>
      <c r="F4" s="222"/>
      <c r="G4" s="223"/>
      <c r="H4" s="109" t="s">
        <v>242</v>
      </c>
      <c r="I4" s="110" t="s">
        <v>3</v>
      </c>
      <c r="J4" s="111" t="s">
        <v>4</v>
      </c>
      <c r="K4" s="105"/>
      <c r="L4" s="221" t="s">
        <v>147</v>
      </c>
      <c r="M4" s="222"/>
      <c r="N4" s="222"/>
      <c r="O4" s="222"/>
      <c r="P4" s="222"/>
      <c r="Q4" s="222"/>
      <c r="R4" s="223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24"/>
      <c r="B5" s="225"/>
      <c r="C5" s="225"/>
      <c r="D5" s="225"/>
      <c r="E5" s="225"/>
      <c r="F5" s="225"/>
      <c r="G5" s="226"/>
      <c r="H5" s="112" t="s">
        <v>148</v>
      </c>
      <c r="I5" s="113" t="s">
        <v>149</v>
      </c>
      <c r="J5" s="114" t="s">
        <v>150</v>
      </c>
      <c r="K5" s="105"/>
      <c r="L5" s="224"/>
      <c r="M5" s="225"/>
      <c r="N5" s="225"/>
      <c r="O5" s="225"/>
      <c r="P5" s="225"/>
      <c r="Q5" s="225"/>
      <c r="R5" s="226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3682.6490349999999</v>
      </c>
      <c r="I7" s="75">
        <v>5831.0776910000004</v>
      </c>
      <c r="J7" s="76">
        <v>-2148.428656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1778.2449799999999</v>
      </c>
      <c r="T7" s="75">
        <v>2689.2177219999999</v>
      </c>
      <c r="U7" s="76">
        <v>-910.97274200000004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27">
        <v>197.34299999999999</v>
      </c>
      <c r="T8" s="227">
        <v>560.12094999999999</v>
      </c>
      <c r="U8" s="228">
        <v>-362.77794999999998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29" t="s">
        <v>156</v>
      </c>
      <c r="O9" s="229"/>
      <c r="P9" s="229"/>
      <c r="Q9" s="229"/>
      <c r="R9" s="230"/>
      <c r="S9" s="227"/>
      <c r="T9" s="227"/>
      <c r="U9" s="228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>
        <v>146.06646499999999</v>
      </c>
      <c r="T10" s="79">
        <v>1370.215095</v>
      </c>
      <c r="U10" s="80">
        <v>-1224.1486299999999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>
        <v>47.949171999999997</v>
      </c>
      <c r="T11" s="79" t="s">
        <v>246</v>
      </c>
      <c r="U11" s="80">
        <v>47.949171999999997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968.83002499999998</v>
      </c>
      <c r="T12" s="79">
        <v>556.60809400000005</v>
      </c>
      <c r="U12" s="80">
        <v>412.22193099999998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31" t="s">
        <v>160</v>
      </c>
      <c r="D14" s="231"/>
      <c r="E14" s="231"/>
      <c r="F14" s="231"/>
      <c r="G14" s="232"/>
      <c r="H14" s="227">
        <v>624.27953100000002</v>
      </c>
      <c r="I14" s="227">
        <v>433.59814499999999</v>
      </c>
      <c r="J14" s="228">
        <v>190.681386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968.83002499999998</v>
      </c>
      <c r="T14" s="79">
        <v>556.60809400000005</v>
      </c>
      <c r="U14" s="80">
        <v>412.22193099999998</v>
      </c>
    </row>
    <row r="15" spans="1:21" ht="15.95" customHeight="1">
      <c r="A15" s="77"/>
      <c r="B15" s="78"/>
      <c r="C15" s="233" t="s">
        <v>161</v>
      </c>
      <c r="D15" s="233"/>
      <c r="E15" s="233"/>
      <c r="F15" s="233"/>
      <c r="G15" s="234"/>
      <c r="H15" s="227"/>
      <c r="I15" s="227"/>
      <c r="J15" s="228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415.05631799999998</v>
      </c>
      <c r="T15" s="79">
        <v>202.273583</v>
      </c>
      <c r="U15" s="80">
        <v>212.782735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261.11434000000003</v>
      </c>
      <c r="I16" s="79">
        <v>266.31554499999999</v>
      </c>
      <c r="J16" s="80">
        <v>-5.2012049999999999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>
        <v>3</v>
      </c>
      <c r="T16" s="79" t="s">
        <v>246</v>
      </c>
      <c r="U16" s="80">
        <v>3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2317.3465679999999</v>
      </c>
      <c r="I17" s="79">
        <v>4167.8735720000004</v>
      </c>
      <c r="J17" s="80">
        <v>-1850.527004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197.312669</v>
      </c>
      <c r="I18" s="79">
        <v>196.84396599999999</v>
      </c>
      <c r="J18" s="80">
        <v>0.46870299999999998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1541.366886</v>
      </c>
      <c r="T18" s="75">
        <v>4865.7188990000004</v>
      </c>
      <c r="U18" s="76">
        <v>-3324.3520130000002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40.840133999999999</v>
      </c>
      <c r="I19" s="79">
        <v>37.661762000000003</v>
      </c>
      <c r="J19" s="80">
        <v>3.178372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1102.1875970000001</v>
      </c>
      <c r="T19" s="79">
        <v>2315.5773239999999</v>
      </c>
      <c r="U19" s="80">
        <v>-1213.389727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>
        <v>6.7254149999999999</v>
      </c>
      <c r="I20" s="79">
        <v>4.8549910000000001</v>
      </c>
      <c r="J20" s="80">
        <v>1.8704240000000001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>
        <v>89.679288999999997</v>
      </c>
      <c r="T20" s="79">
        <v>2335.3815749999999</v>
      </c>
      <c r="U20" s="80">
        <v>-2245.7022860000002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>
        <v>6.7254149999999999</v>
      </c>
      <c r="I21" s="79">
        <v>4.8549910000000001</v>
      </c>
      <c r="J21" s="80">
        <v>1.8704240000000001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>
        <v>89.679288999999997</v>
      </c>
      <c r="T22" s="79">
        <v>2335.3815749999999</v>
      </c>
      <c r="U22" s="80">
        <v>-2245.7022860000002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>
        <v>29.5</v>
      </c>
      <c r="T23" s="79">
        <v>27.26</v>
      </c>
      <c r="U23" s="80">
        <v>2.2400000000000002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>
        <v>317</v>
      </c>
      <c r="T24" s="79">
        <v>187.5</v>
      </c>
      <c r="U24" s="80">
        <v>129.5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235.03037800000001</v>
      </c>
      <c r="I25" s="79">
        <v>723.92971</v>
      </c>
      <c r="J25" s="80">
        <v>-488.89933200000002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>
        <v>3</v>
      </c>
      <c r="T25" s="79" t="s">
        <v>246</v>
      </c>
      <c r="U25" s="80">
        <v>3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15041.587207</v>
      </c>
      <c r="I26" s="75">
        <v>14408.982862000001</v>
      </c>
      <c r="J26" s="76">
        <v>632.60434499999997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236.878094</v>
      </c>
      <c r="T26" s="87">
        <v>-2176.5011770000001</v>
      </c>
      <c r="U26" s="88">
        <v>2413.3792709999998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 t="s">
        <v>246</v>
      </c>
      <c r="I27" s="79" t="s">
        <v>246</v>
      </c>
      <c r="J27" s="80" t="s">
        <v>246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-11717.654676</v>
      </c>
      <c r="T27" s="87">
        <v>-11498.196293999999</v>
      </c>
      <c r="U27" s="88">
        <v>-219.458382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6792.729722</v>
      </c>
      <c r="I28" s="79">
        <v>6059.2895509999998</v>
      </c>
      <c r="J28" s="80">
        <v>733.44017099999996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1699.7426459999999</v>
      </c>
      <c r="I29" s="79">
        <v>2177.1958279999999</v>
      </c>
      <c r="J29" s="80">
        <v>-477.45318200000003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1445.360009</v>
      </c>
      <c r="I30" s="79">
        <v>1538.0263150000001</v>
      </c>
      <c r="J30" s="80">
        <v>-92.666306000000006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 t="s">
        <v>246</v>
      </c>
      <c r="I31" s="79" t="s">
        <v>246</v>
      </c>
      <c r="J31" s="80" t="s">
        <v>246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5022.3658299999997</v>
      </c>
      <c r="I32" s="79">
        <v>4560.4581680000001</v>
      </c>
      <c r="J32" s="80">
        <v>461.90766200000002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>
        <v>81.388999999999996</v>
      </c>
      <c r="I34" s="79">
        <v>74.013000000000005</v>
      </c>
      <c r="J34" s="80">
        <v>7.3760000000000003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4.9600280000000003</v>
      </c>
      <c r="I35" s="75">
        <v>6.0013449999999997</v>
      </c>
      <c r="J35" s="76">
        <v>-1.041317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4.9600280000000003</v>
      </c>
      <c r="I36" s="79">
        <v>6.0013449999999997</v>
      </c>
      <c r="J36" s="80">
        <v>-1.041317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 t="s">
        <v>246</v>
      </c>
      <c r="T36" s="75" t="s">
        <v>246</v>
      </c>
      <c r="U36" s="76" t="s">
        <v>246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587.66062599999998</v>
      </c>
      <c r="I37" s="75">
        <v>642.19293400000004</v>
      </c>
      <c r="J37" s="76">
        <v>-54.532308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587.66062599999998</v>
      </c>
      <c r="I38" s="79">
        <v>642.19293400000004</v>
      </c>
      <c r="J38" s="80">
        <v>-54.532308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 t="s">
        <v>246</v>
      </c>
      <c r="T39" s="79" t="s">
        <v>246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>
        <v>280.42887200000001</v>
      </c>
      <c r="I40" s="75" t="s">
        <v>246</v>
      </c>
      <c r="J40" s="76">
        <v>280.42887200000001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>
        <v>280.42887200000001</v>
      </c>
      <c r="I42" s="79" t="s">
        <v>246</v>
      </c>
      <c r="J42" s="80">
        <v>280.42887200000001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 t="s">
        <v>246</v>
      </c>
      <c r="T43" s="87" t="s">
        <v>246</v>
      </c>
      <c r="U43" s="88" t="s">
        <v>246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>
        <v>293.32287200000002</v>
      </c>
      <c r="I44" s="75">
        <v>107.59835699999999</v>
      </c>
      <c r="J44" s="76">
        <v>185.724515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-11717.654676</v>
      </c>
      <c r="T44" s="87">
        <v>-11498.196293999999</v>
      </c>
      <c r="U44" s="88">
        <v>-219.458382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>
        <v>293.32287200000002</v>
      </c>
      <c r="I45" s="79">
        <v>107.59835699999999</v>
      </c>
      <c r="J45" s="80">
        <v>185.724515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11717.654676</v>
      </c>
      <c r="T45" s="87">
        <v>11498.196293999999</v>
      </c>
      <c r="U45" s="88">
        <v>219.458382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-11954.53277</v>
      </c>
      <c r="I47" s="99">
        <v>-9321.6951169999993</v>
      </c>
      <c r="J47" s="104">
        <v>-2632.837653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I20" sqref="I20:L20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44" t="s">
        <v>206</v>
      </c>
      <c r="B5" s="245"/>
      <c r="C5" s="245"/>
      <c r="D5" s="246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49" t="s">
        <v>212</v>
      </c>
      <c r="K5" s="250"/>
      <c r="L5" s="150" t="s">
        <v>213</v>
      </c>
    </row>
    <row r="6" spans="1:12" ht="15" customHeight="1">
      <c r="A6" s="244" t="s">
        <v>214</v>
      </c>
      <c r="B6" s="245"/>
      <c r="C6" s="245"/>
      <c r="D6" s="246"/>
      <c r="E6" s="151">
        <v>85535.129201000003</v>
      </c>
      <c r="F6" s="151">
        <v>-38564.314478</v>
      </c>
      <c r="G6" s="151">
        <v>5575.1281959999997</v>
      </c>
      <c r="H6" s="151">
        <v>34844.863210000003</v>
      </c>
      <c r="I6" s="151" t="s">
        <v>246</v>
      </c>
      <c r="J6" s="247" t="s">
        <v>246</v>
      </c>
      <c r="K6" s="248"/>
      <c r="L6" s="151">
        <v>87390.806129000004</v>
      </c>
    </row>
    <row r="7" spans="1:12" ht="15" customHeight="1">
      <c r="A7" s="244" t="s">
        <v>215</v>
      </c>
      <c r="B7" s="245"/>
      <c r="C7" s="245"/>
      <c r="D7" s="246"/>
      <c r="E7" s="151" t="s">
        <v>246</v>
      </c>
      <c r="F7" s="151">
        <v>-13828.886929</v>
      </c>
      <c r="G7" s="151">
        <v>2891.3659739999998</v>
      </c>
      <c r="H7" s="151">
        <v>11717.654676</v>
      </c>
      <c r="I7" s="151" t="s">
        <v>246</v>
      </c>
      <c r="J7" s="247" t="s">
        <v>246</v>
      </c>
      <c r="K7" s="248"/>
      <c r="L7" s="151">
        <v>780.13372100000004</v>
      </c>
    </row>
    <row r="8" spans="1:12" ht="15" customHeight="1">
      <c r="A8" s="244" t="s">
        <v>216</v>
      </c>
      <c r="B8" s="245"/>
      <c r="C8" s="245"/>
      <c r="D8" s="246"/>
      <c r="E8" s="151">
        <v>85535.129201000003</v>
      </c>
      <c r="F8" s="151">
        <v>-52393.201407</v>
      </c>
      <c r="G8" s="151">
        <v>8466.4941699999999</v>
      </c>
      <c r="H8" s="151">
        <v>46562.517886000001</v>
      </c>
      <c r="I8" s="151" t="s">
        <v>246</v>
      </c>
      <c r="J8" s="247" t="s">
        <v>246</v>
      </c>
      <c r="K8" s="248"/>
      <c r="L8" s="151">
        <v>88170.939849999995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35" t="s">
        <v>219</v>
      </c>
      <c r="B14" s="236"/>
      <c r="C14" s="236"/>
      <c r="D14" s="237"/>
      <c r="E14" s="154" t="s">
        <v>220</v>
      </c>
      <c r="F14" s="154" t="s">
        <v>221</v>
      </c>
      <c r="G14" s="154" t="s">
        <v>222</v>
      </c>
      <c r="H14" s="154" t="s">
        <v>223</v>
      </c>
      <c r="I14" s="235" t="s">
        <v>224</v>
      </c>
      <c r="J14" s="236"/>
      <c r="K14" s="236"/>
      <c r="L14" s="237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87390.806129000004</v>
      </c>
      <c r="I15" s="235"/>
      <c r="J15" s="236"/>
      <c r="K15" s="236"/>
      <c r="L15" s="237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35"/>
      <c r="J16" s="236"/>
      <c r="K16" s="236"/>
      <c r="L16" s="237"/>
    </row>
    <row r="17" spans="1:12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35"/>
      <c r="J17" s="236"/>
      <c r="K17" s="236"/>
      <c r="L17" s="237"/>
    </row>
    <row r="18" spans="1:12" ht="45.75" customHeight="1">
      <c r="A18" s="155"/>
      <c r="B18" s="156" t="s">
        <v>228</v>
      </c>
      <c r="C18" s="156"/>
      <c r="D18" s="157"/>
      <c r="E18" s="160">
        <v>320.43976500000002</v>
      </c>
      <c r="F18" s="160"/>
      <c r="G18" s="158"/>
      <c r="H18" s="158"/>
      <c r="I18" s="241" t="s">
        <v>249</v>
      </c>
      <c r="J18" s="242"/>
      <c r="K18" s="242"/>
      <c r="L18" s="243"/>
    </row>
    <row r="19" spans="1:12" ht="42" customHeight="1">
      <c r="A19" s="155"/>
      <c r="B19" s="156" t="s">
        <v>229</v>
      </c>
      <c r="C19" s="156"/>
      <c r="D19" s="157"/>
      <c r="E19" s="160"/>
      <c r="F19" s="160">
        <v>880.97191899999996</v>
      </c>
      <c r="G19" s="158"/>
      <c r="H19" s="158"/>
      <c r="I19" s="241" t="s">
        <v>250</v>
      </c>
      <c r="J19" s="242"/>
      <c r="K19" s="242"/>
      <c r="L19" s="243"/>
    </row>
    <row r="20" spans="1:12" ht="89.25" customHeight="1">
      <c r="A20" s="155"/>
      <c r="B20" s="156" t="s">
        <v>230</v>
      </c>
      <c r="C20" s="156"/>
      <c r="D20" s="157"/>
      <c r="E20" s="160">
        <v>235.89848000000001</v>
      </c>
      <c r="F20" s="160"/>
      <c r="G20" s="158"/>
      <c r="H20" s="158"/>
      <c r="I20" s="241" t="s">
        <v>252</v>
      </c>
      <c r="J20" s="242"/>
      <c r="K20" s="242"/>
      <c r="L20" s="243"/>
    </row>
    <row r="21" spans="1:12" ht="15" customHeight="1">
      <c r="A21" s="155"/>
      <c r="B21" s="161" t="s">
        <v>231</v>
      </c>
      <c r="C21" s="161"/>
      <c r="D21" s="162"/>
      <c r="E21" s="163">
        <v>556.33824500000003</v>
      </c>
      <c r="F21" s="163">
        <v>880.97191899999996</v>
      </c>
      <c r="G21" s="163">
        <v>-324.63367399999993</v>
      </c>
      <c r="H21" s="158"/>
      <c r="I21" s="235"/>
      <c r="J21" s="236"/>
      <c r="K21" s="236"/>
      <c r="L21" s="237"/>
    </row>
    <row r="22" spans="1:12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35"/>
      <c r="J22" s="236"/>
      <c r="K22" s="236"/>
      <c r="L22" s="237"/>
    </row>
    <row r="23" spans="1:12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35"/>
      <c r="J23" s="236"/>
      <c r="K23" s="236"/>
      <c r="L23" s="237"/>
    </row>
    <row r="24" spans="1:12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35"/>
      <c r="J24" s="236"/>
      <c r="K24" s="236"/>
      <c r="L24" s="237"/>
    </row>
    <row r="25" spans="1:12" ht="15" customHeight="1">
      <c r="A25" s="155"/>
      <c r="B25" s="156" t="s">
        <v>235</v>
      </c>
      <c r="C25" s="156"/>
      <c r="D25" s="157"/>
      <c r="E25" s="160">
        <v>116.90499</v>
      </c>
      <c r="F25" s="160"/>
      <c r="G25" s="158"/>
      <c r="H25" s="158"/>
      <c r="I25" s="251" t="s">
        <v>248</v>
      </c>
      <c r="J25" s="252"/>
      <c r="K25" s="252"/>
      <c r="L25" s="253"/>
    </row>
    <row r="26" spans="1:12" ht="15" customHeight="1">
      <c r="A26" s="155"/>
      <c r="B26" s="161" t="s">
        <v>231</v>
      </c>
      <c r="C26" s="161"/>
      <c r="D26" s="162"/>
      <c r="E26" s="163">
        <v>116.90499</v>
      </c>
      <c r="F26" s="163"/>
      <c r="G26" s="163">
        <v>116.90499</v>
      </c>
      <c r="H26" s="158"/>
      <c r="I26" s="235"/>
      <c r="J26" s="236"/>
      <c r="K26" s="236"/>
      <c r="L26" s="237"/>
    </row>
    <row r="27" spans="1:12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35"/>
      <c r="J27" s="236"/>
      <c r="K27" s="236"/>
      <c r="L27" s="237"/>
    </row>
    <row r="28" spans="1:12" ht="60.75" customHeight="1">
      <c r="A28" s="155"/>
      <c r="B28" s="156" t="s">
        <v>237</v>
      </c>
      <c r="C28" s="156"/>
      <c r="D28" s="157"/>
      <c r="E28" s="160">
        <v>1007.589288</v>
      </c>
      <c r="F28" s="160"/>
      <c r="G28" s="158"/>
      <c r="H28" s="158"/>
      <c r="I28" s="241" t="s">
        <v>251</v>
      </c>
      <c r="J28" s="242"/>
      <c r="K28" s="242"/>
      <c r="L28" s="243"/>
    </row>
    <row r="29" spans="1:12" ht="15" customHeight="1">
      <c r="A29" s="155"/>
      <c r="B29" s="156" t="s">
        <v>238</v>
      </c>
      <c r="C29" s="156"/>
      <c r="D29" s="157"/>
      <c r="E29" s="160"/>
      <c r="F29" s="160">
        <v>19.726883000000001</v>
      </c>
      <c r="G29" s="158"/>
      <c r="H29" s="158"/>
      <c r="I29" s="238"/>
      <c r="J29" s="239"/>
      <c r="K29" s="239"/>
      <c r="L29" s="240"/>
    </row>
    <row r="30" spans="1:12" ht="15" customHeight="1">
      <c r="A30" s="155"/>
      <c r="B30" s="161" t="s">
        <v>231</v>
      </c>
      <c r="C30" s="161"/>
      <c r="D30" s="162"/>
      <c r="E30" s="163">
        <v>1007.589288</v>
      </c>
      <c r="F30" s="163">
        <v>19.726883000000001</v>
      </c>
      <c r="G30" s="163">
        <v>987.86240499999997</v>
      </c>
      <c r="H30" s="158"/>
      <c r="I30" s="235"/>
      <c r="J30" s="236"/>
      <c r="K30" s="236"/>
      <c r="L30" s="237"/>
    </row>
    <row r="31" spans="1:12" ht="15" customHeight="1">
      <c r="A31" s="155" t="s">
        <v>239</v>
      </c>
      <c r="B31" s="156"/>
      <c r="C31" s="156"/>
      <c r="D31" s="157"/>
      <c r="E31" s="163">
        <v>1680.832523</v>
      </c>
      <c r="F31" s="163">
        <v>900.698802</v>
      </c>
      <c r="G31" s="163">
        <v>780.13372100000004</v>
      </c>
      <c r="H31" s="158"/>
      <c r="I31" s="235"/>
      <c r="J31" s="236"/>
      <c r="K31" s="236"/>
      <c r="L31" s="237"/>
    </row>
    <row r="32" spans="1:12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88170.939849999995</v>
      </c>
      <c r="I32" s="235"/>
      <c r="J32" s="236"/>
      <c r="K32" s="236"/>
      <c r="L32" s="237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1">
    <mergeCell ref="I25:L25"/>
    <mergeCell ref="I28:L28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21:J21"/>
    <mergeCell ref="K21:L21"/>
    <mergeCell ref="I18:L18"/>
    <mergeCell ref="I19:L19"/>
    <mergeCell ref="I20:L20"/>
    <mergeCell ref="I31:J31"/>
    <mergeCell ref="K31:L31"/>
    <mergeCell ref="I32:J32"/>
    <mergeCell ref="K32:L32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7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4" customWidth="1"/>
    <col min="25" max="25" width="9" style="174"/>
    <col min="26" max="30" width="3.625" style="174" customWidth="1"/>
    <col min="31" max="31" width="27.75" style="174" bestFit="1" customWidth="1"/>
    <col min="32" max="16384" width="9" style="174"/>
  </cols>
  <sheetData>
    <row r="1" spans="1:24">
      <c r="A1" s="172" t="s">
        <v>253</v>
      </c>
      <c r="B1" s="172"/>
      <c r="C1" s="172"/>
      <c r="D1" s="172"/>
      <c r="E1" s="172" t="s">
        <v>254</v>
      </c>
      <c r="F1" s="172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</row>
    <row r="2" spans="1:24">
      <c r="A2" s="175"/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254" t="s">
        <v>255</v>
      </c>
      <c r="S2" s="254"/>
      <c r="T2" s="254"/>
      <c r="U2" s="254"/>
      <c r="V2" s="254"/>
      <c r="W2" s="254"/>
      <c r="X2" s="254"/>
    </row>
    <row r="3" spans="1:24" ht="14.25" thickBot="1">
      <c r="A3" s="175" t="s">
        <v>256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255" t="s">
        <v>218</v>
      </c>
      <c r="V3" s="256"/>
      <c r="W3" s="256"/>
      <c r="X3" s="256"/>
    </row>
    <row r="4" spans="1:24" ht="40.5" customHeight="1">
      <c r="A4" s="257" t="s">
        <v>257</v>
      </c>
      <c r="B4" s="258"/>
      <c r="C4" s="258"/>
      <c r="D4" s="261" t="s">
        <v>258</v>
      </c>
      <c r="E4" s="262"/>
      <c r="F4" s="263"/>
      <c r="G4" s="261" t="s">
        <v>259</v>
      </c>
      <c r="H4" s="264"/>
      <c r="I4" s="264"/>
      <c r="J4" s="261" t="s">
        <v>260</v>
      </c>
      <c r="K4" s="264"/>
      <c r="L4" s="264"/>
      <c r="M4" s="261" t="s">
        <v>261</v>
      </c>
      <c r="N4" s="264"/>
      <c r="O4" s="264"/>
      <c r="P4" s="261" t="s">
        <v>262</v>
      </c>
      <c r="Q4" s="264"/>
      <c r="R4" s="264"/>
      <c r="S4" s="261" t="s">
        <v>263</v>
      </c>
      <c r="T4" s="264"/>
      <c r="U4" s="264"/>
      <c r="V4" s="261" t="s">
        <v>264</v>
      </c>
      <c r="W4" s="264"/>
      <c r="X4" s="265"/>
    </row>
    <row r="5" spans="1:24" ht="14.25" thickBot="1">
      <c r="A5" s="259"/>
      <c r="B5" s="260"/>
      <c r="C5" s="260"/>
      <c r="D5" s="273" t="s">
        <v>265</v>
      </c>
      <c r="E5" s="274"/>
      <c r="F5" s="275"/>
      <c r="G5" s="266" t="s">
        <v>266</v>
      </c>
      <c r="H5" s="267"/>
      <c r="I5" s="267"/>
      <c r="J5" s="266" t="s">
        <v>267</v>
      </c>
      <c r="K5" s="267"/>
      <c r="L5" s="267"/>
      <c r="M5" s="266" t="s">
        <v>268</v>
      </c>
      <c r="N5" s="267"/>
      <c r="O5" s="267"/>
      <c r="P5" s="266" t="s">
        <v>269</v>
      </c>
      <c r="Q5" s="267"/>
      <c r="R5" s="267"/>
      <c r="S5" s="266" t="s">
        <v>270</v>
      </c>
      <c r="T5" s="267"/>
      <c r="U5" s="267"/>
      <c r="V5" s="266" t="s">
        <v>271</v>
      </c>
      <c r="W5" s="267"/>
      <c r="X5" s="268"/>
    </row>
    <row r="6" spans="1:24">
      <c r="A6" s="176" t="s">
        <v>272</v>
      </c>
      <c r="B6" s="177"/>
      <c r="C6" s="178"/>
      <c r="D6" s="269">
        <v>52816.484456999991</v>
      </c>
      <c r="E6" s="270"/>
      <c r="F6" s="271"/>
      <c r="G6" s="269">
        <v>798.83162199999992</v>
      </c>
      <c r="H6" s="270"/>
      <c r="I6" s="271"/>
      <c r="J6" s="269">
        <v>658.68690699999706</v>
      </c>
      <c r="K6" s="270"/>
      <c r="L6" s="271"/>
      <c r="M6" s="269">
        <v>52956.629171999994</v>
      </c>
      <c r="N6" s="270"/>
      <c r="O6" s="271"/>
      <c r="P6" s="269">
        <v>9874.9671539999999</v>
      </c>
      <c r="Q6" s="270"/>
      <c r="R6" s="271"/>
      <c r="S6" s="269">
        <v>380.52136000000002</v>
      </c>
      <c r="T6" s="270"/>
      <c r="U6" s="271"/>
      <c r="V6" s="269">
        <v>43081.662018000003</v>
      </c>
      <c r="W6" s="270"/>
      <c r="X6" s="272"/>
    </row>
    <row r="7" spans="1:24">
      <c r="A7" s="179"/>
      <c r="B7" s="180" t="s">
        <v>273</v>
      </c>
      <c r="C7" s="181"/>
      <c r="D7" s="279">
        <v>38400.680239000001</v>
      </c>
      <c r="E7" s="280"/>
      <c r="F7" s="281"/>
      <c r="G7" s="279">
        <v>2.3825980000000002</v>
      </c>
      <c r="H7" s="280"/>
      <c r="I7" s="281"/>
      <c r="J7" s="279">
        <v>83.173997999998392</v>
      </c>
      <c r="K7" s="280"/>
      <c r="L7" s="281"/>
      <c r="M7" s="276">
        <v>38319.888838999999</v>
      </c>
      <c r="N7" s="277"/>
      <c r="O7" s="277"/>
      <c r="P7" s="276" t="s">
        <v>274</v>
      </c>
      <c r="Q7" s="277"/>
      <c r="R7" s="277"/>
      <c r="S7" s="276" t="s">
        <v>274</v>
      </c>
      <c r="T7" s="277"/>
      <c r="U7" s="277"/>
      <c r="V7" s="276">
        <v>38319.888838999999</v>
      </c>
      <c r="W7" s="277"/>
      <c r="X7" s="278"/>
    </row>
    <row r="8" spans="1:24">
      <c r="A8" s="179"/>
      <c r="B8" s="180" t="s">
        <v>275</v>
      </c>
      <c r="C8" s="181"/>
      <c r="D8" s="279">
        <v>6935.7583539999996</v>
      </c>
      <c r="E8" s="280"/>
      <c r="F8" s="281"/>
      <c r="G8" s="279">
        <v>778.80914399999995</v>
      </c>
      <c r="H8" s="280"/>
      <c r="I8" s="281"/>
      <c r="J8" s="279">
        <v>486.00304399999914</v>
      </c>
      <c r="K8" s="280"/>
      <c r="L8" s="281"/>
      <c r="M8" s="276">
        <v>7228.5644540000003</v>
      </c>
      <c r="N8" s="277"/>
      <c r="O8" s="277"/>
      <c r="P8" s="282">
        <v>4948.7796920000001</v>
      </c>
      <c r="Q8" s="283"/>
      <c r="R8" s="284"/>
      <c r="S8" s="276">
        <v>191.60404700000001</v>
      </c>
      <c r="T8" s="277"/>
      <c r="U8" s="277"/>
      <c r="V8" s="276">
        <v>2279.7847619999998</v>
      </c>
      <c r="W8" s="277"/>
      <c r="X8" s="278"/>
    </row>
    <row r="9" spans="1:24">
      <c r="A9" s="179"/>
      <c r="B9" s="180" t="s">
        <v>276</v>
      </c>
      <c r="C9" s="181"/>
      <c r="D9" s="279">
        <v>6643.2875819999999</v>
      </c>
      <c r="E9" s="280"/>
      <c r="F9" s="281"/>
      <c r="G9" s="279">
        <v>17.639880000000002</v>
      </c>
      <c r="H9" s="280"/>
      <c r="I9" s="281"/>
      <c r="J9" s="279">
        <v>62.39643199999955</v>
      </c>
      <c r="K9" s="280"/>
      <c r="L9" s="281"/>
      <c r="M9" s="276">
        <v>6598.5310300000001</v>
      </c>
      <c r="N9" s="277"/>
      <c r="O9" s="277"/>
      <c r="P9" s="279">
        <v>4635.8240740000001</v>
      </c>
      <c r="Q9" s="280"/>
      <c r="R9" s="281"/>
      <c r="S9" s="276">
        <v>177.63947300000001</v>
      </c>
      <c r="T9" s="277"/>
      <c r="U9" s="277"/>
      <c r="V9" s="276">
        <v>1962.706956</v>
      </c>
      <c r="W9" s="277"/>
      <c r="X9" s="278"/>
    </row>
    <row r="10" spans="1:24">
      <c r="A10" s="179"/>
      <c r="B10" s="180" t="s">
        <v>277</v>
      </c>
      <c r="C10" s="181"/>
      <c r="D10" s="279">
        <v>498.35763200000002</v>
      </c>
      <c r="E10" s="280"/>
      <c r="F10" s="281"/>
      <c r="G10" s="279" t="s">
        <v>274</v>
      </c>
      <c r="H10" s="280"/>
      <c r="I10" s="281"/>
      <c r="J10" s="279">
        <v>27.113433000000043</v>
      </c>
      <c r="K10" s="280"/>
      <c r="L10" s="281"/>
      <c r="M10" s="276">
        <v>471.24419899999998</v>
      </c>
      <c r="N10" s="277"/>
      <c r="O10" s="277"/>
      <c r="P10" s="276" t="s">
        <v>274</v>
      </c>
      <c r="Q10" s="277"/>
      <c r="R10" s="277"/>
      <c r="S10" s="276" t="s">
        <v>274</v>
      </c>
      <c r="T10" s="277"/>
      <c r="U10" s="277"/>
      <c r="V10" s="276">
        <v>471.24419899999998</v>
      </c>
      <c r="W10" s="277"/>
      <c r="X10" s="278"/>
    </row>
    <row r="11" spans="1:24">
      <c r="A11" s="179"/>
      <c r="B11" s="180" t="s">
        <v>278</v>
      </c>
      <c r="C11" s="181"/>
      <c r="D11" s="279">
        <v>198.94665000000001</v>
      </c>
      <c r="E11" s="280"/>
      <c r="F11" s="281"/>
      <c r="G11" s="279" t="s">
        <v>274</v>
      </c>
      <c r="H11" s="280"/>
      <c r="I11" s="281"/>
      <c r="J11" s="279" t="s">
        <v>274</v>
      </c>
      <c r="K11" s="280"/>
      <c r="L11" s="281"/>
      <c r="M11" s="276">
        <v>198.94665000000001</v>
      </c>
      <c r="N11" s="277"/>
      <c r="O11" s="277"/>
      <c r="P11" s="279">
        <v>198.94664900000001</v>
      </c>
      <c r="Q11" s="280"/>
      <c r="R11" s="281"/>
      <c r="S11" s="276" t="s">
        <v>274</v>
      </c>
      <c r="T11" s="277"/>
      <c r="U11" s="277"/>
      <c r="V11" s="276">
        <v>9.9999999999999995E-7</v>
      </c>
      <c r="W11" s="277"/>
      <c r="X11" s="278"/>
    </row>
    <row r="12" spans="1:24">
      <c r="A12" s="179"/>
      <c r="B12" s="180" t="s">
        <v>279</v>
      </c>
      <c r="C12" s="181"/>
      <c r="D12" s="279">
        <v>139.45400000000001</v>
      </c>
      <c r="E12" s="280"/>
      <c r="F12" s="281"/>
      <c r="G12" s="279" t="s">
        <v>274</v>
      </c>
      <c r="H12" s="280"/>
      <c r="I12" s="281"/>
      <c r="J12" s="279" t="s">
        <v>274</v>
      </c>
      <c r="K12" s="280"/>
      <c r="L12" s="281"/>
      <c r="M12" s="276">
        <v>139.45400000000001</v>
      </c>
      <c r="N12" s="277"/>
      <c r="O12" s="277"/>
      <c r="P12" s="279">
        <v>91.416739000000007</v>
      </c>
      <c r="Q12" s="280"/>
      <c r="R12" s="281"/>
      <c r="S12" s="276">
        <v>11.277839999999999</v>
      </c>
      <c r="T12" s="277"/>
      <c r="U12" s="277"/>
      <c r="V12" s="276">
        <v>48.037261000000001</v>
      </c>
      <c r="W12" s="277"/>
      <c r="X12" s="278"/>
    </row>
    <row r="13" spans="1:24">
      <c r="A13" s="179"/>
      <c r="B13" s="180" t="s">
        <v>280</v>
      </c>
      <c r="C13" s="181"/>
      <c r="D13" s="279" t="s">
        <v>274</v>
      </c>
      <c r="E13" s="280"/>
      <c r="F13" s="281"/>
      <c r="G13" s="279" t="s">
        <v>274</v>
      </c>
      <c r="H13" s="280"/>
      <c r="I13" s="281"/>
      <c r="J13" s="279" t="s">
        <v>274</v>
      </c>
      <c r="K13" s="280"/>
      <c r="L13" s="281"/>
      <c r="M13" s="276" t="s">
        <v>274</v>
      </c>
      <c r="N13" s="277"/>
      <c r="O13" s="277"/>
      <c r="P13" s="279" t="s">
        <v>274</v>
      </c>
      <c r="Q13" s="280"/>
      <c r="R13" s="281"/>
      <c r="S13" s="276" t="s">
        <v>274</v>
      </c>
      <c r="T13" s="277"/>
      <c r="U13" s="277"/>
      <c r="V13" s="276" t="s">
        <v>274</v>
      </c>
      <c r="W13" s="277"/>
      <c r="X13" s="278"/>
    </row>
    <row r="14" spans="1:24">
      <c r="A14" s="179" t="s">
        <v>281</v>
      </c>
      <c r="B14" s="180"/>
      <c r="C14" s="181"/>
      <c r="D14" s="279">
        <v>82952.272440999994</v>
      </c>
      <c r="E14" s="280"/>
      <c r="F14" s="281"/>
      <c r="G14" s="279">
        <v>5161.5706209999998</v>
      </c>
      <c r="H14" s="280"/>
      <c r="I14" s="281"/>
      <c r="J14" s="279">
        <v>5739.8496119999909</v>
      </c>
      <c r="K14" s="280"/>
      <c r="L14" s="281"/>
      <c r="M14" s="279">
        <v>82373.993450000009</v>
      </c>
      <c r="N14" s="280"/>
      <c r="O14" s="281"/>
      <c r="P14" s="279">
        <v>32200.835422</v>
      </c>
      <c r="Q14" s="280"/>
      <c r="R14" s="281"/>
      <c r="S14" s="279">
        <v>898.55306599999994</v>
      </c>
      <c r="T14" s="280"/>
      <c r="U14" s="281"/>
      <c r="V14" s="276">
        <v>50173.158028000005</v>
      </c>
      <c r="W14" s="277"/>
      <c r="X14" s="278"/>
    </row>
    <row r="15" spans="1:24">
      <c r="A15" s="179"/>
      <c r="B15" s="180" t="s">
        <v>273</v>
      </c>
      <c r="C15" s="181"/>
      <c r="D15" s="279">
        <v>36983.874990999997</v>
      </c>
      <c r="E15" s="280"/>
      <c r="F15" s="281"/>
      <c r="G15" s="279">
        <v>450.24148700000001</v>
      </c>
      <c r="H15" s="280"/>
      <c r="I15" s="281"/>
      <c r="J15" s="279">
        <v>588.44130399999267</v>
      </c>
      <c r="K15" s="280"/>
      <c r="L15" s="281"/>
      <c r="M15" s="276">
        <v>36845.675174000004</v>
      </c>
      <c r="N15" s="277"/>
      <c r="O15" s="277"/>
      <c r="P15" s="276" t="s">
        <v>274</v>
      </c>
      <c r="Q15" s="277"/>
      <c r="R15" s="277"/>
      <c r="S15" s="276" t="s">
        <v>274</v>
      </c>
      <c r="T15" s="277"/>
      <c r="U15" s="277"/>
      <c r="V15" s="276">
        <v>36845.675174000004</v>
      </c>
      <c r="W15" s="277"/>
      <c r="X15" s="278"/>
    </row>
    <row r="16" spans="1:24">
      <c r="A16" s="179"/>
      <c r="B16" s="180" t="s">
        <v>275</v>
      </c>
      <c r="C16" s="181"/>
      <c r="D16" s="279">
        <v>2600.8720119999998</v>
      </c>
      <c r="E16" s="280"/>
      <c r="F16" s="281"/>
      <c r="G16" s="279" t="s">
        <v>274</v>
      </c>
      <c r="H16" s="280"/>
      <c r="I16" s="281"/>
      <c r="J16" s="279">
        <v>10.663000000000011</v>
      </c>
      <c r="K16" s="280"/>
      <c r="L16" s="281"/>
      <c r="M16" s="276">
        <v>2590.2090119999998</v>
      </c>
      <c r="N16" s="277"/>
      <c r="O16" s="277"/>
      <c r="P16" s="279">
        <v>2147.4095689999999</v>
      </c>
      <c r="Q16" s="280"/>
      <c r="R16" s="281"/>
      <c r="S16" s="276">
        <v>46.133212</v>
      </c>
      <c r="T16" s="277"/>
      <c r="U16" s="277"/>
      <c r="V16" s="276">
        <v>442.799443</v>
      </c>
      <c r="W16" s="277"/>
      <c r="X16" s="278"/>
    </row>
    <row r="17" spans="1:24">
      <c r="A17" s="179"/>
      <c r="B17" s="180" t="s">
        <v>276</v>
      </c>
      <c r="C17" s="181"/>
      <c r="D17" s="279">
        <v>43367.525437999997</v>
      </c>
      <c r="E17" s="280"/>
      <c r="F17" s="281"/>
      <c r="G17" s="279">
        <v>4711.3291339999996</v>
      </c>
      <c r="H17" s="280"/>
      <c r="I17" s="281"/>
      <c r="J17" s="279">
        <v>5140.7453079999977</v>
      </c>
      <c r="K17" s="280"/>
      <c r="L17" s="281"/>
      <c r="M17" s="276">
        <v>42938.109263999999</v>
      </c>
      <c r="N17" s="277"/>
      <c r="O17" s="277"/>
      <c r="P17" s="279">
        <v>30053.425853000001</v>
      </c>
      <c r="Q17" s="280"/>
      <c r="R17" s="281"/>
      <c r="S17" s="276">
        <v>852.41985399999999</v>
      </c>
      <c r="T17" s="277"/>
      <c r="U17" s="277"/>
      <c r="V17" s="276">
        <v>12884.683411</v>
      </c>
      <c r="W17" s="277"/>
      <c r="X17" s="278"/>
    </row>
    <row r="18" spans="1:24">
      <c r="A18" s="179" t="s">
        <v>282</v>
      </c>
      <c r="B18" s="180"/>
      <c r="C18" s="181"/>
      <c r="D18" s="279">
        <v>628.60380699999996</v>
      </c>
      <c r="E18" s="280"/>
      <c r="F18" s="281"/>
      <c r="G18" s="279">
        <v>69.185963999999998</v>
      </c>
      <c r="H18" s="280"/>
      <c r="I18" s="281"/>
      <c r="J18" s="279">
        <v>19.877499999999941</v>
      </c>
      <c r="K18" s="280"/>
      <c r="L18" s="281"/>
      <c r="M18" s="276">
        <v>677.91227100000003</v>
      </c>
      <c r="N18" s="277"/>
      <c r="O18" s="277"/>
      <c r="P18" s="279">
        <v>445.83376099999998</v>
      </c>
      <c r="Q18" s="280"/>
      <c r="R18" s="281"/>
      <c r="S18" s="276">
        <v>32.459038</v>
      </c>
      <c r="T18" s="277"/>
      <c r="U18" s="277"/>
      <c r="V18" s="276">
        <v>232.07850999999999</v>
      </c>
      <c r="W18" s="277"/>
      <c r="X18" s="278"/>
    </row>
    <row r="19" spans="1:24">
      <c r="A19" s="179" t="s">
        <v>283</v>
      </c>
      <c r="B19" s="180"/>
      <c r="C19" s="181"/>
      <c r="D19" s="279" t="s">
        <v>274</v>
      </c>
      <c r="E19" s="280"/>
      <c r="F19" s="281"/>
      <c r="G19" s="279" t="s">
        <v>274</v>
      </c>
      <c r="H19" s="280"/>
      <c r="I19" s="281"/>
      <c r="J19" s="279" t="s">
        <v>274</v>
      </c>
      <c r="K19" s="280"/>
      <c r="L19" s="281"/>
      <c r="M19" s="276" t="s">
        <v>274</v>
      </c>
      <c r="N19" s="277"/>
      <c r="O19" s="277"/>
      <c r="P19" s="276" t="s">
        <v>274</v>
      </c>
      <c r="Q19" s="277"/>
      <c r="R19" s="277"/>
      <c r="S19" s="276" t="s">
        <v>274</v>
      </c>
      <c r="T19" s="277"/>
      <c r="U19" s="277"/>
      <c r="V19" s="276" t="s">
        <v>274</v>
      </c>
      <c r="W19" s="277"/>
      <c r="X19" s="278"/>
    </row>
    <row r="20" spans="1:24">
      <c r="A20" s="179" t="s">
        <v>284</v>
      </c>
      <c r="B20" s="180"/>
      <c r="C20" s="181"/>
      <c r="D20" s="279" t="s">
        <v>274</v>
      </c>
      <c r="E20" s="280"/>
      <c r="F20" s="281"/>
      <c r="G20" s="279" t="s">
        <v>274</v>
      </c>
      <c r="H20" s="280"/>
      <c r="I20" s="281"/>
      <c r="J20" s="279" t="s">
        <v>274</v>
      </c>
      <c r="K20" s="280"/>
      <c r="L20" s="281"/>
      <c r="M20" s="276" t="s">
        <v>274</v>
      </c>
      <c r="N20" s="277"/>
      <c r="O20" s="277"/>
      <c r="P20" s="279" t="s">
        <v>274</v>
      </c>
      <c r="Q20" s="280"/>
      <c r="R20" s="281"/>
      <c r="S20" s="276" t="s">
        <v>274</v>
      </c>
      <c r="T20" s="277"/>
      <c r="U20" s="277"/>
      <c r="V20" s="276" t="s">
        <v>274</v>
      </c>
      <c r="W20" s="277"/>
      <c r="X20" s="278"/>
    </row>
    <row r="21" spans="1:24">
      <c r="A21" s="179" t="s">
        <v>285</v>
      </c>
      <c r="B21" s="180"/>
      <c r="C21" s="181"/>
      <c r="D21" s="279">
        <v>25.245495999999999</v>
      </c>
      <c r="E21" s="280"/>
      <c r="F21" s="281"/>
      <c r="G21" s="279">
        <v>3.0906220000000002</v>
      </c>
      <c r="H21" s="280"/>
      <c r="I21" s="281"/>
      <c r="J21" s="279">
        <v>9.9854859999999981</v>
      </c>
      <c r="K21" s="280"/>
      <c r="L21" s="281"/>
      <c r="M21" s="276">
        <v>18.350632000000001</v>
      </c>
      <c r="N21" s="277"/>
      <c r="O21" s="277"/>
      <c r="P21" s="285" t="s">
        <v>274</v>
      </c>
      <c r="Q21" s="286"/>
      <c r="R21" s="286"/>
      <c r="S21" s="276">
        <v>8.440175</v>
      </c>
      <c r="T21" s="277"/>
      <c r="U21" s="277"/>
      <c r="V21" s="276">
        <v>18.350632000000001</v>
      </c>
      <c r="W21" s="277"/>
      <c r="X21" s="278"/>
    </row>
    <row r="22" spans="1:24">
      <c r="A22" s="179" t="s">
        <v>286</v>
      </c>
      <c r="B22" s="180"/>
      <c r="C22" s="181"/>
      <c r="D22" s="279">
        <v>10081.657905</v>
      </c>
      <c r="E22" s="280"/>
      <c r="F22" s="281"/>
      <c r="G22" s="279">
        <v>3913.7654859999998</v>
      </c>
      <c r="H22" s="280"/>
      <c r="I22" s="281"/>
      <c r="J22" s="279">
        <v>3355.5523160000012</v>
      </c>
      <c r="K22" s="280"/>
      <c r="L22" s="281"/>
      <c r="M22" s="276">
        <v>10639.871074999999</v>
      </c>
      <c r="N22" s="277"/>
      <c r="O22" s="277"/>
      <c r="P22" s="276" t="s">
        <v>274</v>
      </c>
      <c r="Q22" s="277"/>
      <c r="R22" s="277"/>
      <c r="S22" s="276" t="s">
        <v>274</v>
      </c>
      <c r="T22" s="277"/>
      <c r="U22" s="277"/>
      <c r="V22" s="276">
        <v>10639.871074999999</v>
      </c>
      <c r="W22" s="277"/>
      <c r="X22" s="278"/>
    </row>
    <row r="23" spans="1:24" ht="14.25" thickBot="1">
      <c r="A23" s="295" t="s">
        <v>287</v>
      </c>
      <c r="B23" s="296"/>
      <c r="C23" s="297"/>
      <c r="D23" s="287">
        <v>146504.26410599999</v>
      </c>
      <c r="E23" s="288"/>
      <c r="F23" s="289"/>
      <c r="G23" s="287">
        <v>9946.4443149999988</v>
      </c>
      <c r="H23" s="288"/>
      <c r="I23" s="289"/>
      <c r="J23" s="287">
        <v>9783.9518209999896</v>
      </c>
      <c r="K23" s="288"/>
      <c r="L23" s="289"/>
      <c r="M23" s="287">
        <v>146666.75659999999</v>
      </c>
      <c r="N23" s="288"/>
      <c r="O23" s="289"/>
      <c r="P23" s="287">
        <v>42521.636337000004</v>
      </c>
      <c r="Q23" s="288"/>
      <c r="R23" s="289"/>
      <c r="S23" s="287">
        <v>1319.9736389999998</v>
      </c>
      <c r="T23" s="288"/>
      <c r="U23" s="289"/>
      <c r="V23" s="287">
        <v>104145.120263</v>
      </c>
      <c r="W23" s="288"/>
      <c r="X23" s="290"/>
    </row>
    <row r="24" spans="1:24">
      <c r="A24" s="175"/>
      <c r="B24" s="175"/>
      <c r="C24" s="175"/>
      <c r="D24" s="175"/>
      <c r="E24" s="175"/>
      <c r="F24" s="175"/>
      <c r="G24" s="175" t="str">
        <f>IF($P$21="        －"," ","※ソフトウェアの減価償却は直接法により処理しておりますので、⑤列の数値は④列の数値の内数になります。")</f>
        <v xml:space="preserve"> 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</row>
    <row r="25" spans="1:24">
      <c r="A25" s="175"/>
      <c r="B25" s="175"/>
      <c r="C25" s="175"/>
      <c r="D25" s="175"/>
      <c r="E25" s="175"/>
      <c r="F25" s="175"/>
      <c r="G25" s="175" t="str">
        <f>IF($P$21="        －"," ","  よって「当期末残高」は「当期末取得原価」と同じ数値になります。")</f>
        <v xml:space="preserve"> </v>
      </c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</row>
    <row r="26" spans="1:24">
      <c r="A26" s="175"/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</row>
    <row r="27" spans="1:24" ht="14.25" thickBot="1">
      <c r="A27" s="175" t="s">
        <v>288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255" t="s">
        <v>218</v>
      </c>
      <c r="P27" s="256"/>
      <c r="Q27" s="256"/>
      <c r="R27" s="256"/>
      <c r="S27" s="175"/>
      <c r="T27" s="175"/>
      <c r="U27" s="175"/>
      <c r="V27" s="175"/>
      <c r="W27" s="175"/>
      <c r="X27" s="175"/>
    </row>
    <row r="28" spans="1:24" ht="27" customHeight="1">
      <c r="A28" s="257" t="s">
        <v>257</v>
      </c>
      <c r="B28" s="258"/>
      <c r="C28" s="258"/>
      <c r="D28" s="291" t="s">
        <v>289</v>
      </c>
      <c r="E28" s="262"/>
      <c r="F28" s="263"/>
      <c r="G28" s="261" t="s">
        <v>259</v>
      </c>
      <c r="H28" s="264"/>
      <c r="I28" s="264"/>
      <c r="J28" s="261" t="s">
        <v>260</v>
      </c>
      <c r="K28" s="264"/>
      <c r="L28" s="264"/>
      <c r="M28" s="261" t="s">
        <v>290</v>
      </c>
      <c r="N28" s="264"/>
      <c r="O28" s="264"/>
      <c r="P28" s="261" t="s">
        <v>264</v>
      </c>
      <c r="Q28" s="264"/>
      <c r="R28" s="265"/>
      <c r="S28" s="175"/>
      <c r="T28" s="175"/>
      <c r="U28" s="175"/>
      <c r="V28" s="175"/>
      <c r="W28" s="175"/>
      <c r="X28" s="175"/>
    </row>
    <row r="29" spans="1:24" ht="14.25" thickBot="1">
      <c r="A29" s="259"/>
      <c r="B29" s="260"/>
      <c r="C29" s="260"/>
      <c r="D29" s="292" t="s">
        <v>291</v>
      </c>
      <c r="E29" s="293"/>
      <c r="F29" s="294"/>
      <c r="G29" s="298" t="s">
        <v>292</v>
      </c>
      <c r="H29" s="299"/>
      <c r="I29" s="299"/>
      <c r="J29" s="298" t="s">
        <v>293</v>
      </c>
      <c r="K29" s="299"/>
      <c r="L29" s="299"/>
      <c r="M29" s="298" t="s">
        <v>294</v>
      </c>
      <c r="N29" s="299"/>
      <c r="O29" s="299"/>
      <c r="P29" s="298" t="s">
        <v>295</v>
      </c>
      <c r="Q29" s="299"/>
      <c r="R29" s="300"/>
      <c r="S29" s="175"/>
      <c r="T29" s="175"/>
      <c r="U29" s="175"/>
      <c r="V29" s="175"/>
      <c r="W29" s="175"/>
      <c r="X29" s="175"/>
    </row>
    <row r="30" spans="1:24">
      <c r="A30" s="176" t="s">
        <v>272</v>
      </c>
      <c r="B30" s="177"/>
      <c r="C30" s="178"/>
      <c r="D30" s="269">
        <v>340.81200000000001</v>
      </c>
      <c r="E30" s="270"/>
      <c r="F30" s="271"/>
      <c r="G30" s="269" t="s">
        <v>274</v>
      </c>
      <c r="H30" s="270"/>
      <c r="I30" s="271"/>
      <c r="J30" s="269">
        <v>11.734000000000037</v>
      </c>
      <c r="K30" s="270"/>
      <c r="L30" s="271"/>
      <c r="M30" s="269" t="s">
        <v>274</v>
      </c>
      <c r="N30" s="270"/>
      <c r="O30" s="271"/>
      <c r="P30" s="269">
        <v>329.07799999999997</v>
      </c>
      <c r="Q30" s="270"/>
      <c r="R30" s="272"/>
      <c r="S30" s="175"/>
      <c r="T30" s="175"/>
      <c r="U30" s="175"/>
      <c r="V30" s="175"/>
      <c r="W30" s="175"/>
      <c r="X30" s="175"/>
    </row>
    <row r="31" spans="1:24">
      <c r="A31" s="179"/>
      <c r="B31" s="180" t="s">
        <v>296</v>
      </c>
      <c r="C31" s="181"/>
      <c r="D31" s="279">
        <v>340.81200000000001</v>
      </c>
      <c r="E31" s="280"/>
      <c r="F31" s="281"/>
      <c r="G31" s="279" t="s">
        <v>274</v>
      </c>
      <c r="H31" s="280"/>
      <c r="I31" s="281"/>
      <c r="J31" s="279">
        <v>11.734000000000037</v>
      </c>
      <c r="K31" s="280"/>
      <c r="L31" s="281"/>
      <c r="M31" s="276" t="s">
        <v>274</v>
      </c>
      <c r="N31" s="277"/>
      <c r="O31" s="277"/>
      <c r="P31" s="276">
        <v>329.07799999999997</v>
      </c>
      <c r="Q31" s="277"/>
      <c r="R31" s="278"/>
      <c r="S31" s="175"/>
      <c r="T31" s="175"/>
      <c r="U31" s="175"/>
      <c r="V31" s="175"/>
      <c r="W31" s="175"/>
      <c r="X31" s="175"/>
    </row>
    <row r="32" spans="1:24">
      <c r="A32" s="179"/>
      <c r="B32" s="180" t="s">
        <v>297</v>
      </c>
      <c r="C32" s="181"/>
      <c r="D32" s="279" t="s">
        <v>274</v>
      </c>
      <c r="E32" s="280"/>
      <c r="F32" s="281"/>
      <c r="G32" s="279" t="s">
        <v>274</v>
      </c>
      <c r="H32" s="280"/>
      <c r="I32" s="281"/>
      <c r="J32" s="279" t="s">
        <v>274</v>
      </c>
      <c r="K32" s="280"/>
      <c r="L32" s="281"/>
      <c r="M32" s="276" t="s">
        <v>274</v>
      </c>
      <c r="N32" s="277"/>
      <c r="O32" s="277"/>
      <c r="P32" s="276" t="s">
        <v>274</v>
      </c>
      <c r="Q32" s="277"/>
      <c r="R32" s="278"/>
      <c r="S32" s="175"/>
      <c r="T32" s="175"/>
      <c r="U32" s="175"/>
      <c r="V32" s="175"/>
      <c r="W32" s="175"/>
      <c r="X32" s="175"/>
    </row>
    <row r="33" spans="1:24">
      <c r="A33" s="179" t="s">
        <v>281</v>
      </c>
      <c r="B33" s="180"/>
      <c r="C33" s="181"/>
      <c r="D33" s="279">
        <v>3.1120000000000001</v>
      </c>
      <c r="E33" s="280"/>
      <c r="F33" s="281"/>
      <c r="G33" s="279">
        <v>1.197082</v>
      </c>
      <c r="H33" s="280"/>
      <c r="I33" s="281"/>
      <c r="J33" s="279">
        <v>1.069906</v>
      </c>
      <c r="K33" s="280"/>
      <c r="L33" s="281"/>
      <c r="M33" s="279" t="s">
        <v>274</v>
      </c>
      <c r="N33" s="280"/>
      <c r="O33" s="281"/>
      <c r="P33" s="279">
        <v>3.2391760000000001</v>
      </c>
      <c r="Q33" s="280"/>
      <c r="R33" s="301"/>
      <c r="S33" s="175"/>
      <c r="T33" s="175"/>
      <c r="U33" s="175"/>
      <c r="V33" s="175"/>
      <c r="W33" s="175"/>
      <c r="X33" s="175"/>
    </row>
    <row r="34" spans="1:24">
      <c r="A34" s="179"/>
      <c r="B34" s="180" t="s">
        <v>296</v>
      </c>
      <c r="C34" s="181"/>
      <c r="D34" s="279">
        <v>3.1120000000000001</v>
      </c>
      <c r="E34" s="280"/>
      <c r="F34" s="281"/>
      <c r="G34" s="279">
        <v>1.197082</v>
      </c>
      <c r="H34" s="280"/>
      <c r="I34" s="281"/>
      <c r="J34" s="279">
        <v>1.069906</v>
      </c>
      <c r="K34" s="280"/>
      <c r="L34" s="281"/>
      <c r="M34" s="276" t="s">
        <v>274</v>
      </c>
      <c r="N34" s="277"/>
      <c r="O34" s="277"/>
      <c r="P34" s="276">
        <v>3.2391760000000001</v>
      </c>
      <c r="Q34" s="277"/>
      <c r="R34" s="278"/>
      <c r="S34" s="175"/>
      <c r="T34" s="175"/>
      <c r="U34" s="175"/>
      <c r="V34" s="175"/>
      <c r="W34" s="175"/>
      <c r="X34" s="175"/>
    </row>
    <row r="35" spans="1:24">
      <c r="A35" s="179"/>
      <c r="B35" s="180" t="s">
        <v>297</v>
      </c>
      <c r="C35" s="181"/>
      <c r="D35" s="279" t="s">
        <v>274</v>
      </c>
      <c r="E35" s="280"/>
      <c r="F35" s="281"/>
      <c r="G35" s="279" t="s">
        <v>274</v>
      </c>
      <c r="H35" s="280"/>
      <c r="I35" s="281"/>
      <c r="J35" s="279" t="s">
        <v>274</v>
      </c>
      <c r="K35" s="280"/>
      <c r="L35" s="281"/>
      <c r="M35" s="276" t="s">
        <v>274</v>
      </c>
      <c r="N35" s="277"/>
      <c r="O35" s="277"/>
      <c r="P35" s="276" t="s">
        <v>274</v>
      </c>
      <c r="Q35" s="277"/>
      <c r="R35" s="278"/>
      <c r="S35" s="175"/>
      <c r="T35" s="175"/>
      <c r="U35" s="175"/>
      <c r="V35" s="175"/>
      <c r="W35" s="175"/>
      <c r="X35" s="175"/>
    </row>
    <row r="36" spans="1:24" ht="14.25" thickBot="1">
      <c r="A36" s="295" t="s">
        <v>287</v>
      </c>
      <c r="B36" s="296"/>
      <c r="C36" s="297"/>
      <c r="D36" s="287">
        <v>343.92400000000004</v>
      </c>
      <c r="E36" s="288"/>
      <c r="F36" s="289"/>
      <c r="G36" s="287">
        <v>1.197082</v>
      </c>
      <c r="H36" s="288"/>
      <c r="I36" s="289"/>
      <c r="J36" s="287">
        <v>12.803906000000037</v>
      </c>
      <c r="K36" s="288"/>
      <c r="L36" s="289"/>
      <c r="M36" s="287" t="s">
        <v>274</v>
      </c>
      <c r="N36" s="288"/>
      <c r="O36" s="289"/>
      <c r="P36" s="287">
        <v>332.31717599999996</v>
      </c>
      <c r="Q36" s="288"/>
      <c r="R36" s="290"/>
      <c r="S36" s="175"/>
      <c r="T36" s="175"/>
      <c r="U36" s="175"/>
      <c r="V36" s="175"/>
      <c r="W36" s="175"/>
      <c r="X36" s="175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view="pageBreakPreview" zoomScale="150" zoomScaleNormal="100" zoomScaleSheetLayoutView="150" workbookViewId="0">
      <selection activeCell="M42" sqref="M42:P42"/>
    </sheetView>
  </sheetViews>
  <sheetFormatPr defaultRowHeight="20.100000000000001" customHeight="1"/>
  <cols>
    <col min="1" max="1" width="5" style="183" customWidth="1"/>
    <col min="2" max="11" width="3.625" style="183" customWidth="1"/>
    <col min="12" max="12" width="5.375" style="183" bestFit="1" customWidth="1"/>
    <col min="13" max="24" width="3.625" style="183" customWidth="1"/>
    <col min="25" max="25" width="6.375" style="183" customWidth="1"/>
    <col min="26" max="52" width="3.625" style="183" customWidth="1"/>
    <col min="53" max="256" width="9" style="183"/>
    <col min="257" max="257" width="5" style="183" customWidth="1"/>
    <col min="258" max="267" width="3.625" style="183" customWidth="1"/>
    <col min="268" max="268" width="5.375" style="183" bestFit="1" customWidth="1"/>
    <col min="269" max="280" width="3.625" style="183" customWidth="1"/>
    <col min="281" max="281" width="6.375" style="183" customWidth="1"/>
    <col min="282" max="308" width="3.625" style="183" customWidth="1"/>
    <col min="309" max="512" width="9" style="183"/>
    <col min="513" max="513" width="5" style="183" customWidth="1"/>
    <col min="514" max="523" width="3.625" style="183" customWidth="1"/>
    <col min="524" max="524" width="5.375" style="183" bestFit="1" customWidth="1"/>
    <col min="525" max="536" width="3.625" style="183" customWidth="1"/>
    <col min="537" max="537" width="6.375" style="183" customWidth="1"/>
    <col min="538" max="564" width="3.625" style="183" customWidth="1"/>
    <col min="565" max="768" width="9" style="183"/>
    <col min="769" max="769" width="5" style="183" customWidth="1"/>
    <col min="770" max="779" width="3.625" style="183" customWidth="1"/>
    <col min="780" max="780" width="5.375" style="183" bestFit="1" customWidth="1"/>
    <col min="781" max="792" width="3.625" style="183" customWidth="1"/>
    <col min="793" max="793" width="6.375" style="183" customWidth="1"/>
    <col min="794" max="820" width="3.625" style="183" customWidth="1"/>
    <col min="821" max="1024" width="9" style="183"/>
    <col min="1025" max="1025" width="5" style="183" customWidth="1"/>
    <col min="1026" max="1035" width="3.625" style="183" customWidth="1"/>
    <col min="1036" max="1036" width="5.375" style="183" bestFit="1" customWidth="1"/>
    <col min="1037" max="1048" width="3.625" style="183" customWidth="1"/>
    <col min="1049" max="1049" width="6.375" style="183" customWidth="1"/>
    <col min="1050" max="1076" width="3.625" style="183" customWidth="1"/>
    <col min="1077" max="1280" width="9" style="183"/>
    <col min="1281" max="1281" width="5" style="183" customWidth="1"/>
    <col min="1282" max="1291" width="3.625" style="183" customWidth="1"/>
    <col min="1292" max="1292" width="5.375" style="183" bestFit="1" customWidth="1"/>
    <col min="1293" max="1304" width="3.625" style="183" customWidth="1"/>
    <col min="1305" max="1305" width="6.375" style="183" customWidth="1"/>
    <col min="1306" max="1332" width="3.625" style="183" customWidth="1"/>
    <col min="1333" max="1536" width="9" style="183"/>
    <col min="1537" max="1537" width="5" style="183" customWidth="1"/>
    <col min="1538" max="1547" width="3.625" style="183" customWidth="1"/>
    <col min="1548" max="1548" width="5.375" style="183" bestFit="1" customWidth="1"/>
    <col min="1549" max="1560" width="3.625" style="183" customWidth="1"/>
    <col min="1561" max="1561" width="6.375" style="183" customWidth="1"/>
    <col min="1562" max="1588" width="3.625" style="183" customWidth="1"/>
    <col min="1589" max="1792" width="9" style="183"/>
    <col min="1793" max="1793" width="5" style="183" customWidth="1"/>
    <col min="1794" max="1803" width="3.625" style="183" customWidth="1"/>
    <col min="1804" max="1804" width="5.375" style="183" bestFit="1" customWidth="1"/>
    <col min="1805" max="1816" width="3.625" style="183" customWidth="1"/>
    <col min="1817" max="1817" width="6.375" style="183" customWidth="1"/>
    <col min="1818" max="1844" width="3.625" style="183" customWidth="1"/>
    <col min="1845" max="2048" width="9" style="183"/>
    <col min="2049" max="2049" width="5" style="183" customWidth="1"/>
    <col min="2050" max="2059" width="3.625" style="183" customWidth="1"/>
    <col min="2060" max="2060" width="5.375" style="183" bestFit="1" customWidth="1"/>
    <col min="2061" max="2072" width="3.625" style="183" customWidth="1"/>
    <col min="2073" max="2073" width="6.375" style="183" customWidth="1"/>
    <col min="2074" max="2100" width="3.625" style="183" customWidth="1"/>
    <col min="2101" max="2304" width="9" style="183"/>
    <col min="2305" max="2305" width="5" style="183" customWidth="1"/>
    <col min="2306" max="2315" width="3.625" style="183" customWidth="1"/>
    <col min="2316" max="2316" width="5.375" style="183" bestFit="1" customWidth="1"/>
    <col min="2317" max="2328" width="3.625" style="183" customWidth="1"/>
    <col min="2329" max="2329" width="6.375" style="183" customWidth="1"/>
    <col min="2330" max="2356" width="3.625" style="183" customWidth="1"/>
    <col min="2357" max="2560" width="9" style="183"/>
    <col min="2561" max="2561" width="5" style="183" customWidth="1"/>
    <col min="2562" max="2571" width="3.625" style="183" customWidth="1"/>
    <col min="2572" max="2572" width="5.375" style="183" bestFit="1" customWidth="1"/>
    <col min="2573" max="2584" width="3.625" style="183" customWidth="1"/>
    <col min="2585" max="2585" width="6.375" style="183" customWidth="1"/>
    <col min="2586" max="2612" width="3.625" style="183" customWidth="1"/>
    <col min="2613" max="2816" width="9" style="183"/>
    <col min="2817" max="2817" width="5" style="183" customWidth="1"/>
    <col min="2818" max="2827" width="3.625" style="183" customWidth="1"/>
    <col min="2828" max="2828" width="5.375" style="183" bestFit="1" customWidth="1"/>
    <col min="2829" max="2840" width="3.625" style="183" customWidth="1"/>
    <col min="2841" max="2841" width="6.375" style="183" customWidth="1"/>
    <col min="2842" max="2868" width="3.625" style="183" customWidth="1"/>
    <col min="2869" max="3072" width="9" style="183"/>
    <col min="3073" max="3073" width="5" style="183" customWidth="1"/>
    <col min="3074" max="3083" width="3.625" style="183" customWidth="1"/>
    <col min="3084" max="3084" width="5.375" style="183" bestFit="1" customWidth="1"/>
    <col min="3085" max="3096" width="3.625" style="183" customWidth="1"/>
    <col min="3097" max="3097" width="6.375" style="183" customWidth="1"/>
    <col min="3098" max="3124" width="3.625" style="183" customWidth="1"/>
    <col min="3125" max="3328" width="9" style="183"/>
    <col min="3329" max="3329" width="5" style="183" customWidth="1"/>
    <col min="3330" max="3339" width="3.625" style="183" customWidth="1"/>
    <col min="3340" max="3340" width="5.375" style="183" bestFit="1" customWidth="1"/>
    <col min="3341" max="3352" width="3.625" style="183" customWidth="1"/>
    <col min="3353" max="3353" width="6.375" style="183" customWidth="1"/>
    <col min="3354" max="3380" width="3.625" style="183" customWidth="1"/>
    <col min="3381" max="3584" width="9" style="183"/>
    <col min="3585" max="3585" width="5" style="183" customWidth="1"/>
    <col min="3586" max="3595" width="3.625" style="183" customWidth="1"/>
    <col min="3596" max="3596" width="5.375" style="183" bestFit="1" customWidth="1"/>
    <col min="3597" max="3608" width="3.625" style="183" customWidth="1"/>
    <col min="3609" max="3609" width="6.375" style="183" customWidth="1"/>
    <col min="3610" max="3636" width="3.625" style="183" customWidth="1"/>
    <col min="3637" max="3840" width="9" style="183"/>
    <col min="3841" max="3841" width="5" style="183" customWidth="1"/>
    <col min="3842" max="3851" width="3.625" style="183" customWidth="1"/>
    <col min="3852" max="3852" width="5.375" style="183" bestFit="1" customWidth="1"/>
    <col min="3853" max="3864" width="3.625" style="183" customWidth="1"/>
    <col min="3865" max="3865" width="6.375" style="183" customWidth="1"/>
    <col min="3866" max="3892" width="3.625" style="183" customWidth="1"/>
    <col min="3893" max="4096" width="9" style="183"/>
    <col min="4097" max="4097" width="5" style="183" customWidth="1"/>
    <col min="4098" max="4107" width="3.625" style="183" customWidth="1"/>
    <col min="4108" max="4108" width="5.375" style="183" bestFit="1" customWidth="1"/>
    <col min="4109" max="4120" width="3.625" style="183" customWidth="1"/>
    <col min="4121" max="4121" width="6.375" style="183" customWidth="1"/>
    <col min="4122" max="4148" width="3.625" style="183" customWidth="1"/>
    <col min="4149" max="4352" width="9" style="183"/>
    <col min="4353" max="4353" width="5" style="183" customWidth="1"/>
    <col min="4354" max="4363" width="3.625" style="183" customWidth="1"/>
    <col min="4364" max="4364" width="5.375" style="183" bestFit="1" customWidth="1"/>
    <col min="4365" max="4376" width="3.625" style="183" customWidth="1"/>
    <col min="4377" max="4377" width="6.375" style="183" customWidth="1"/>
    <col min="4378" max="4404" width="3.625" style="183" customWidth="1"/>
    <col min="4405" max="4608" width="9" style="183"/>
    <col min="4609" max="4609" width="5" style="183" customWidth="1"/>
    <col min="4610" max="4619" width="3.625" style="183" customWidth="1"/>
    <col min="4620" max="4620" width="5.375" style="183" bestFit="1" customWidth="1"/>
    <col min="4621" max="4632" width="3.625" style="183" customWidth="1"/>
    <col min="4633" max="4633" width="6.375" style="183" customWidth="1"/>
    <col min="4634" max="4660" width="3.625" style="183" customWidth="1"/>
    <col min="4661" max="4864" width="9" style="183"/>
    <col min="4865" max="4865" width="5" style="183" customWidth="1"/>
    <col min="4866" max="4875" width="3.625" style="183" customWidth="1"/>
    <col min="4876" max="4876" width="5.375" style="183" bestFit="1" customWidth="1"/>
    <col min="4877" max="4888" width="3.625" style="183" customWidth="1"/>
    <col min="4889" max="4889" width="6.375" style="183" customWidth="1"/>
    <col min="4890" max="4916" width="3.625" style="183" customWidth="1"/>
    <col min="4917" max="5120" width="9" style="183"/>
    <col min="5121" max="5121" width="5" style="183" customWidth="1"/>
    <col min="5122" max="5131" width="3.625" style="183" customWidth="1"/>
    <col min="5132" max="5132" width="5.375" style="183" bestFit="1" customWidth="1"/>
    <col min="5133" max="5144" width="3.625" style="183" customWidth="1"/>
    <col min="5145" max="5145" width="6.375" style="183" customWidth="1"/>
    <col min="5146" max="5172" width="3.625" style="183" customWidth="1"/>
    <col min="5173" max="5376" width="9" style="183"/>
    <col min="5377" max="5377" width="5" style="183" customWidth="1"/>
    <col min="5378" max="5387" width="3.625" style="183" customWidth="1"/>
    <col min="5388" max="5388" width="5.375" style="183" bestFit="1" customWidth="1"/>
    <col min="5389" max="5400" width="3.625" style="183" customWidth="1"/>
    <col min="5401" max="5401" width="6.375" style="183" customWidth="1"/>
    <col min="5402" max="5428" width="3.625" style="183" customWidth="1"/>
    <col min="5429" max="5632" width="9" style="183"/>
    <col min="5633" max="5633" width="5" style="183" customWidth="1"/>
    <col min="5634" max="5643" width="3.625" style="183" customWidth="1"/>
    <col min="5644" max="5644" width="5.375" style="183" bestFit="1" customWidth="1"/>
    <col min="5645" max="5656" width="3.625" style="183" customWidth="1"/>
    <col min="5657" max="5657" width="6.375" style="183" customWidth="1"/>
    <col min="5658" max="5684" width="3.625" style="183" customWidth="1"/>
    <col min="5685" max="5888" width="9" style="183"/>
    <col min="5889" max="5889" width="5" style="183" customWidth="1"/>
    <col min="5890" max="5899" width="3.625" style="183" customWidth="1"/>
    <col min="5900" max="5900" width="5.375" style="183" bestFit="1" customWidth="1"/>
    <col min="5901" max="5912" width="3.625" style="183" customWidth="1"/>
    <col min="5913" max="5913" width="6.375" style="183" customWidth="1"/>
    <col min="5914" max="5940" width="3.625" style="183" customWidth="1"/>
    <col min="5941" max="6144" width="9" style="183"/>
    <col min="6145" max="6145" width="5" style="183" customWidth="1"/>
    <col min="6146" max="6155" width="3.625" style="183" customWidth="1"/>
    <col min="6156" max="6156" width="5.375" style="183" bestFit="1" customWidth="1"/>
    <col min="6157" max="6168" width="3.625" style="183" customWidth="1"/>
    <col min="6169" max="6169" width="6.375" style="183" customWidth="1"/>
    <col min="6170" max="6196" width="3.625" style="183" customWidth="1"/>
    <col min="6197" max="6400" width="9" style="183"/>
    <col min="6401" max="6401" width="5" style="183" customWidth="1"/>
    <col min="6402" max="6411" width="3.625" style="183" customWidth="1"/>
    <col min="6412" max="6412" width="5.375" style="183" bestFit="1" customWidth="1"/>
    <col min="6413" max="6424" width="3.625" style="183" customWidth="1"/>
    <col min="6425" max="6425" width="6.375" style="183" customWidth="1"/>
    <col min="6426" max="6452" width="3.625" style="183" customWidth="1"/>
    <col min="6453" max="6656" width="9" style="183"/>
    <col min="6657" max="6657" width="5" style="183" customWidth="1"/>
    <col min="6658" max="6667" width="3.625" style="183" customWidth="1"/>
    <col min="6668" max="6668" width="5.375" style="183" bestFit="1" customWidth="1"/>
    <col min="6669" max="6680" width="3.625" style="183" customWidth="1"/>
    <col min="6681" max="6681" width="6.375" style="183" customWidth="1"/>
    <col min="6682" max="6708" width="3.625" style="183" customWidth="1"/>
    <col min="6709" max="6912" width="9" style="183"/>
    <col min="6913" max="6913" width="5" style="183" customWidth="1"/>
    <col min="6914" max="6923" width="3.625" style="183" customWidth="1"/>
    <col min="6924" max="6924" width="5.375" style="183" bestFit="1" customWidth="1"/>
    <col min="6925" max="6936" width="3.625" style="183" customWidth="1"/>
    <col min="6937" max="6937" width="6.375" style="183" customWidth="1"/>
    <col min="6938" max="6964" width="3.625" style="183" customWidth="1"/>
    <col min="6965" max="7168" width="9" style="183"/>
    <col min="7169" max="7169" width="5" style="183" customWidth="1"/>
    <col min="7170" max="7179" width="3.625" style="183" customWidth="1"/>
    <col min="7180" max="7180" width="5.375" style="183" bestFit="1" customWidth="1"/>
    <col min="7181" max="7192" width="3.625" style="183" customWidth="1"/>
    <col min="7193" max="7193" width="6.375" style="183" customWidth="1"/>
    <col min="7194" max="7220" width="3.625" style="183" customWidth="1"/>
    <col min="7221" max="7424" width="9" style="183"/>
    <col min="7425" max="7425" width="5" style="183" customWidth="1"/>
    <col min="7426" max="7435" width="3.625" style="183" customWidth="1"/>
    <col min="7436" max="7436" width="5.375" style="183" bestFit="1" customWidth="1"/>
    <col min="7437" max="7448" width="3.625" style="183" customWidth="1"/>
    <col min="7449" max="7449" width="6.375" style="183" customWidth="1"/>
    <col min="7450" max="7476" width="3.625" style="183" customWidth="1"/>
    <col min="7477" max="7680" width="9" style="183"/>
    <col min="7681" max="7681" width="5" style="183" customWidth="1"/>
    <col min="7682" max="7691" width="3.625" style="183" customWidth="1"/>
    <col min="7692" max="7692" width="5.375" style="183" bestFit="1" customWidth="1"/>
    <col min="7693" max="7704" width="3.625" style="183" customWidth="1"/>
    <col min="7705" max="7705" width="6.375" style="183" customWidth="1"/>
    <col min="7706" max="7732" width="3.625" style="183" customWidth="1"/>
    <col min="7733" max="7936" width="9" style="183"/>
    <col min="7937" max="7937" width="5" style="183" customWidth="1"/>
    <col min="7938" max="7947" width="3.625" style="183" customWidth="1"/>
    <col min="7948" max="7948" width="5.375" style="183" bestFit="1" customWidth="1"/>
    <col min="7949" max="7960" width="3.625" style="183" customWidth="1"/>
    <col min="7961" max="7961" width="6.375" style="183" customWidth="1"/>
    <col min="7962" max="7988" width="3.625" style="183" customWidth="1"/>
    <col min="7989" max="8192" width="9" style="183"/>
    <col min="8193" max="8193" width="5" style="183" customWidth="1"/>
    <col min="8194" max="8203" width="3.625" style="183" customWidth="1"/>
    <col min="8204" max="8204" width="5.375" style="183" bestFit="1" customWidth="1"/>
    <col min="8205" max="8216" width="3.625" style="183" customWidth="1"/>
    <col min="8217" max="8217" width="6.375" style="183" customWidth="1"/>
    <col min="8218" max="8244" width="3.625" style="183" customWidth="1"/>
    <col min="8245" max="8448" width="9" style="183"/>
    <col min="8449" max="8449" width="5" style="183" customWidth="1"/>
    <col min="8450" max="8459" width="3.625" style="183" customWidth="1"/>
    <col min="8460" max="8460" width="5.375" style="183" bestFit="1" customWidth="1"/>
    <col min="8461" max="8472" width="3.625" style="183" customWidth="1"/>
    <col min="8473" max="8473" width="6.375" style="183" customWidth="1"/>
    <col min="8474" max="8500" width="3.625" style="183" customWidth="1"/>
    <col min="8501" max="8704" width="9" style="183"/>
    <col min="8705" max="8705" width="5" style="183" customWidth="1"/>
    <col min="8706" max="8715" width="3.625" style="183" customWidth="1"/>
    <col min="8716" max="8716" width="5.375" style="183" bestFit="1" customWidth="1"/>
    <col min="8717" max="8728" width="3.625" style="183" customWidth="1"/>
    <col min="8729" max="8729" width="6.375" style="183" customWidth="1"/>
    <col min="8730" max="8756" width="3.625" style="183" customWidth="1"/>
    <col min="8757" max="8960" width="9" style="183"/>
    <col min="8961" max="8961" width="5" style="183" customWidth="1"/>
    <col min="8962" max="8971" width="3.625" style="183" customWidth="1"/>
    <col min="8972" max="8972" width="5.375" style="183" bestFit="1" customWidth="1"/>
    <col min="8973" max="8984" width="3.625" style="183" customWidth="1"/>
    <col min="8985" max="8985" width="6.375" style="183" customWidth="1"/>
    <col min="8986" max="9012" width="3.625" style="183" customWidth="1"/>
    <col min="9013" max="9216" width="9" style="183"/>
    <col min="9217" max="9217" width="5" style="183" customWidth="1"/>
    <col min="9218" max="9227" width="3.625" style="183" customWidth="1"/>
    <col min="9228" max="9228" width="5.375" style="183" bestFit="1" customWidth="1"/>
    <col min="9229" max="9240" width="3.625" style="183" customWidth="1"/>
    <col min="9241" max="9241" width="6.375" style="183" customWidth="1"/>
    <col min="9242" max="9268" width="3.625" style="183" customWidth="1"/>
    <col min="9269" max="9472" width="9" style="183"/>
    <col min="9473" max="9473" width="5" style="183" customWidth="1"/>
    <col min="9474" max="9483" width="3.625" style="183" customWidth="1"/>
    <col min="9484" max="9484" width="5.375" style="183" bestFit="1" customWidth="1"/>
    <col min="9485" max="9496" width="3.625" style="183" customWidth="1"/>
    <col min="9497" max="9497" width="6.375" style="183" customWidth="1"/>
    <col min="9498" max="9524" width="3.625" style="183" customWidth="1"/>
    <col min="9525" max="9728" width="9" style="183"/>
    <col min="9729" max="9729" width="5" style="183" customWidth="1"/>
    <col min="9730" max="9739" width="3.625" style="183" customWidth="1"/>
    <col min="9740" max="9740" width="5.375" style="183" bestFit="1" customWidth="1"/>
    <col min="9741" max="9752" width="3.625" style="183" customWidth="1"/>
    <col min="9753" max="9753" width="6.375" style="183" customWidth="1"/>
    <col min="9754" max="9780" width="3.625" style="183" customWidth="1"/>
    <col min="9781" max="9984" width="9" style="183"/>
    <col min="9985" max="9985" width="5" style="183" customWidth="1"/>
    <col min="9986" max="9995" width="3.625" style="183" customWidth="1"/>
    <col min="9996" max="9996" width="5.375" style="183" bestFit="1" customWidth="1"/>
    <col min="9997" max="10008" width="3.625" style="183" customWidth="1"/>
    <col min="10009" max="10009" width="6.375" style="183" customWidth="1"/>
    <col min="10010" max="10036" width="3.625" style="183" customWidth="1"/>
    <col min="10037" max="10240" width="9" style="183"/>
    <col min="10241" max="10241" width="5" style="183" customWidth="1"/>
    <col min="10242" max="10251" width="3.625" style="183" customWidth="1"/>
    <col min="10252" max="10252" width="5.375" style="183" bestFit="1" customWidth="1"/>
    <col min="10253" max="10264" width="3.625" style="183" customWidth="1"/>
    <col min="10265" max="10265" width="6.375" style="183" customWidth="1"/>
    <col min="10266" max="10292" width="3.625" style="183" customWidth="1"/>
    <col min="10293" max="10496" width="9" style="183"/>
    <col min="10497" max="10497" width="5" style="183" customWidth="1"/>
    <col min="10498" max="10507" width="3.625" style="183" customWidth="1"/>
    <col min="10508" max="10508" width="5.375" style="183" bestFit="1" customWidth="1"/>
    <col min="10509" max="10520" width="3.625" style="183" customWidth="1"/>
    <col min="10521" max="10521" width="6.375" style="183" customWidth="1"/>
    <col min="10522" max="10548" width="3.625" style="183" customWidth="1"/>
    <col min="10549" max="10752" width="9" style="183"/>
    <col min="10753" max="10753" width="5" style="183" customWidth="1"/>
    <col min="10754" max="10763" width="3.625" style="183" customWidth="1"/>
    <col min="10764" max="10764" width="5.375" style="183" bestFit="1" customWidth="1"/>
    <col min="10765" max="10776" width="3.625" style="183" customWidth="1"/>
    <col min="10777" max="10777" width="6.375" style="183" customWidth="1"/>
    <col min="10778" max="10804" width="3.625" style="183" customWidth="1"/>
    <col min="10805" max="11008" width="9" style="183"/>
    <col min="11009" max="11009" width="5" style="183" customWidth="1"/>
    <col min="11010" max="11019" width="3.625" style="183" customWidth="1"/>
    <col min="11020" max="11020" width="5.375" style="183" bestFit="1" customWidth="1"/>
    <col min="11021" max="11032" width="3.625" style="183" customWidth="1"/>
    <col min="11033" max="11033" width="6.375" style="183" customWidth="1"/>
    <col min="11034" max="11060" width="3.625" style="183" customWidth="1"/>
    <col min="11061" max="11264" width="9" style="183"/>
    <col min="11265" max="11265" width="5" style="183" customWidth="1"/>
    <col min="11266" max="11275" width="3.625" style="183" customWidth="1"/>
    <col min="11276" max="11276" width="5.375" style="183" bestFit="1" customWidth="1"/>
    <col min="11277" max="11288" width="3.625" style="183" customWidth="1"/>
    <col min="11289" max="11289" width="6.375" style="183" customWidth="1"/>
    <col min="11290" max="11316" width="3.625" style="183" customWidth="1"/>
    <col min="11317" max="11520" width="9" style="183"/>
    <col min="11521" max="11521" width="5" style="183" customWidth="1"/>
    <col min="11522" max="11531" width="3.625" style="183" customWidth="1"/>
    <col min="11532" max="11532" width="5.375" style="183" bestFit="1" customWidth="1"/>
    <col min="11533" max="11544" width="3.625" style="183" customWidth="1"/>
    <col min="11545" max="11545" width="6.375" style="183" customWidth="1"/>
    <col min="11546" max="11572" width="3.625" style="183" customWidth="1"/>
    <col min="11573" max="11776" width="9" style="183"/>
    <col min="11777" max="11777" width="5" style="183" customWidth="1"/>
    <col min="11778" max="11787" width="3.625" style="183" customWidth="1"/>
    <col min="11788" max="11788" width="5.375" style="183" bestFit="1" customWidth="1"/>
    <col min="11789" max="11800" width="3.625" style="183" customWidth="1"/>
    <col min="11801" max="11801" width="6.375" style="183" customWidth="1"/>
    <col min="11802" max="11828" width="3.625" style="183" customWidth="1"/>
    <col min="11829" max="12032" width="9" style="183"/>
    <col min="12033" max="12033" width="5" style="183" customWidth="1"/>
    <col min="12034" max="12043" width="3.625" style="183" customWidth="1"/>
    <col min="12044" max="12044" width="5.375" style="183" bestFit="1" customWidth="1"/>
    <col min="12045" max="12056" width="3.625" style="183" customWidth="1"/>
    <col min="12057" max="12057" width="6.375" style="183" customWidth="1"/>
    <col min="12058" max="12084" width="3.625" style="183" customWidth="1"/>
    <col min="12085" max="12288" width="9" style="183"/>
    <col min="12289" max="12289" width="5" style="183" customWidth="1"/>
    <col min="12290" max="12299" width="3.625" style="183" customWidth="1"/>
    <col min="12300" max="12300" width="5.375" style="183" bestFit="1" customWidth="1"/>
    <col min="12301" max="12312" width="3.625" style="183" customWidth="1"/>
    <col min="12313" max="12313" width="6.375" style="183" customWidth="1"/>
    <col min="12314" max="12340" width="3.625" style="183" customWidth="1"/>
    <col min="12341" max="12544" width="9" style="183"/>
    <col min="12545" max="12545" width="5" style="183" customWidth="1"/>
    <col min="12546" max="12555" width="3.625" style="183" customWidth="1"/>
    <col min="12556" max="12556" width="5.375" style="183" bestFit="1" customWidth="1"/>
    <col min="12557" max="12568" width="3.625" style="183" customWidth="1"/>
    <col min="12569" max="12569" width="6.375" style="183" customWidth="1"/>
    <col min="12570" max="12596" width="3.625" style="183" customWidth="1"/>
    <col min="12597" max="12800" width="9" style="183"/>
    <col min="12801" max="12801" width="5" style="183" customWidth="1"/>
    <col min="12802" max="12811" width="3.625" style="183" customWidth="1"/>
    <col min="12812" max="12812" width="5.375" style="183" bestFit="1" customWidth="1"/>
    <col min="12813" max="12824" width="3.625" style="183" customWidth="1"/>
    <col min="12825" max="12825" width="6.375" style="183" customWidth="1"/>
    <col min="12826" max="12852" width="3.625" style="183" customWidth="1"/>
    <col min="12853" max="13056" width="9" style="183"/>
    <col min="13057" max="13057" width="5" style="183" customWidth="1"/>
    <col min="13058" max="13067" width="3.625" style="183" customWidth="1"/>
    <col min="13068" max="13068" width="5.375" style="183" bestFit="1" customWidth="1"/>
    <col min="13069" max="13080" width="3.625" style="183" customWidth="1"/>
    <col min="13081" max="13081" width="6.375" style="183" customWidth="1"/>
    <col min="13082" max="13108" width="3.625" style="183" customWidth="1"/>
    <col min="13109" max="13312" width="9" style="183"/>
    <col min="13313" max="13313" width="5" style="183" customWidth="1"/>
    <col min="13314" max="13323" width="3.625" style="183" customWidth="1"/>
    <col min="13324" max="13324" width="5.375" style="183" bestFit="1" customWidth="1"/>
    <col min="13325" max="13336" width="3.625" style="183" customWidth="1"/>
    <col min="13337" max="13337" width="6.375" style="183" customWidth="1"/>
    <col min="13338" max="13364" width="3.625" style="183" customWidth="1"/>
    <col min="13365" max="13568" width="9" style="183"/>
    <col min="13569" max="13569" width="5" style="183" customWidth="1"/>
    <col min="13570" max="13579" width="3.625" style="183" customWidth="1"/>
    <col min="13580" max="13580" width="5.375" style="183" bestFit="1" customWidth="1"/>
    <col min="13581" max="13592" width="3.625" style="183" customWidth="1"/>
    <col min="13593" max="13593" width="6.375" style="183" customWidth="1"/>
    <col min="13594" max="13620" width="3.625" style="183" customWidth="1"/>
    <col min="13621" max="13824" width="9" style="183"/>
    <col min="13825" max="13825" width="5" style="183" customWidth="1"/>
    <col min="13826" max="13835" width="3.625" style="183" customWidth="1"/>
    <col min="13836" max="13836" width="5.375" style="183" bestFit="1" customWidth="1"/>
    <col min="13837" max="13848" width="3.625" style="183" customWidth="1"/>
    <col min="13849" max="13849" width="6.375" style="183" customWidth="1"/>
    <col min="13850" max="13876" width="3.625" style="183" customWidth="1"/>
    <col min="13877" max="14080" width="9" style="183"/>
    <col min="14081" max="14081" width="5" style="183" customWidth="1"/>
    <col min="14082" max="14091" width="3.625" style="183" customWidth="1"/>
    <col min="14092" max="14092" width="5.375" style="183" bestFit="1" customWidth="1"/>
    <col min="14093" max="14104" width="3.625" style="183" customWidth="1"/>
    <col min="14105" max="14105" width="6.375" style="183" customWidth="1"/>
    <col min="14106" max="14132" width="3.625" style="183" customWidth="1"/>
    <col min="14133" max="14336" width="9" style="183"/>
    <col min="14337" max="14337" width="5" style="183" customWidth="1"/>
    <col min="14338" max="14347" width="3.625" style="183" customWidth="1"/>
    <col min="14348" max="14348" width="5.375" style="183" bestFit="1" customWidth="1"/>
    <col min="14349" max="14360" width="3.625" style="183" customWidth="1"/>
    <col min="14361" max="14361" width="6.375" style="183" customWidth="1"/>
    <col min="14362" max="14388" width="3.625" style="183" customWidth="1"/>
    <col min="14389" max="14592" width="9" style="183"/>
    <col min="14593" max="14593" width="5" style="183" customWidth="1"/>
    <col min="14594" max="14603" width="3.625" style="183" customWidth="1"/>
    <col min="14604" max="14604" width="5.375" style="183" bestFit="1" customWidth="1"/>
    <col min="14605" max="14616" width="3.625" style="183" customWidth="1"/>
    <col min="14617" max="14617" width="6.375" style="183" customWidth="1"/>
    <col min="14618" max="14644" width="3.625" style="183" customWidth="1"/>
    <col min="14645" max="14848" width="9" style="183"/>
    <col min="14849" max="14849" width="5" style="183" customWidth="1"/>
    <col min="14850" max="14859" width="3.625" style="183" customWidth="1"/>
    <col min="14860" max="14860" width="5.375" style="183" bestFit="1" customWidth="1"/>
    <col min="14861" max="14872" width="3.625" style="183" customWidth="1"/>
    <col min="14873" max="14873" width="6.375" style="183" customWidth="1"/>
    <col min="14874" max="14900" width="3.625" style="183" customWidth="1"/>
    <col min="14901" max="15104" width="9" style="183"/>
    <col min="15105" max="15105" width="5" style="183" customWidth="1"/>
    <col min="15106" max="15115" width="3.625" style="183" customWidth="1"/>
    <col min="15116" max="15116" width="5.375" style="183" bestFit="1" customWidth="1"/>
    <col min="15117" max="15128" width="3.625" style="183" customWidth="1"/>
    <col min="15129" max="15129" width="6.375" style="183" customWidth="1"/>
    <col min="15130" max="15156" width="3.625" style="183" customWidth="1"/>
    <col min="15157" max="15360" width="9" style="183"/>
    <col min="15361" max="15361" width="5" style="183" customWidth="1"/>
    <col min="15362" max="15371" width="3.625" style="183" customWidth="1"/>
    <col min="15372" max="15372" width="5.375" style="183" bestFit="1" customWidth="1"/>
    <col min="15373" max="15384" width="3.625" style="183" customWidth="1"/>
    <col min="15385" max="15385" width="6.375" style="183" customWidth="1"/>
    <col min="15386" max="15412" width="3.625" style="183" customWidth="1"/>
    <col min="15413" max="15616" width="9" style="183"/>
    <col min="15617" max="15617" width="5" style="183" customWidth="1"/>
    <col min="15618" max="15627" width="3.625" style="183" customWidth="1"/>
    <col min="15628" max="15628" width="5.375" style="183" bestFit="1" customWidth="1"/>
    <col min="15629" max="15640" width="3.625" style="183" customWidth="1"/>
    <col min="15641" max="15641" width="6.375" style="183" customWidth="1"/>
    <col min="15642" max="15668" width="3.625" style="183" customWidth="1"/>
    <col min="15669" max="15872" width="9" style="183"/>
    <col min="15873" max="15873" width="5" style="183" customWidth="1"/>
    <col min="15874" max="15883" width="3.625" style="183" customWidth="1"/>
    <col min="15884" max="15884" width="5.375" style="183" bestFit="1" customWidth="1"/>
    <col min="15885" max="15896" width="3.625" style="183" customWidth="1"/>
    <col min="15897" max="15897" width="6.375" style="183" customWidth="1"/>
    <col min="15898" max="15924" width="3.625" style="183" customWidth="1"/>
    <col min="15925" max="16128" width="9" style="183"/>
    <col min="16129" max="16129" width="5" style="183" customWidth="1"/>
    <col min="16130" max="16139" width="3.625" style="183" customWidth="1"/>
    <col min="16140" max="16140" width="5.375" style="183" bestFit="1" customWidth="1"/>
    <col min="16141" max="16152" width="3.625" style="183" customWidth="1"/>
    <col min="16153" max="16153" width="6.375" style="183" customWidth="1"/>
    <col min="16154" max="16180" width="3.625" style="183" customWidth="1"/>
    <col min="16181" max="16384" width="9" style="183"/>
  </cols>
  <sheetData>
    <row r="1" spans="1:25" ht="20.100000000000001" customHeight="1">
      <c r="A1" s="182" t="s">
        <v>298</v>
      </c>
    </row>
    <row r="2" spans="1:25" ht="9.9499999999999993" customHeight="1">
      <c r="A2" s="182"/>
    </row>
    <row r="3" spans="1:25" ht="20.100000000000001" customHeight="1" thickBot="1">
      <c r="A3" s="183" t="s">
        <v>299</v>
      </c>
      <c r="U3" s="324" t="s">
        <v>218</v>
      </c>
      <c r="V3" s="325"/>
      <c r="W3" s="325"/>
      <c r="X3" s="325"/>
    </row>
    <row r="4" spans="1:25" ht="18.95" customHeight="1">
      <c r="A4" s="492" t="s">
        <v>257</v>
      </c>
      <c r="B4" s="493"/>
      <c r="C4" s="493"/>
      <c r="D4" s="493"/>
      <c r="E4" s="493"/>
      <c r="F4" s="493"/>
      <c r="G4" s="493"/>
      <c r="H4" s="494" t="s">
        <v>300</v>
      </c>
      <c r="I4" s="495"/>
      <c r="J4" s="495"/>
      <c r="K4" s="494" t="s">
        <v>259</v>
      </c>
      <c r="L4" s="495"/>
      <c r="M4" s="495"/>
      <c r="N4" s="494" t="s">
        <v>260</v>
      </c>
      <c r="O4" s="495"/>
      <c r="P4" s="495"/>
      <c r="Q4" s="494" t="s">
        <v>264</v>
      </c>
      <c r="R4" s="495"/>
      <c r="S4" s="495"/>
      <c r="T4" s="496" t="s">
        <v>301</v>
      </c>
      <c r="U4" s="497"/>
      <c r="V4" s="494" t="s">
        <v>302</v>
      </c>
      <c r="W4" s="495"/>
      <c r="X4" s="498"/>
    </row>
    <row r="5" spans="1:25" ht="18" customHeight="1">
      <c r="A5" s="486" t="s">
        <v>303</v>
      </c>
      <c r="B5" s="487"/>
      <c r="C5" s="487"/>
      <c r="D5" s="487"/>
      <c r="E5" s="487"/>
      <c r="F5" s="487"/>
      <c r="G5" s="487"/>
      <c r="H5" s="488">
        <v>4943.2449999999999</v>
      </c>
      <c r="I5" s="489"/>
      <c r="J5" s="490"/>
      <c r="K5" s="488">
        <v>89.68</v>
      </c>
      <c r="L5" s="489"/>
      <c r="M5" s="490"/>
      <c r="N5" s="488">
        <v>938.84500000000003</v>
      </c>
      <c r="O5" s="489"/>
      <c r="P5" s="490"/>
      <c r="Q5" s="488">
        <v>4094.0810000000001</v>
      </c>
      <c r="R5" s="489"/>
      <c r="S5" s="490"/>
      <c r="T5" s="473" t="s">
        <v>304</v>
      </c>
      <c r="U5" s="491"/>
      <c r="V5" s="473">
        <v>4094.0810000000001</v>
      </c>
      <c r="W5" s="473"/>
      <c r="X5" s="474"/>
    </row>
    <row r="6" spans="1:25" ht="18" customHeight="1">
      <c r="A6" s="184"/>
      <c r="B6" s="475" t="s">
        <v>305</v>
      </c>
      <c r="C6" s="476"/>
      <c r="D6" s="476"/>
      <c r="E6" s="476"/>
      <c r="F6" s="476"/>
      <c r="G6" s="476"/>
      <c r="H6" s="477">
        <v>952.01</v>
      </c>
      <c r="I6" s="478"/>
      <c r="J6" s="479"/>
      <c r="K6" s="480">
        <v>38.152999999999999</v>
      </c>
      <c r="L6" s="481"/>
      <c r="M6" s="482"/>
      <c r="N6" s="477">
        <v>205.215</v>
      </c>
      <c r="O6" s="478"/>
      <c r="P6" s="479"/>
      <c r="Q6" s="477">
        <v>784.94799999999998</v>
      </c>
      <c r="R6" s="478"/>
      <c r="S6" s="479"/>
      <c r="T6" s="483" t="s">
        <v>246</v>
      </c>
      <c r="U6" s="484"/>
      <c r="V6" s="480">
        <v>784.94799999999998</v>
      </c>
      <c r="W6" s="481"/>
      <c r="X6" s="485"/>
      <c r="Y6" s="184"/>
    </row>
    <row r="7" spans="1:25" ht="18" customHeight="1">
      <c r="A7" s="184"/>
      <c r="B7" s="468" t="s">
        <v>306</v>
      </c>
      <c r="C7" s="469"/>
      <c r="D7" s="469"/>
      <c r="E7" s="469"/>
      <c r="F7" s="469"/>
      <c r="G7" s="469"/>
      <c r="H7" s="460">
        <v>1862.1279999999999</v>
      </c>
      <c r="I7" s="461"/>
      <c r="J7" s="462"/>
      <c r="K7" s="470">
        <v>4.3920000000000003</v>
      </c>
      <c r="L7" s="471"/>
      <c r="M7" s="472"/>
      <c r="N7" s="460">
        <v>2.609</v>
      </c>
      <c r="O7" s="461"/>
      <c r="P7" s="462"/>
      <c r="Q7" s="460">
        <v>1863.9110000000001</v>
      </c>
      <c r="R7" s="461"/>
      <c r="S7" s="462"/>
      <c r="T7" s="463" t="s">
        <v>246</v>
      </c>
      <c r="U7" s="464"/>
      <c r="V7" s="455">
        <v>1863.9110000000001</v>
      </c>
      <c r="W7" s="456"/>
      <c r="X7" s="456"/>
      <c r="Y7" s="184"/>
    </row>
    <row r="8" spans="1:25" ht="20.100000000000001" customHeight="1">
      <c r="A8" s="184"/>
      <c r="B8" s="457" t="s">
        <v>307</v>
      </c>
      <c r="C8" s="458"/>
      <c r="D8" s="458"/>
      <c r="E8" s="458"/>
      <c r="F8" s="458"/>
      <c r="G8" s="459"/>
      <c r="H8" s="460">
        <v>1900.2950000000001</v>
      </c>
      <c r="I8" s="461"/>
      <c r="J8" s="462"/>
      <c r="K8" s="460">
        <v>0.72799999999999998</v>
      </c>
      <c r="L8" s="461"/>
      <c r="M8" s="462"/>
      <c r="N8" s="460">
        <v>617.81899999999996</v>
      </c>
      <c r="O8" s="461"/>
      <c r="P8" s="462"/>
      <c r="Q8" s="460">
        <v>1283.204</v>
      </c>
      <c r="R8" s="461"/>
      <c r="S8" s="462"/>
      <c r="T8" s="463" t="s">
        <v>246</v>
      </c>
      <c r="U8" s="464"/>
      <c r="V8" s="465">
        <v>1283.204</v>
      </c>
      <c r="W8" s="466"/>
      <c r="X8" s="467"/>
    </row>
    <row r="9" spans="1:25" ht="18" customHeight="1">
      <c r="A9" s="184"/>
      <c r="B9" s="449" t="s">
        <v>308</v>
      </c>
      <c r="C9" s="450"/>
      <c r="D9" s="450"/>
      <c r="E9" s="450"/>
      <c r="F9" s="450"/>
      <c r="G9" s="451"/>
      <c r="H9" s="437">
        <v>228.81200000000001</v>
      </c>
      <c r="I9" s="438"/>
      <c r="J9" s="452"/>
      <c r="K9" s="437">
        <v>46.406999999999996</v>
      </c>
      <c r="L9" s="438"/>
      <c r="M9" s="452"/>
      <c r="N9" s="437">
        <v>113.202</v>
      </c>
      <c r="O9" s="438"/>
      <c r="P9" s="452"/>
      <c r="Q9" s="437">
        <v>162.018</v>
      </c>
      <c r="R9" s="438"/>
      <c r="S9" s="452"/>
      <c r="T9" s="453" t="s">
        <v>246</v>
      </c>
      <c r="U9" s="454"/>
      <c r="V9" s="437">
        <v>162.018</v>
      </c>
      <c r="W9" s="438"/>
      <c r="X9" s="439"/>
    </row>
    <row r="10" spans="1:25" ht="18" customHeight="1" thickBot="1">
      <c r="A10" s="440" t="s">
        <v>287</v>
      </c>
      <c r="B10" s="441"/>
      <c r="C10" s="441"/>
      <c r="D10" s="441"/>
      <c r="E10" s="441"/>
      <c r="F10" s="441"/>
      <c r="G10" s="442"/>
      <c r="H10" s="443">
        <v>4943.2449999999999</v>
      </c>
      <c r="I10" s="444"/>
      <c r="J10" s="445"/>
      <c r="K10" s="443">
        <v>89.68</v>
      </c>
      <c r="L10" s="444"/>
      <c r="M10" s="445"/>
      <c r="N10" s="443">
        <v>938.84500000000003</v>
      </c>
      <c r="O10" s="444"/>
      <c r="P10" s="445"/>
      <c r="Q10" s="443">
        <v>4094.0810000000001</v>
      </c>
      <c r="R10" s="444"/>
      <c r="S10" s="445"/>
      <c r="T10" s="446" t="s">
        <v>246</v>
      </c>
      <c r="U10" s="447"/>
      <c r="V10" s="443">
        <v>4094.0810000000001</v>
      </c>
      <c r="W10" s="444"/>
      <c r="X10" s="448"/>
    </row>
    <row r="11" spans="1:25" ht="15" customHeight="1"/>
    <row r="12" spans="1:25" ht="18" customHeight="1">
      <c r="A12" s="182" t="s">
        <v>309</v>
      </c>
      <c r="B12" s="185"/>
      <c r="C12" s="186"/>
      <c r="D12" s="186"/>
      <c r="E12" s="186"/>
      <c r="F12" s="186"/>
      <c r="G12" s="186"/>
      <c r="H12" s="187"/>
      <c r="I12" s="188"/>
      <c r="J12" s="188"/>
      <c r="K12" s="187"/>
      <c r="L12" s="188"/>
      <c r="M12" s="188"/>
      <c r="N12" s="187"/>
      <c r="O12" s="188"/>
      <c r="P12" s="188"/>
      <c r="Q12" s="187"/>
      <c r="R12" s="188"/>
      <c r="S12" s="188"/>
      <c r="T12" s="187"/>
      <c r="U12" s="188"/>
      <c r="V12" s="187"/>
      <c r="W12" s="188"/>
      <c r="X12" s="188"/>
    </row>
    <row r="13" spans="1:25" ht="9.9499999999999993" customHeight="1">
      <c r="A13" s="182"/>
      <c r="B13" s="185"/>
      <c r="C13" s="186"/>
      <c r="D13" s="186"/>
      <c r="E13" s="186"/>
      <c r="F13" s="186"/>
      <c r="G13" s="186"/>
      <c r="H13" s="187"/>
      <c r="I13" s="188"/>
      <c r="J13" s="188"/>
      <c r="K13" s="187"/>
      <c r="L13" s="188"/>
      <c r="M13" s="188"/>
      <c r="N13" s="187"/>
      <c r="O13" s="188"/>
      <c r="P13" s="188"/>
      <c r="Q13" s="187"/>
      <c r="R13" s="188"/>
      <c r="S13" s="188"/>
      <c r="T13" s="187"/>
      <c r="U13" s="188"/>
      <c r="V13" s="187"/>
      <c r="W13" s="188"/>
      <c r="X13" s="188"/>
    </row>
    <row r="14" spans="1:25" ht="18" customHeight="1" thickBot="1">
      <c r="A14" s="183" t="s">
        <v>299</v>
      </c>
      <c r="B14" s="185"/>
      <c r="C14" s="186"/>
      <c r="D14" s="186"/>
      <c r="E14" s="186"/>
      <c r="F14" s="186"/>
      <c r="G14" s="186"/>
      <c r="H14" s="187"/>
      <c r="I14" s="188"/>
      <c r="J14" s="188"/>
      <c r="K14" s="189"/>
      <c r="L14" s="190"/>
      <c r="M14" s="190"/>
      <c r="N14" s="190"/>
      <c r="O14" s="188"/>
      <c r="P14" s="188"/>
      <c r="Q14" s="187"/>
      <c r="R14" s="188"/>
      <c r="S14" s="188"/>
      <c r="T14" s="364" t="s">
        <v>218</v>
      </c>
      <c r="U14" s="428"/>
      <c r="V14" s="428"/>
      <c r="W14" s="428"/>
      <c r="X14" s="188"/>
    </row>
    <row r="15" spans="1:25" ht="18" customHeight="1" thickBot="1">
      <c r="A15" s="366" t="s">
        <v>257</v>
      </c>
      <c r="B15" s="429"/>
      <c r="C15" s="430"/>
      <c r="D15" s="369" t="s">
        <v>310</v>
      </c>
      <c r="E15" s="431"/>
      <c r="F15" s="431"/>
      <c r="G15" s="431"/>
      <c r="H15" s="431"/>
      <c r="I15" s="431"/>
      <c r="J15" s="431"/>
      <c r="K15" s="431"/>
      <c r="L15" s="432"/>
      <c r="M15" s="433" t="s">
        <v>311</v>
      </c>
      <c r="N15" s="434"/>
      <c r="O15" s="434"/>
      <c r="P15" s="435"/>
      <c r="Q15" s="433" t="s">
        <v>312</v>
      </c>
      <c r="R15" s="434"/>
      <c r="S15" s="434"/>
      <c r="T15" s="435"/>
      <c r="U15" s="433" t="s">
        <v>313</v>
      </c>
      <c r="V15" s="434"/>
      <c r="W15" s="434"/>
      <c r="X15" s="436"/>
    </row>
    <row r="16" spans="1:25" ht="18" customHeight="1">
      <c r="A16" s="407" t="s">
        <v>314</v>
      </c>
      <c r="B16" s="408"/>
      <c r="C16" s="409"/>
      <c r="D16" s="416" t="s">
        <v>315</v>
      </c>
      <c r="E16" s="417"/>
      <c r="F16" s="417"/>
      <c r="G16" s="417"/>
      <c r="H16" s="417"/>
      <c r="I16" s="417"/>
      <c r="J16" s="417"/>
      <c r="K16" s="417"/>
      <c r="L16" s="418"/>
      <c r="M16" s="419">
        <v>5051</v>
      </c>
      <c r="N16" s="420"/>
      <c r="O16" s="420"/>
      <c r="P16" s="421"/>
      <c r="Q16" s="422" t="s">
        <v>304</v>
      </c>
      <c r="R16" s="423"/>
      <c r="S16" s="423"/>
      <c r="T16" s="424"/>
      <c r="U16" s="425"/>
      <c r="V16" s="426"/>
      <c r="W16" s="426"/>
      <c r="X16" s="427"/>
    </row>
    <row r="17" spans="1:24" ht="18" customHeight="1">
      <c r="A17" s="410"/>
      <c r="B17" s="411"/>
      <c r="C17" s="412"/>
      <c r="D17" s="398" t="s">
        <v>316</v>
      </c>
      <c r="E17" s="399"/>
      <c r="F17" s="399"/>
      <c r="G17" s="399"/>
      <c r="H17" s="399"/>
      <c r="I17" s="399"/>
      <c r="J17" s="399"/>
      <c r="K17" s="399"/>
      <c r="L17" s="400"/>
      <c r="M17" s="371">
        <v>650</v>
      </c>
      <c r="N17" s="372"/>
      <c r="O17" s="372"/>
      <c r="P17" s="373"/>
      <c r="Q17" s="371" t="s">
        <v>246</v>
      </c>
      <c r="R17" s="372"/>
      <c r="S17" s="372"/>
      <c r="T17" s="373"/>
      <c r="U17" s="401"/>
      <c r="V17" s="402"/>
      <c r="W17" s="402"/>
      <c r="X17" s="403"/>
    </row>
    <row r="18" spans="1:24" ht="18" customHeight="1">
      <c r="A18" s="410"/>
      <c r="B18" s="411"/>
      <c r="C18" s="412"/>
      <c r="D18" s="398" t="s">
        <v>317</v>
      </c>
      <c r="E18" s="399"/>
      <c r="F18" s="399"/>
      <c r="G18" s="399"/>
      <c r="H18" s="399"/>
      <c r="I18" s="399"/>
      <c r="J18" s="399"/>
      <c r="K18" s="399"/>
      <c r="L18" s="400"/>
      <c r="M18" s="371">
        <v>500</v>
      </c>
      <c r="N18" s="372"/>
      <c r="O18" s="372"/>
      <c r="P18" s="373"/>
      <c r="Q18" s="371" t="s">
        <v>246</v>
      </c>
      <c r="R18" s="372"/>
      <c r="S18" s="372"/>
      <c r="T18" s="373"/>
      <c r="U18" s="401"/>
      <c r="V18" s="402"/>
      <c r="W18" s="402"/>
      <c r="X18" s="403"/>
    </row>
    <row r="19" spans="1:24" ht="18" customHeight="1">
      <c r="A19" s="410"/>
      <c r="B19" s="411"/>
      <c r="C19" s="412"/>
      <c r="D19" s="398" t="s">
        <v>318</v>
      </c>
      <c r="E19" s="399"/>
      <c r="F19" s="399"/>
      <c r="G19" s="399"/>
      <c r="H19" s="399"/>
      <c r="I19" s="399"/>
      <c r="J19" s="399"/>
      <c r="K19" s="399"/>
      <c r="L19" s="400"/>
      <c r="M19" s="371">
        <v>216</v>
      </c>
      <c r="N19" s="372"/>
      <c r="O19" s="372"/>
      <c r="P19" s="373"/>
      <c r="Q19" s="371" t="s">
        <v>246</v>
      </c>
      <c r="R19" s="372"/>
      <c r="S19" s="372"/>
      <c r="T19" s="373"/>
      <c r="U19" s="401"/>
      <c r="V19" s="402"/>
      <c r="W19" s="402"/>
      <c r="X19" s="403"/>
    </row>
    <row r="20" spans="1:24" ht="18" customHeight="1">
      <c r="A20" s="410"/>
      <c r="B20" s="411"/>
      <c r="C20" s="412"/>
      <c r="D20" s="398" t="s">
        <v>319</v>
      </c>
      <c r="E20" s="399"/>
      <c r="F20" s="399"/>
      <c r="G20" s="399"/>
      <c r="H20" s="399"/>
      <c r="I20" s="399"/>
      <c r="J20" s="399"/>
      <c r="K20" s="399"/>
      <c r="L20" s="400"/>
      <c r="M20" s="371">
        <v>391</v>
      </c>
      <c r="N20" s="372"/>
      <c r="O20" s="372"/>
      <c r="P20" s="373"/>
      <c r="Q20" s="371">
        <v>10</v>
      </c>
      <c r="R20" s="372"/>
      <c r="S20" s="372"/>
      <c r="T20" s="373"/>
      <c r="U20" s="401" t="s">
        <v>320</v>
      </c>
      <c r="V20" s="402"/>
      <c r="W20" s="402"/>
      <c r="X20" s="403"/>
    </row>
    <row r="21" spans="1:24" ht="18" customHeight="1" thickBot="1">
      <c r="A21" s="413"/>
      <c r="B21" s="414"/>
      <c r="C21" s="415"/>
      <c r="D21" s="404" t="s">
        <v>321</v>
      </c>
      <c r="E21" s="405"/>
      <c r="F21" s="405"/>
      <c r="G21" s="405"/>
      <c r="H21" s="405"/>
      <c r="I21" s="405"/>
      <c r="J21" s="405"/>
      <c r="K21" s="405"/>
      <c r="L21" s="406"/>
      <c r="M21" s="378">
        <v>6808</v>
      </c>
      <c r="N21" s="379"/>
      <c r="O21" s="379"/>
      <c r="P21" s="380"/>
      <c r="Q21" s="378">
        <v>10</v>
      </c>
      <c r="R21" s="379"/>
      <c r="S21" s="379"/>
      <c r="T21" s="380"/>
      <c r="U21" s="378"/>
      <c r="V21" s="379"/>
      <c r="W21" s="379"/>
      <c r="X21" s="381"/>
    </row>
    <row r="22" spans="1:24" ht="18" customHeight="1" thickTop="1">
      <c r="A22" s="382" t="s">
        <v>322</v>
      </c>
      <c r="B22" s="383"/>
      <c r="C22" s="384"/>
      <c r="D22" s="391" t="s">
        <v>323</v>
      </c>
      <c r="E22" s="392"/>
      <c r="F22" s="392"/>
      <c r="G22" s="392"/>
      <c r="H22" s="392"/>
      <c r="I22" s="392"/>
      <c r="J22" s="392"/>
      <c r="K22" s="392"/>
      <c r="L22" s="393"/>
      <c r="M22" s="394">
        <v>459</v>
      </c>
      <c r="N22" s="395"/>
      <c r="O22" s="395"/>
      <c r="P22" s="396"/>
      <c r="Q22" s="394" t="s">
        <v>246</v>
      </c>
      <c r="R22" s="395"/>
      <c r="S22" s="395"/>
      <c r="T22" s="396"/>
      <c r="U22" s="394"/>
      <c r="V22" s="395"/>
      <c r="W22" s="395"/>
      <c r="X22" s="397"/>
    </row>
    <row r="23" spans="1:24" ht="18" customHeight="1">
      <c r="A23" s="385"/>
      <c r="B23" s="386"/>
      <c r="C23" s="387"/>
      <c r="D23" s="398" t="s">
        <v>324</v>
      </c>
      <c r="E23" s="399"/>
      <c r="F23" s="399"/>
      <c r="G23" s="399"/>
      <c r="H23" s="399"/>
      <c r="I23" s="399"/>
      <c r="J23" s="399"/>
      <c r="K23" s="399"/>
      <c r="L23" s="400"/>
      <c r="M23" s="371">
        <v>153</v>
      </c>
      <c r="N23" s="372"/>
      <c r="O23" s="372"/>
      <c r="P23" s="373"/>
      <c r="Q23" s="371" t="s">
        <v>246</v>
      </c>
      <c r="R23" s="372"/>
      <c r="S23" s="372"/>
      <c r="T23" s="373"/>
      <c r="U23" s="371"/>
      <c r="V23" s="372"/>
      <c r="W23" s="372"/>
      <c r="X23" s="374"/>
    </row>
    <row r="24" spans="1:24" ht="18" customHeight="1">
      <c r="A24" s="385"/>
      <c r="B24" s="386"/>
      <c r="C24" s="387"/>
      <c r="D24" s="398" t="s">
        <v>325</v>
      </c>
      <c r="E24" s="399"/>
      <c r="F24" s="399"/>
      <c r="G24" s="399"/>
      <c r="H24" s="399"/>
      <c r="I24" s="399"/>
      <c r="J24" s="399"/>
      <c r="K24" s="399"/>
      <c r="L24" s="400"/>
      <c r="M24" s="371">
        <v>108</v>
      </c>
      <c r="N24" s="372"/>
      <c r="O24" s="372"/>
      <c r="P24" s="373"/>
      <c r="Q24" s="371" t="s">
        <v>246</v>
      </c>
      <c r="R24" s="372"/>
      <c r="S24" s="372"/>
      <c r="T24" s="373"/>
      <c r="U24" s="371"/>
      <c r="V24" s="372"/>
      <c r="W24" s="372"/>
      <c r="X24" s="374"/>
    </row>
    <row r="25" spans="1:24" ht="18" customHeight="1" thickBot="1">
      <c r="A25" s="388"/>
      <c r="B25" s="389"/>
      <c r="C25" s="390"/>
      <c r="D25" s="375" t="s">
        <v>321</v>
      </c>
      <c r="E25" s="376"/>
      <c r="F25" s="376"/>
      <c r="G25" s="376"/>
      <c r="H25" s="376"/>
      <c r="I25" s="376"/>
      <c r="J25" s="376"/>
      <c r="K25" s="376"/>
      <c r="L25" s="377"/>
      <c r="M25" s="378">
        <v>720</v>
      </c>
      <c r="N25" s="379"/>
      <c r="O25" s="379"/>
      <c r="P25" s="380"/>
      <c r="Q25" s="378" t="s">
        <v>246</v>
      </c>
      <c r="R25" s="379"/>
      <c r="S25" s="379"/>
      <c r="T25" s="380"/>
      <c r="U25" s="378"/>
      <c r="V25" s="379"/>
      <c r="W25" s="379"/>
      <c r="X25" s="381"/>
    </row>
    <row r="26" spans="1:24" ht="18" customHeight="1" thickTop="1" thickBot="1">
      <c r="A26" s="357" t="s">
        <v>326</v>
      </c>
      <c r="B26" s="358"/>
      <c r="C26" s="358"/>
      <c r="D26" s="358"/>
      <c r="E26" s="358"/>
      <c r="F26" s="358"/>
      <c r="G26" s="358"/>
      <c r="H26" s="358"/>
      <c r="I26" s="358"/>
      <c r="J26" s="358"/>
      <c r="K26" s="358"/>
      <c r="L26" s="359"/>
      <c r="M26" s="360">
        <v>7528</v>
      </c>
      <c r="N26" s="361"/>
      <c r="O26" s="361"/>
      <c r="P26" s="362"/>
      <c r="Q26" s="360">
        <v>10</v>
      </c>
      <c r="R26" s="361"/>
      <c r="S26" s="361"/>
      <c r="T26" s="362"/>
      <c r="U26" s="360"/>
      <c r="V26" s="361"/>
      <c r="W26" s="361"/>
      <c r="X26" s="363"/>
    </row>
    <row r="27" spans="1:24" ht="13.5" customHeight="1">
      <c r="B27" s="185"/>
      <c r="C27" s="186"/>
      <c r="D27" s="186"/>
      <c r="E27" s="186"/>
      <c r="F27" s="186"/>
      <c r="G27" s="186"/>
      <c r="H27" s="187"/>
      <c r="I27" s="188"/>
      <c r="J27" s="188"/>
      <c r="K27" s="187"/>
      <c r="L27" s="188"/>
      <c r="M27" s="188"/>
      <c r="N27" s="187"/>
      <c r="O27" s="188"/>
      <c r="P27" s="188"/>
      <c r="Q27" s="187"/>
      <c r="R27" s="188"/>
      <c r="S27" s="188"/>
      <c r="T27" s="187"/>
      <c r="U27" s="188"/>
      <c r="V27" s="187"/>
      <c r="W27" s="188"/>
      <c r="X27" s="188"/>
    </row>
    <row r="28" spans="1:24" ht="18" customHeight="1">
      <c r="A28" s="182" t="s">
        <v>327</v>
      </c>
      <c r="B28" s="185"/>
      <c r="C28" s="186"/>
      <c r="D28" s="186"/>
      <c r="E28" s="186"/>
      <c r="F28" s="186"/>
      <c r="G28" s="186"/>
      <c r="H28" s="187"/>
      <c r="I28" s="188"/>
      <c r="J28" s="188"/>
      <c r="K28" s="187"/>
      <c r="L28" s="188"/>
      <c r="M28" s="188"/>
      <c r="N28" s="187"/>
      <c r="O28" s="188"/>
      <c r="P28" s="188"/>
      <c r="Q28" s="187"/>
      <c r="R28" s="188"/>
      <c r="S28" s="188"/>
      <c r="T28" s="187"/>
      <c r="U28" s="188"/>
      <c r="V28" s="187"/>
      <c r="W28" s="188"/>
      <c r="X28" s="188"/>
    </row>
    <row r="29" spans="1:24" ht="9.9499999999999993" customHeight="1">
      <c r="B29" s="185"/>
      <c r="C29" s="186"/>
      <c r="D29" s="186"/>
      <c r="E29" s="186"/>
      <c r="F29" s="186"/>
      <c r="G29" s="186"/>
      <c r="H29" s="187"/>
      <c r="I29" s="188"/>
      <c r="J29" s="188"/>
      <c r="K29" s="187"/>
      <c r="L29" s="188"/>
      <c r="M29" s="188"/>
      <c r="N29" s="187"/>
      <c r="O29" s="188"/>
      <c r="P29" s="188"/>
      <c r="Q29" s="187"/>
      <c r="R29" s="188"/>
      <c r="S29" s="188"/>
      <c r="T29" s="187"/>
      <c r="U29" s="188"/>
      <c r="V29" s="187"/>
      <c r="W29" s="188"/>
      <c r="X29" s="188"/>
    </row>
    <row r="30" spans="1:24" ht="18" customHeight="1" thickBot="1">
      <c r="A30" s="183" t="s">
        <v>299</v>
      </c>
      <c r="B30" s="185"/>
      <c r="C30" s="186"/>
      <c r="D30" s="186"/>
      <c r="E30" s="186"/>
      <c r="F30" s="186"/>
      <c r="G30" s="186"/>
      <c r="H30" s="187"/>
      <c r="I30" s="188"/>
      <c r="J30" s="188"/>
      <c r="K30" s="364" t="s">
        <v>218</v>
      </c>
      <c r="L30" s="365"/>
      <c r="M30" s="365"/>
      <c r="N30" s="365"/>
      <c r="O30" s="188"/>
      <c r="P30" s="188"/>
      <c r="Q30" s="187"/>
      <c r="R30" s="188"/>
      <c r="S30" s="188"/>
      <c r="T30" s="187"/>
      <c r="U30" s="188"/>
      <c r="V30" s="187"/>
      <c r="W30" s="188"/>
      <c r="X30" s="188"/>
    </row>
    <row r="31" spans="1:24" ht="18" customHeight="1" thickBot="1">
      <c r="A31" s="366" t="s">
        <v>328</v>
      </c>
      <c r="B31" s="367"/>
      <c r="C31" s="367"/>
      <c r="D31" s="367"/>
      <c r="E31" s="367"/>
      <c r="F31" s="367"/>
      <c r="G31" s="367"/>
      <c r="H31" s="367"/>
      <c r="I31" s="367"/>
      <c r="J31" s="367"/>
      <c r="K31" s="368"/>
      <c r="L31" s="369" t="s">
        <v>329</v>
      </c>
      <c r="M31" s="367"/>
      <c r="N31" s="370"/>
      <c r="O31" s="188"/>
      <c r="P31" s="188"/>
      <c r="Q31" s="187"/>
      <c r="R31" s="188"/>
      <c r="S31" s="188"/>
      <c r="T31" s="187"/>
      <c r="U31" s="188"/>
      <c r="V31" s="187"/>
      <c r="W31" s="188"/>
      <c r="X31" s="188"/>
    </row>
    <row r="32" spans="1:24" ht="18" customHeight="1">
      <c r="A32" s="346" t="s">
        <v>330</v>
      </c>
      <c r="B32" s="347"/>
      <c r="C32" s="347"/>
      <c r="D32" s="347"/>
      <c r="E32" s="347"/>
      <c r="F32" s="347"/>
      <c r="G32" s="347"/>
      <c r="H32" s="347"/>
      <c r="I32" s="347"/>
      <c r="J32" s="347"/>
      <c r="K32" s="348"/>
      <c r="L32" s="349">
        <v>870</v>
      </c>
      <c r="M32" s="350"/>
      <c r="N32" s="351"/>
      <c r="O32" s="191"/>
      <c r="P32" s="191"/>
      <c r="Q32" s="187"/>
      <c r="R32" s="191"/>
      <c r="S32" s="191"/>
      <c r="T32" s="187"/>
      <c r="U32" s="191"/>
      <c r="V32" s="187"/>
      <c r="W32" s="191"/>
      <c r="X32" s="191"/>
    </row>
    <row r="33" spans="1:25" ht="18" customHeight="1">
      <c r="A33" s="346" t="s">
        <v>331</v>
      </c>
      <c r="B33" s="347"/>
      <c r="C33" s="347"/>
      <c r="D33" s="347"/>
      <c r="E33" s="347"/>
      <c r="F33" s="347"/>
      <c r="G33" s="347"/>
      <c r="H33" s="347"/>
      <c r="I33" s="347"/>
      <c r="J33" s="347"/>
      <c r="K33" s="348"/>
      <c r="L33" s="349">
        <v>266</v>
      </c>
      <c r="M33" s="350"/>
      <c r="N33" s="351"/>
      <c r="O33" s="191"/>
      <c r="P33" s="191"/>
      <c r="Q33" s="187"/>
      <c r="R33" s="191"/>
      <c r="S33" s="191"/>
      <c r="T33" s="187"/>
      <c r="U33" s="191"/>
      <c r="V33" s="187"/>
      <c r="W33" s="191"/>
      <c r="X33" s="191"/>
    </row>
    <row r="34" spans="1:25" ht="18" customHeight="1" thickBot="1">
      <c r="A34" s="352" t="s">
        <v>287</v>
      </c>
      <c r="B34" s="353"/>
      <c r="C34" s="353"/>
      <c r="D34" s="353"/>
      <c r="E34" s="353"/>
      <c r="F34" s="353"/>
      <c r="G34" s="353"/>
      <c r="H34" s="353"/>
      <c r="I34" s="353"/>
      <c r="J34" s="353"/>
      <c r="K34" s="353"/>
      <c r="L34" s="354">
        <v>1136</v>
      </c>
      <c r="M34" s="355"/>
      <c r="N34" s="356"/>
      <c r="O34" s="188"/>
      <c r="P34" s="188"/>
      <c r="Q34" s="187"/>
      <c r="R34" s="188"/>
      <c r="S34" s="188"/>
      <c r="T34" s="187"/>
      <c r="U34" s="188"/>
      <c r="V34" s="187"/>
      <c r="W34" s="188"/>
      <c r="X34" s="188"/>
    </row>
    <row r="35" spans="1:25" ht="12.75" customHeight="1"/>
    <row r="36" spans="1:25" ht="20.100000000000001" customHeight="1">
      <c r="A36" s="182" t="s">
        <v>332</v>
      </c>
    </row>
    <row r="37" spans="1:25" ht="9.9499999999999993" customHeight="1">
      <c r="A37" s="182"/>
    </row>
    <row r="38" spans="1:25" ht="15" customHeight="1" thickBot="1">
      <c r="A38" s="183" t="s">
        <v>299</v>
      </c>
      <c r="U38" s="324" t="s">
        <v>218</v>
      </c>
      <c r="V38" s="325"/>
      <c r="W38" s="325"/>
      <c r="X38" s="325"/>
    </row>
    <row r="39" spans="1:25" ht="20.100000000000001" customHeight="1">
      <c r="A39" s="326" t="s">
        <v>257</v>
      </c>
      <c r="B39" s="327"/>
      <c r="C39" s="327"/>
      <c r="D39" s="328"/>
      <c r="E39" s="332" t="s">
        <v>333</v>
      </c>
      <c r="F39" s="333"/>
      <c r="G39" s="333"/>
      <c r="H39" s="334"/>
      <c r="I39" s="332" t="s">
        <v>334</v>
      </c>
      <c r="J39" s="333"/>
      <c r="K39" s="333"/>
      <c r="L39" s="334"/>
      <c r="M39" s="338" t="s">
        <v>335</v>
      </c>
      <c r="N39" s="339"/>
      <c r="O39" s="339"/>
      <c r="P39" s="339"/>
      <c r="Q39" s="339"/>
      <c r="R39" s="339"/>
      <c r="S39" s="339"/>
      <c r="T39" s="340"/>
      <c r="U39" s="332" t="s">
        <v>264</v>
      </c>
      <c r="V39" s="333"/>
      <c r="W39" s="333"/>
      <c r="X39" s="341"/>
    </row>
    <row r="40" spans="1:25" ht="20.100000000000001" customHeight="1">
      <c r="A40" s="329"/>
      <c r="B40" s="330"/>
      <c r="C40" s="330"/>
      <c r="D40" s="331"/>
      <c r="E40" s="335"/>
      <c r="F40" s="336"/>
      <c r="G40" s="336"/>
      <c r="H40" s="337"/>
      <c r="I40" s="335"/>
      <c r="J40" s="336"/>
      <c r="K40" s="336"/>
      <c r="L40" s="337"/>
      <c r="M40" s="343" t="s">
        <v>336</v>
      </c>
      <c r="N40" s="344"/>
      <c r="O40" s="344"/>
      <c r="P40" s="345"/>
      <c r="Q40" s="343" t="s">
        <v>337</v>
      </c>
      <c r="R40" s="344"/>
      <c r="S40" s="344"/>
      <c r="T40" s="345"/>
      <c r="U40" s="335"/>
      <c r="V40" s="336"/>
      <c r="W40" s="336"/>
      <c r="X40" s="342"/>
    </row>
    <row r="41" spans="1:25" ht="20.100000000000001" customHeight="1">
      <c r="A41" s="311" t="s">
        <v>338</v>
      </c>
      <c r="B41" s="312"/>
      <c r="C41" s="312"/>
      <c r="D41" s="313"/>
      <c r="E41" s="314">
        <v>285</v>
      </c>
      <c r="F41" s="315"/>
      <c r="G41" s="315"/>
      <c r="H41" s="316"/>
      <c r="I41" s="314">
        <v>1141</v>
      </c>
      <c r="J41" s="315"/>
      <c r="K41" s="315"/>
      <c r="L41" s="316"/>
      <c r="M41" s="317">
        <v>10</v>
      </c>
      <c r="N41" s="321"/>
      <c r="O41" s="321"/>
      <c r="P41" s="322"/>
      <c r="Q41" s="314" t="s">
        <v>339</v>
      </c>
      <c r="R41" s="315"/>
      <c r="S41" s="315"/>
      <c r="T41" s="316"/>
      <c r="U41" s="317">
        <v>1416</v>
      </c>
      <c r="V41" s="321"/>
      <c r="W41" s="321"/>
      <c r="X41" s="323"/>
    </row>
    <row r="42" spans="1:25" ht="20.100000000000001" customHeight="1">
      <c r="A42" s="311" t="s">
        <v>340</v>
      </c>
      <c r="B42" s="312"/>
      <c r="C42" s="312"/>
      <c r="D42" s="313"/>
      <c r="E42" s="314">
        <v>1608</v>
      </c>
      <c r="F42" s="315"/>
      <c r="G42" s="315"/>
      <c r="H42" s="316"/>
      <c r="I42" s="314" t="s">
        <v>246</v>
      </c>
      <c r="J42" s="315"/>
      <c r="K42" s="315"/>
      <c r="L42" s="316"/>
      <c r="M42" s="314" t="s">
        <v>341</v>
      </c>
      <c r="N42" s="315"/>
      <c r="O42" s="315"/>
      <c r="P42" s="316"/>
      <c r="Q42" s="314">
        <v>1173</v>
      </c>
      <c r="R42" s="315"/>
      <c r="S42" s="315"/>
      <c r="T42" s="316"/>
      <c r="U42" s="314">
        <v>435</v>
      </c>
      <c r="V42" s="315"/>
      <c r="W42" s="315"/>
      <c r="X42" s="320"/>
    </row>
    <row r="43" spans="1:25" ht="20.100000000000001" customHeight="1">
      <c r="A43" s="311" t="s">
        <v>342</v>
      </c>
      <c r="B43" s="312"/>
      <c r="C43" s="312"/>
      <c r="D43" s="313"/>
      <c r="E43" s="314">
        <v>346.33790800000003</v>
      </c>
      <c r="F43" s="315"/>
      <c r="G43" s="315"/>
      <c r="H43" s="316"/>
      <c r="I43" s="314">
        <v>364</v>
      </c>
      <c r="J43" s="315"/>
      <c r="K43" s="315"/>
      <c r="L43" s="316"/>
      <c r="M43" s="314">
        <v>344</v>
      </c>
      <c r="N43" s="315"/>
      <c r="O43" s="315"/>
      <c r="P43" s="316"/>
      <c r="Q43" s="314" t="s">
        <v>339</v>
      </c>
      <c r="R43" s="315"/>
      <c r="S43" s="315"/>
      <c r="T43" s="316"/>
      <c r="U43" s="317">
        <v>366</v>
      </c>
      <c r="V43" s="318"/>
      <c r="W43" s="318"/>
      <c r="X43" s="319"/>
    </row>
    <row r="44" spans="1:25" ht="20.100000000000001" customHeight="1" thickBot="1">
      <c r="A44" s="302" t="s">
        <v>343</v>
      </c>
      <c r="B44" s="303"/>
      <c r="C44" s="303"/>
      <c r="D44" s="304"/>
      <c r="E44" s="305">
        <v>6059.8966449999998</v>
      </c>
      <c r="F44" s="306"/>
      <c r="G44" s="306"/>
      <c r="H44" s="307"/>
      <c r="I44" s="305">
        <v>549</v>
      </c>
      <c r="J44" s="306"/>
      <c r="K44" s="306"/>
      <c r="L44" s="307"/>
      <c r="M44" s="305">
        <v>666</v>
      </c>
      <c r="N44" s="306"/>
      <c r="O44" s="306"/>
      <c r="P44" s="307"/>
      <c r="Q44" s="305" t="s">
        <v>344</v>
      </c>
      <c r="R44" s="306"/>
      <c r="S44" s="306"/>
      <c r="T44" s="307"/>
      <c r="U44" s="308">
        <v>5942.9916549999998</v>
      </c>
      <c r="V44" s="309"/>
      <c r="W44" s="309"/>
      <c r="X44" s="310"/>
      <c r="Y44" s="192"/>
    </row>
    <row r="45" spans="1:25" ht="20.100000000000001" customHeight="1">
      <c r="A45" s="193" t="s">
        <v>345</v>
      </c>
      <c r="B45" s="194"/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2"/>
    </row>
    <row r="46" spans="1:25" ht="20.100000000000001" customHeight="1">
      <c r="A46" s="196"/>
      <c r="B46" s="197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</row>
    <row r="47" spans="1:25" ht="20.100000000000001" customHeight="1">
      <c r="A47" s="197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</row>
  </sheetData>
  <mergeCells count="143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T14:W14"/>
    <mergeCell ref="A15:C15"/>
    <mergeCell ref="D15:L15"/>
    <mergeCell ref="M15:P15"/>
    <mergeCell ref="Q15:T15"/>
    <mergeCell ref="U15:X15"/>
    <mergeCell ref="V9:X9"/>
    <mergeCell ref="A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A16:C21"/>
    <mergeCell ref="D16:L16"/>
    <mergeCell ref="M16:P16"/>
    <mergeCell ref="Q16:T16"/>
    <mergeCell ref="U16:X16"/>
    <mergeCell ref="D17:L17"/>
    <mergeCell ref="M17:P17"/>
    <mergeCell ref="Q17:T17"/>
    <mergeCell ref="U17:X17"/>
    <mergeCell ref="D18:L18"/>
    <mergeCell ref="D20:L20"/>
    <mergeCell ref="M20:P20"/>
    <mergeCell ref="Q20:T20"/>
    <mergeCell ref="U20:X20"/>
    <mergeCell ref="D21:L21"/>
    <mergeCell ref="M21:P21"/>
    <mergeCell ref="Q21:T21"/>
    <mergeCell ref="U21:X21"/>
    <mergeCell ref="M18:P18"/>
    <mergeCell ref="Q18:T18"/>
    <mergeCell ref="U18:X18"/>
    <mergeCell ref="D19:L19"/>
    <mergeCell ref="M19:P19"/>
    <mergeCell ref="Q19:T19"/>
    <mergeCell ref="U19:X19"/>
    <mergeCell ref="A26:L26"/>
    <mergeCell ref="M26:P26"/>
    <mergeCell ref="Q26:T26"/>
    <mergeCell ref="U26:X26"/>
    <mergeCell ref="K30:N30"/>
    <mergeCell ref="A31:K31"/>
    <mergeCell ref="L31:N31"/>
    <mergeCell ref="M24:P24"/>
    <mergeCell ref="Q24:T24"/>
    <mergeCell ref="U24:X24"/>
    <mergeCell ref="D25:L25"/>
    <mergeCell ref="M25:P25"/>
    <mergeCell ref="Q25:T25"/>
    <mergeCell ref="U25:X25"/>
    <mergeCell ref="A22:C25"/>
    <mergeCell ref="D22:L22"/>
    <mergeCell ref="M22:P22"/>
    <mergeCell ref="Q22:T22"/>
    <mergeCell ref="U22:X22"/>
    <mergeCell ref="D23:L23"/>
    <mergeCell ref="M23:P23"/>
    <mergeCell ref="Q23:T23"/>
    <mergeCell ref="U23:X23"/>
    <mergeCell ref="D24:L24"/>
    <mergeCell ref="U38:X38"/>
    <mergeCell ref="A39:D40"/>
    <mergeCell ref="E39:H40"/>
    <mergeCell ref="I39:L40"/>
    <mergeCell ref="M39:T39"/>
    <mergeCell ref="U39:X40"/>
    <mergeCell ref="M40:P40"/>
    <mergeCell ref="Q40:T40"/>
    <mergeCell ref="A32:K32"/>
    <mergeCell ref="L32:N32"/>
    <mergeCell ref="A33:K33"/>
    <mergeCell ref="L33:N33"/>
    <mergeCell ref="A34:K34"/>
    <mergeCell ref="L34:N34"/>
    <mergeCell ref="A42:D42"/>
    <mergeCell ref="E42:H42"/>
    <mergeCell ref="I42:L42"/>
    <mergeCell ref="M42:P42"/>
    <mergeCell ref="Q42:T42"/>
    <mergeCell ref="U42:X42"/>
    <mergeCell ref="A41:D41"/>
    <mergeCell ref="E41:H41"/>
    <mergeCell ref="I41:L41"/>
    <mergeCell ref="M41:P41"/>
    <mergeCell ref="Q41:T41"/>
    <mergeCell ref="U41:X41"/>
    <mergeCell ref="A44:D44"/>
    <mergeCell ref="E44:H44"/>
    <mergeCell ref="I44:L44"/>
    <mergeCell ref="M44:P44"/>
    <mergeCell ref="Q44:T44"/>
    <mergeCell ref="U44:X44"/>
    <mergeCell ref="A43:D43"/>
    <mergeCell ref="E43:H43"/>
    <mergeCell ref="I43:L43"/>
    <mergeCell ref="M43:P43"/>
    <mergeCell ref="Q43:T43"/>
    <mergeCell ref="U43:X43"/>
  </mergeCells>
  <phoneticPr fontId="37"/>
  <pageMargins left="0.7" right="0.7" top="0.75" bottom="0.75" header="0.3" footer="0.3"/>
  <pageSetup paperSize="9" orientation="landscape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2015-08-19T10:40:05Z</cp:lastPrinted>
  <dcterms:created xsi:type="dcterms:W3CDTF">2014-08-27T05:50:22Z</dcterms:created>
  <dcterms:modified xsi:type="dcterms:W3CDTF">2015-09-15T09:33:30Z</dcterms:modified>
</cp:coreProperties>
</file>