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基金附属明細表ほか!$A$1:$Y$55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<sst xmlns="http://schemas.openxmlformats.org/spreadsheetml/2006/main" count="915" uniqueCount="344">
  <si>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</si>
  <si>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</si>
  <si>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</si>
  <si>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</si>
  <si>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</si>
  <si>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</si>
  <si>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</si>
  <si>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</si>
  <si>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</si>
  <si>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</si>
  <si>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</si>
  <si>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</si>
  <si>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</si>
  <si>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</si>
  <si>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</si>
  <si>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</si>
  <si>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</si>
  <si>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</si>
  <si>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</si>
  <si>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</si>
  <si>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</si>
  <si>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</si>
  <si>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</si>
  <si>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</si>
  <si>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</si>
  <si>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</si>
  <si>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</si>
  <si>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</si>
  <si>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</si>
  <si>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</si>
  <si>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</si>
  <si>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</si>
  <si>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</si>
  <si>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</si>
  <si>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</si>
  <si>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</si>
  <si>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</si>
  <si>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</si>
  <si>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</si>
  <si>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</si>
  <si>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</si>
  <si>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</si>
  <si>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</si>
  <si>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</si>
  <si>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</si>
  <si>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</si>
  <si>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</si>
  <si>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</si>
  <si>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</si>
  <si>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</si>
  <si>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</si>
  <si>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</si>
  <si>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</si>
  <si>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</si>
  <si>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</si>
  <si>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</si>
  <si>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</si>
  <si>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</si>
  <si>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</si>
  <si>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</si>
  <si>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</si>
  <si>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</si>
  <si>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</si>
  <si>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</si>
  <si>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</si>
  <si>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</si>
  <si>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</si>
  <si>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</si>
  <si>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</si>
  <si>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</si>
  <si>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</si>
  <si>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</si>
  <si>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</si>
  <si>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</si>
  <si>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</si>
  <si>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</si>
  <si>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</si>
  <si>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</si>
  <si>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</si>
  <si>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</si>
  <si>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</si>
  <si>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</si>
  <si>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</si>
  <si>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</si>
  <si>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</si>
  <si>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</si>
  <si>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</si>
  <si>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</si>
  <si>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</si>
  <si>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</si>
  <si>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</si>
  <si>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</si>
  <si>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</si>
  <si>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</si>
  <si>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</si>
  <si>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</si>
  <si>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</si>
  <si>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</si>
  <si>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</si>
  <si>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</si>
  <si>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</si>
  <si>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</si>
  <si>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</si>
  <si>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</si>
  <si>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</si>
  <si>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</si>
  <si>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</si>
  <si>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</si>
  <si>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</si>
  <si>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</si>
  <si>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</si>
  <si>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</si>
  <si>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</si>
  <si>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</si>
  <si>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</si>
  <si>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</si>
  <si>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</si>
  <si>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</si>
  <si>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</si>
  <si>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</si>
  <si>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</si>
  <si>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</si>
  <si>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</si>
  <si>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</si>
  <si>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</si>
  <si>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</si>
  <si>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</si>
  <si>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</si>
  <si>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</si>
  <si>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</si>
  <si>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</si>
  <si>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</si>
  <si>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</si>
  <si>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</si>
  <si>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</si>
  <si>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</si>
  <si>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</si>
  <si>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</si>
  <si>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</si>
  <si>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</si>
  <si>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</si>
  <si>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</si>
  <si>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</si>
  <si>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</si>
  <si>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</si>
  <si>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</si>
  <si>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</si>
  <si>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</si>
  <si>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</si>
  <si>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</si>
  <si>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</si>
  <si>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</si>
  <si>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</si>
  <si>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</si>
  <si>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</si>
  <si>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</si>
  <si>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</si>
  <si>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</si>
  <si>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</si>
  <si>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</si>
  <si>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</si>
  <si>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</si>
  <si>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</si>
  <si>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</si>
  <si>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</si>
  <si>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</si>
  <si>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</si>
  <si>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</si>
  <si>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</si>
  <si>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</si>
  <si>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</si>
  <si>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</si>
  <si>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</si>
  <si>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</si>
  <si>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</si>
  <si>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</si>
  <si>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</si>
  <si>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</si>
  <si>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</si>
  <si>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</si>
  <si>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</si>
  <si>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</si>
  <si>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</si>
  <si>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</si>
  <si>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</si>
  <si>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</si>
  <si>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</si>
  <si>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</si>
  <si>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</si>
  <si>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</si>
  <si>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</si>
  <si>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</si>
  <si>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</si>
  <si>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</si>
  <si>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</si>
  <si>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</si>
  <si>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</si>
  <si>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</si>
  <si>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</si>
  <si>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</si>
  <si>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</si>
  <si>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</si>
  <si>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</si>
  <si>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</si>
  <si>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</si>
  <si>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</si>
  <si>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</si>
  <si>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</si>
  <si>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</si>
  <si>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</si>
  <si>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</si>
  <si>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</si>
  <si>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</si>
  <si>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</si>
  <si>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</si>
  <si>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</si>
  <si>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</si>
  <si>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</si>
  <si>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</si>
  <si>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</si>
  <si>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</si>
  <si>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</si>
  <si>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</si>
  <si>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</si>
  <si>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</si>
  <si>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</si>
  <si>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</si>
  <si>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</si>
  <si>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</si>
  <si>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</si>
  <si>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</si>
  <si>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</si>
  <si>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</si>
  <si>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</si>
  <si>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</si>
  <si>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</si>
  <si>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</si>
  <si>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</si>
  <si>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</si>
  <si>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</si>
  <si>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</si>
  <si>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</si>
  <si>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</si>
  <si>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</si>
  <si>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</si>
  <si>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</si>
  <si>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</si>
  <si>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局：府民文化部　  会　　計：一般会計</t>
    <phoneticPr fontId="3"/>
  </si>
  <si>
    <t>事業実施等による資産の取得・除却 -1,002
管理する資産の減価償却 -1,095
地方債の償還等により ＋3,196</t>
    <rPh sb="0" eb="2">
      <t>ジギョウ</t>
    </rPh>
    <rPh sb="2" eb="4">
      <t>ジッシ</t>
    </rPh>
    <rPh sb="4" eb="5">
      <t>トウ</t>
    </rPh>
    <rPh sb="8" eb="10">
      <t>シサン</t>
    </rPh>
    <rPh sb="11" eb="13">
      <t>シュトク</t>
    </rPh>
    <rPh sb="14" eb="16">
      <t>ジョキャク</t>
    </rPh>
    <rPh sb="24" eb="26">
      <t>カンリ</t>
    </rPh>
    <rPh sb="28" eb="30">
      <t>シサン</t>
    </rPh>
    <rPh sb="31" eb="33">
      <t>ゲンカ</t>
    </rPh>
    <rPh sb="33" eb="35">
      <t>ショウキャク</t>
    </rPh>
    <rPh sb="43" eb="46">
      <t>チホウサイ</t>
    </rPh>
    <rPh sb="47" eb="49">
      <t>ショウカン</t>
    </rPh>
    <rPh sb="49" eb="50">
      <t>トウ</t>
    </rPh>
    <phoneticPr fontId="3"/>
  </si>
  <si>
    <t>ソフトウェアの増 ＋173
基金の取り崩し　-5,696
貸付の増　＋1,229
貸倒引当金の増 ＋41
法人等出資金の減 -57,643
地方債の償還等により +845</t>
    <rPh sb="7" eb="8">
      <t>ゾウ</t>
    </rPh>
    <rPh sb="41" eb="43">
      <t>カシダオレ</t>
    </rPh>
    <rPh sb="43" eb="45">
      <t>ヒキアテ</t>
    </rPh>
    <rPh sb="45" eb="46">
      <t>キン</t>
    </rPh>
    <rPh sb="47" eb="48">
      <t>ゾウ</t>
    </rPh>
    <rPh sb="53" eb="55">
      <t>ホウジン</t>
    </rPh>
    <rPh sb="55" eb="56">
      <t>トウ</t>
    </rPh>
    <rPh sb="56" eb="59">
      <t>シュッシキン</t>
    </rPh>
    <rPh sb="60" eb="61">
      <t>ゲン</t>
    </rPh>
    <phoneticPr fontId="3"/>
  </si>
  <si>
    <t>退職手当引当金の減 +103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</si>
  <si>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</si>
  <si>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</si>
  <si>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府民文化部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</si>
  <si>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</si>
  <si>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</si>
  <si>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</si>
  <si>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</si>
  <si>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</si>
  <si>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</si>
  <si>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</si>
  <si>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</si>
  <si>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</si>
  <si>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</si>
  <si>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</si>
  <si>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</si>
  <si>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</si>
  <si>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</si>
  <si>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</si>
  <si>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</si>
  <si>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</si>
  <si>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</si>
  <si>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</si>
  <si>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</si>
  <si>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</si>
  <si>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</si>
  <si>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</si>
  <si>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</si>
  <si>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</si>
  <si>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</si>
  <si>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</si>
  <si>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</si>
  <si>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</si>
  <si>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</si>
  <si>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</si>
  <si>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</si>
  <si>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</si>
  <si>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</si>
  <si>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</si>
  <si>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</si>
  <si>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</si>
  <si>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</si>
  <si>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</si>
  <si>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</si>
  <si>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</si>
  <si>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</si>
  <si>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</si>
  <si>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</si>
  <si>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</si>
  <si>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</si>
  <si>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</si>
  <si>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</si>
  <si>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</si>
  <si>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大阪国際会議場基金</t>
  </si>
  <si>
    <t>文化振興基金</t>
  </si>
  <si>
    <t>女性基金</t>
  </si>
  <si>
    <t>なみはやスポーツ振興基金</t>
  </si>
  <si>
    <t>大阪ミュージアム基金</t>
  </si>
  <si>
    <t>消費者行政活性化基金</t>
  </si>
  <si>
    <t>御堂筋イルミネーション基金</t>
  </si>
  <si>
    <t>高校生修学等支援基金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</si>
  <si>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</si>
  <si>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</si>
  <si>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</si>
  <si>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</si>
  <si>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</si>
  <si>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</si>
  <si>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（公大）大阪府立大学</t>
    <rPh sb="1" eb="2">
      <t>コウ</t>
    </rPh>
    <rPh sb="4" eb="6">
      <t>オオサカ</t>
    </rPh>
    <rPh sb="6" eb="8">
      <t>フリツ</t>
    </rPh>
    <rPh sb="8" eb="10">
      <t>ダイガク</t>
    </rPh>
    <phoneticPr fontId="3"/>
  </si>
  <si>
    <t>（公財）大阪府国際交流財団</t>
    <rPh sb="1" eb="2">
      <t>コウ</t>
    </rPh>
    <rPh sb="2" eb="3">
      <t>ザイ</t>
    </rPh>
    <rPh sb="4" eb="7">
      <t>オオサカフ</t>
    </rPh>
    <phoneticPr fontId="4"/>
  </si>
  <si>
    <t>（公財）日本センチュリー交響楽団　　</t>
    <rPh sb="1" eb="2">
      <t>コウ</t>
    </rPh>
    <rPh sb="2" eb="3">
      <t>ザイ</t>
    </rPh>
    <rPh sb="4" eb="6">
      <t>ニホン</t>
    </rPh>
    <rPh sb="12" eb="14">
      <t>コウキョウ</t>
    </rPh>
    <rPh sb="14" eb="16">
      <t>ガクダン</t>
    </rPh>
    <phoneticPr fontId="47"/>
  </si>
  <si>
    <t>その他</t>
    <rPh sb="2" eb="3">
      <t>タ</t>
    </rPh>
    <phoneticPr fontId="3"/>
  </si>
  <si>
    <t>平成23年度</t>
    <rPh sb="0" eb="2">
      <t>ヘイセイ</t>
    </rPh>
    <rPh sb="4" eb="6">
      <t>ネンド</t>
    </rPh>
    <phoneticPr fontId="48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</si>
  <si>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</si>
  <si>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</si>
  <si>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(株)大阪国際会議場</t>
    <rPh sb="0" eb="3">
      <t>カブ</t>
    </rPh>
    <phoneticPr fontId="48"/>
  </si>
  <si>
    <t>(株)エフエム大阪</t>
    <rPh sb="0" eb="3">
      <t>カブ</t>
    </rPh>
    <rPh sb="7" eb="9">
      <t>オオサカ</t>
    </rPh>
    <phoneticPr fontId="4"/>
  </si>
  <si>
    <t>テレビ大阪(株)</t>
    <rPh sb="5" eb="8">
      <t>カブ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</si>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</sst>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1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6" fillId="0" borderId="0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39" fillId="0" borderId="78" xfId="5" applyFont="1" applyFill="1" applyBorder="1" applyAlignment="1">
      <alignment horizontal="center" vertical="center"/>
    </xf>
    <xf numFmtId="0" fontId="39" fillId="0" borderId="79" xfId="5" applyFont="1" applyFill="1" applyBorder="1" applyAlignment="1">
      <alignment horizontal="center" vertical="center"/>
    </xf>
    <xf numFmtId="0" fontId="39" fillId="0" borderId="80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37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0" fillId="0" borderId="12" xfId="10" applyFont="1" applyBorder="1" applyAlignment="1">
      <alignment vertical="center" wrapText="1"/>
    </xf>
    <xf numFmtId="0" fontId="27" fillId="0" borderId="22" xfId="10" applyFont="1" applyBorder="1" applyAlignment="1">
      <alignment vertical="center"/>
    </xf>
    <xf numFmtId="0" fontId="27" fillId="0" borderId="23" xfId="10" applyFont="1" applyBorder="1" applyAlignment="1">
      <alignment vertical="center"/>
    </xf>
    <xf numFmtId="0" fontId="0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center" vertical="center"/>
    </xf>
    <xf numFmtId="0" fontId="39" fillId="0" borderId="30" xfId="5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center" vertical="center"/>
    </xf>
    <xf numFmtId="0" fontId="39" fillId="0" borderId="22" xfId="5" applyFont="1" applyFill="1" applyBorder="1" applyAlignment="1">
      <alignment horizontal="center" vertical="center"/>
    </xf>
    <xf numFmtId="0" fontId="39" fillId="0" borderId="23" xfId="5" applyFont="1" applyFill="1" applyBorder="1" applyAlignment="1">
      <alignment horizontal="center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vertical="center"/>
    </xf>
    <xf numFmtId="0" fontId="46" fillId="0" borderId="23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center" vertical="center" justifyLastLine="1"/>
    </xf>
    <xf numFmtId="0" fontId="39" fillId="0" borderId="37" xfId="5" applyFont="1" applyFill="1" applyBorder="1" applyAlignment="1">
      <alignment horizontal="center" vertical="center" justifyLastLine="1"/>
    </xf>
    <xf numFmtId="0" fontId="39" fillId="0" borderId="38" xfId="5" applyFont="1" applyFill="1" applyBorder="1" applyAlignment="1">
      <alignment horizontal="center" vertical="center" justifyLastLine="1"/>
    </xf>
    <xf numFmtId="0" fontId="39" fillId="0" borderId="15" xfId="5" applyFont="1" applyFill="1" applyBorder="1" applyAlignment="1">
      <alignment horizontal="center" vertical="center" justifyLastLine="1"/>
    </xf>
    <xf numFmtId="0" fontId="39" fillId="0" borderId="16" xfId="5" applyFont="1" applyFill="1" applyBorder="1" applyAlignment="1">
      <alignment horizontal="center" vertical="center" justifyLastLine="1"/>
    </xf>
    <xf numFmtId="0" fontId="39" fillId="0" borderId="17" xfId="5" applyFont="1" applyFill="1" applyBorder="1" applyAlignment="1">
      <alignment horizontal="center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0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90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65" xfId="5" applyFont="1" applyFill="1" applyBorder="1" applyAlignment="1">
      <alignment horizontal="center" vertical="center" justifyLastLine="1"/>
    </xf>
    <xf numFmtId="0" fontId="39" fillId="0" borderId="66" xfId="5" applyFont="1" applyFill="1" applyBorder="1" applyAlignment="1">
      <alignment horizontal="center" vertical="center" justifyLastLine="1"/>
    </xf>
    <xf numFmtId="0" fontId="39" fillId="0" borderId="67" xfId="5" applyFont="1" applyFill="1" applyBorder="1" applyAlignment="1">
      <alignment horizontal="center" vertical="center" justifyLastLine="1"/>
    </xf>
    <xf numFmtId="176" fontId="39" fillId="0" borderId="68" xfId="5" applyNumberFormat="1" applyFont="1" applyFill="1" applyBorder="1" applyAlignment="1">
      <alignment horizontal="distributed" vertical="center" justifyLastLine="1"/>
    </xf>
    <xf numFmtId="0" fontId="27" fillId="0" borderId="66" xfId="5" applyFill="1" applyBorder="1" applyAlignment="1">
      <alignment horizontal="distributed" vertical="center" justifyLastLine="1"/>
    </xf>
    <xf numFmtId="0" fontId="27" fillId="0" borderId="69" xfId="5" applyFill="1" applyBorder="1" applyAlignment="1">
      <alignment horizontal="distributed" vertical="center" justifyLastLine="1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 justifyLastLine="1"/>
    </xf>
    <xf numFmtId="0" fontId="39" fillId="0" borderId="30" xfId="5" applyFont="1" applyFill="1" applyBorder="1" applyAlignment="1">
      <alignment horizontal="distributed" vertical="center" justifyLastLine="1"/>
    </xf>
    <xf numFmtId="0" fontId="39" fillId="0" borderId="33" xfId="5" applyFont="1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6" fillId="0" borderId="35" xfId="5" applyFont="1" applyFill="1" applyBorder="1" applyAlignment="1">
      <alignment horizontal="center" vertical="center"/>
    </xf>
    <xf numFmtId="0" fontId="46" fillId="0" borderId="27" xfId="5" applyFont="1" applyFill="1" applyBorder="1" applyAlignment="1">
      <alignment horizontal="center" vertical="center"/>
    </xf>
    <xf numFmtId="0" fontId="46" fillId="0" borderId="34" xfId="5" applyFont="1" applyFill="1" applyBorder="1" applyAlignment="1">
      <alignment horizontal="center" vertical="center"/>
    </xf>
    <xf numFmtId="176" fontId="34" fillId="0" borderId="35" xfId="5" applyNumberFormat="1" applyFont="1" applyFill="1" applyBorder="1" applyAlignment="1">
      <alignment horizontal="right" vertical="center"/>
    </xf>
    <xf numFmtId="176" fontId="34" fillId="0" borderId="27" xfId="5" applyNumberFormat="1" applyFont="1" applyFill="1" applyBorder="1" applyAlignment="1">
      <alignment horizontal="right" vertical="center"/>
    </xf>
    <xf numFmtId="176" fontId="34" fillId="0" borderId="34" xfId="5" applyNumberFormat="1" applyFont="1" applyFill="1" applyBorder="1" applyAlignment="1">
      <alignment horizontal="right" vertical="center"/>
    </xf>
    <xf numFmtId="176" fontId="34" fillId="0" borderId="25" xfId="5" applyNumberFormat="1" applyFont="1" applyFill="1" applyBorder="1" applyAlignment="1">
      <alignment horizontal="right" vertical="center"/>
    </xf>
    <xf numFmtId="0" fontId="0" fillId="0" borderId="85" xfId="0" applyBorder="1" applyAlignment="1">
      <alignment horizontal="distributed" vertical="center" justifyLastLine="1"/>
    </xf>
    <xf numFmtId="0" fontId="0" fillId="0" borderId="86" xfId="0" applyBorder="1" applyAlignment="1">
      <alignment horizontal="distributed" vertical="center" justifyLastLine="1"/>
    </xf>
    <xf numFmtId="0" fontId="0" fillId="0" borderId="87" xfId="0" applyBorder="1" applyAlignment="1">
      <alignment horizontal="distributed" vertical="center" justifyLastLine="1"/>
    </xf>
    <xf numFmtId="176" fontId="34" fillId="0" borderId="88" xfId="5" applyNumberFormat="1" applyFont="1" applyFill="1" applyBorder="1" applyAlignment="1">
      <alignment horizontal="right" vertical="center"/>
    </xf>
    <xf numFmtId="176" fontId="34" fillId="0" borderId="86" xfId="5" applyNumberFormat="1" applyFont="1" applyFill="1" applyBorder="1" applyAlignment="1">
      <alignment horizontal="right" vertical="center"/>
    </xf>
    <xf numFmtId="176" fontId="34" fillId="0" borderId="87" xfId="5" applyNumberFormat="1" applyFont="1" applyFill="1" applyBorder="1" applyAlignment="1">
      <alignment horizontal="right" vertical="center"/>
    </xf>
    <xf numFmtId="176" fontId="34" fillId="0" borderId="89" xfId="5" applyNumberFormat="1" applyFont="1" applyFill="1" applyBorder="1" applyAlignment="1">
      <alignment horizontal="right" vertical="center"/>
    </xf>
    <xf numFmtId="0" fontId="46" fillId="0" borderId="12" xfId="5" applyFont="1" applyFill="1" applyBorder="1" applyAlignment="1">
      <alignment horizontal="left" vertical="center"/>
    </xf>
    <xf numFmtId="0" fontId="46" fillId="0" borderId="22" xfId="5" applyFont="1" applyFill="1" applyBorder="1" applyAlignment="1">
      <alignment horizontal="left" vertical="center"/>
    </xf>
    <xf numFmtId="0" fontId="46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4" xfId="5" applyNumberFormat="1" applyFont="1" applyFill="1" applyBorder="1" applyAlignment="1">
      <alignment horizontal="right" vertical="center"/>
    </xf>
    <xf numFmtId="0" fontId="46" fillId="0" borderId="12" xfId="5" applyFont="1" applyFill="1" applyBorder="1" applyAlignment="1">
      <alignment horizontal="center" vertical="center"/>
    </xf>
    <xf numFmtId="0" fontId="46" fillId="0" borderId="22" xfId="5" applyFont="1" applyFill="1" applyBorder="1" applyAlignment="1">
      <alignment horizontal="center" vertical="center"/>
    </xf>
    <xf numFmtId="0" fontId="46" fillId="0" borderId="23" xfId="5" applyFont="1" applyFill="1" applyBorder="1" applyAlignment="1">
      <alignment horizontal="center" vertical="center"/>
    </xf>
    <xf numFmtId="176" fontId="34" fillId="0" borderId="74" xfId="5" applyNumberFormat="1" applyFont="1" applyFill="1" applyBorder="1" applyAlignment="1">
      <alignment horizontal="right" vertical="center"/>
    </xf>
    <xf numFmtId="176" fontId="34" fillId="0" borderId="75" xfId="5" applyNumberFormat="1" applyFont="1" applyFill="1" applyBorder="1" applyAlignment="1">
      <alignment horizontal="right" vertical="center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77" xfId="5" applyNumberFormat="1" applyFont="1" applyFill="1" applyBorder="1" applyAlignment="1">
      <alignment horizontal="right" vertical="center"/>
    </xf>
    <xf numFmtId="0" fontId="46" fillId="0" borderId="81" xfId="5" applyFont="1" applyFill="1" applyBorder="1" applyAlignment="1">
      <alignment horizontal="left" vertical="center"/>
    </xf>
    <xf numFmtId="0" fontId="46" fillId="0" borderId="82" xfId="5" applyFont="1" applyFill="1" applyBorder="1" applyAlignment="1">
      <alignment horizontal="left" vertical="center"/>
    </xf>
    <xf numFmtId="0" fontId="46" fillId="0" borderId="83" xfId="5" applyFont="1" applyFill="1" applyBorder="1" applyAlignment="1">
      <alignment horizontal="left" vertical="center"/>
    </xf>
    <xf numFmtId="176" fontId="34" fillId="0" borderId="81" xfId="5" applyNumberFormat="1" applyFont="1" applyFill="1" applyBorder="1" applyAlignment="1">
      <alignment horizontal="right" vertical="center"/>
    </xf>
    <xf numFmtId="176" fontId="34" fillId="0" borderId="82" xfId="5" applyNumberFormat="1" applyFont="1" applyFill="1" applyBorder="1" applyAlignment="1">
      <alignment horizontal="right" vertical="center"/>
    </xf>
    <xf numFmtId="176" fontId="34" fillId="0" borderId="83" xfId="5" applyNumberFormat="1" applyFont="1" applyFill="1" applyBorder="1" applyAlignment="1">
      <alignment horizontal="right" vertical="center"/>
    </xf>
    <xf numFmtId="176" fontId="34" fillId="0" borderId="84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71" xfId="5" applyFont="1" applyFill="1" applyBorder="1" applyAlignment="1">
      <alignment horizontal="center" vertical="center" shrinkToFit="1"/>
    </xf>
    <xf numFmtId="0" fontId="39" fillId="0" borderId="72" xfId="5" applyFont="1" applyFill="1" applyBorder="1" applyAlignment="1">
      <alignment horizontal="center" vertical="center" shrinkToFit="1"/>
    </xf>
    <xf numFmtId="0" fontId="39" fillId="0" borderId="73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70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9" fillId="0" borderId="65" xfId="5" applyFont="1" applyFill="1" applyBorder="1" applyAlignment="1">
      <alignment horizontal="distributed" vertical="center" justifyLastLine="1"/>
    </xf>
    <xf numFmtId="0" fontId="39" fillId="0" borderId="66" xfId="5" applyFont="1" applyFill="1" applyBorder="1" applyAlignment="1">
      <alignment horizontal="distributed" vertical="center" justifyLastLine="1"/>
    </xf>
    <xf numFmtId="0" fontId="39" fillId="0" borderId="67" xfId="5" applyFont="1" applyFill="1" applyBorder="1" applyAlignment="1">
      <alignment horizontal="distributed" vertical="center" justifyLastLine="1"/>
    </xf>
    <xf numFmtId="176" fontId="39" fillId="0" borderId="66" xfId="5" applyNumberFormat="1" applyFont="1" applyFill="1" applyBorder="1" applyAlignment="1">
      <alignment horizontal="distributed" vertical="center" justifyLastLine="1"/>
    </xf>
    <xf numFmtId="176" fontId="39" fillId="0" borderId="67" xfId="5" applyNumberFormat="1" applyFont="1" applyFill="1" applyBorder="1" applyAlignment="1">
      <alignment horizontal="distributed" vertical="center" justifyLastLine="1"/>
    </xf>
    <xf numFmtId="176" fontId="39" fillId="0" borderId="68" xfId="5" applyNumberFormat="1" applyFont="1" applyFill="1" applyBorder="1" applyAlignment="1">
      <alignment horizontal="center" vertical="center"/>
    </xf>
    <xf numFmtId="176" fontId="39" fillId="0" borderId="66" xfId="5" applyNumberFormat="1" applyFont="1" applyFill="1" applyBorder="1" applyAlignment="1">
      <alignment horizontal="center" vertical="center"/>
    </xf>
    <xf numFmtId="176" fontId="39" fillId="0" borderId="67" xfId="5" applyNumberFormat="1" applyFont="1" applyFill="1" applyBorder="1" applyAlignment="1">
      <alignment horizontal="center" vertical="center"/>
    </xf>
    <xf numFmtId="176" fontId="39" fillId="0" borderId="69" xfId="5" applyNumberFormat="1" applyFont="1" applyFill="1" applyBorder="1" applyAlignment="1">
      <alignment horizontal="center" vertical="center"/>
    </xf>
    <xf numFmtId="176" fontId="46" fillId="0" borderId="63" xfId="0" applyNumberFormat="1" applyFont="1" applyFill="1" applyBorder="1" applyAlignment="1">
      <alignment vertical="center"/>
    </xf>
    <xf numFmtId="176" fontId="46" fillId="0" borderId="64" xfId="0" applyNumberFormat="1" applyFon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20" xfId="0" applyNumberFormat="1" applyFont="1" applyFill="1" applyBorder="1" applyAlignment="1">
      <alignment vertical="center"/>
    </xf>
    <xf numFmtId="176" fontId="46" fillId="0" borderId="30" xfId="0" applyNumberFormat="1" applyFont="1" applyFill="1" applyBorder="1" applyAlignment="1">
      <alignment vertical="center"/>
    </xf>
    <xf numFmtId="176" fontId="46" fillId="0" borderId="33" xfId="0" applyNumberFormat="1" applyFont="1" applyFill="1" applyBorder="1" applyAlignment="1">
      <alignment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6" fillId="0" borderId="19" xfId="0" applyNumberFormat="1" applyFont="1" applyFill="1" applyBorder="1" applyAlignment="1">
      <alignment vertical="center"/>
    </xf>
    <xf numFmtId="0" fontId="41" fillId="0" borderId="58" xfId="0" applyFont="1" applyFill="1" applyBorder="1" applyAlignment="1">
      <alignment horizontal="distributed" vertical="center"/>
    </xf>
    <xf numFmtId="0" fontId="42" fillId="0" borderId="58" xfId="0" applyFont="1" applyFill="1" applyBorder="1" applyAlignment="1">
      <alignment horizontal="distributed" vertical="center"/>
    </xf>
    <xf numFmtId="176" fontId="46" fillId="0" borderId="0" xfId="0" applyNumberFormat="1" applyFont="1" applyFill="1" applyAlignment="1">
      <alignment vertical="center"/>
    </xf>
    <xf numFmtId="176" fontId="46" fillId="0" borderId="32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vertical="center"/>
    </xf>
    <xf numFmtId="176" fontId="46" fillId="0" borderId="9" xfId="0" applyNumberFormat="1" applyFont="1" applyFill="1" applyBorder="1" applyAlignment="1">
      <alignment vertical="center"/>
    </xf>
    <xf numFmtId="176" fontId="46" fillId="0" borderId="32" xfId="0" applyNumberFormat="1" applyFont="1" applyFill="1" applyBorder="1" applyAlignment="1">
      <alignment horizontal="right" vertical="center"/>
    </xf>
    <xf numFmtId="176" fontId="46" fillId="0" borderId="9" xfId="0" applyNumberFormat="1" applyFont="1" applyFill="1" applyBorder="1" applyAlignment="1">
      <alignment horizontal="right" vertical="center"/>
    </xf>
    <xf numFmtId="176" fontId="46" fillId="0" borderId="60" xfId="0" applyNumberFormat="1" applyFont="1" applyFill="1" applyBorder="1" applyAlignment="1">
      <alignment vertical="center"/>
    </xf>
    <xf numFmtId="176" fontId="34" fillId="0" borderId="60" xfId="0" applyNumberFormat="1" applyFont="1" applyFill="1" applyBorder="1" applyAlignment="1">
      <alignment vertical="center"/>
    </xf>
    <xf numFmtId="176" fontId="34" fillId="0" borderId="62" xfId="0" applyNumberFormat="1" applyFont="1" applyFill="1" applyBorder="1" applyAlignment="1">
      <alignment vertical="center"/>
    </xf>
    <xf numFmtId="0" fontId="41" fillId="0" borderId="59" xfId="0" applyFont="1" applyFill="1" applyBorder="1" applyAlignment="1">
      <alignment horizontal="distributed" vertical="center"/>
    </xf>
    <xf numFmtId="0" fontId="41" fillId="0" borderId="60" xfId="0" applyFont="1" applyFill="1" applyBorder="1" applyAlignment="1">
      <alignment horizontal="distributed" vertical="center"/>
    </xf>
    <xf numFmtId="0" fontId="41" fillId="0" borderId="61" xfId="0" applyFont="1" applyFill="1" applyBorder="1" applyAlignment="1">
      <alignment horizontal="distributed" vertical="center"/>
    </xf>
    <xf numFmtId="176" fontId="46" fillId="0" borderId="59" xfId="0" applyNumberFormat="1" applyFont="1" applyFill="1" applyBorder="1" applyAlignment="1">
      <alignment vertical="center"/>
    </xf>
    <xf numFmtId="176" fontId="34" fillId="0" borderId="61" xfId="0" applyNumberFormat="1" applyFont="1" applyFill="1" applyBorder="1" applyAlignment="1">
      <alignment vertical="center"/>
    </xf>
    <xf numFmtId="176" fontId="46" fillId="0" borderId="59" xfId="0" applyNumberFormat="1" applyFont="1" applyFill="1" applyBorder="1" applyAlignment="1">
      <alignment horizontal="right" vertical="center"/>
    </xf>
    <xf numFmtId="176" fontId="34" fillId="0" borderId="61" xfId="0" applyNumberFormat="1" applyFont="1" applyFill="1" applyBorder="1" applyAlignment="1">
      <alignment horizontal="right" vertical="center"/>
    </xf>
    <xf numFmtId="0" fontId="39" fillId="0" borderId="59" xfId="0" applyFont="1" applyFill="1" applyBorder="1" applyAlignment="1">
      <alignment horizontal="distributed" vertical="center"/>
    </xf>
    <xf numFmtId="0" fontId="39" fillId="0" borderId="60" xfId="0" applyFont="1" applyFill="1" applyBorder="1" applyAlignment="1">
      <alignment horizontal="distributed" vertical="center"/>
    </xf>
    <xf numFmtId="0" fontId="39" fillId="0" borderId="61" xfId="0" applyFont="1" applyFill="1" applyBorder="1" applyAlignment="1">
      <alignment horizontal="distributed" vertical="center"/>
    </xf>
    <xf numFmtId="176" fontId="46" fillId="0" borderId="61" xfId="0" applyNumberFormat="1" applyFont="1" applyFill="1" applyBorder="1" applyAlignment="1">
      <alignment vertical="center"/>
    </xf>
    <xf numFmtId="176" fontId="46" fillId="0" borderId="61" xfId="0" applyNumberFormat="1" applyFont="1" applyFill="1" applyBorder="1" applyAlignment="1">
      <alignment horizontal="right" vertical="center"/>
    </xf>
    <xf numFmtId="176" fontId="46" fillId="0" borderId="62" xfId="0" applyNumberFormat="1" applyFont="1" applyFill="1" applyBorder="1" applyAlignment="1">
      <alignment vertical="center"/>
    </xf>
    <xf numFmtId="0" fontId="39" fillId="0" borderId="58" xfId="0" applyFont="1" applyFill="1" applyBorder="1" applyAlignment="1">
      <alignment horizontal="distributed" vertical="center"/>
    </xf>
    <xf numFmtId="0" fontId="0" fillId="0" borderId="58" xfId="0" applyFill="1" applyBorder="1" applyAlignment="1">
      <alignment horizontal="distributed" vertical="center"/>
    </xf>
    <xf numFmtId="176" fontId="46" fillId="0" borderId="23" xfId="0" applyNumberFormat="1" applyFont="1" applyFill="1" applyBorder="1" applyAlignment="1">
      <alignment horizontal="right" vertical="center"/>
    </xf>
    <xf numFmtId="176" fontId="46" fillId="0" borderId="13" xfId="0" applyNumberFormat="1" applyFont="1" applyFill="1" applyBorder="1" applyAlignment="1">
      <alignment horizontal="right" vertical="center"/>
    </xf>
    <xf numFmtId="176" fontId="46" fillId="0" borderId="28" xfId="0" applyNumberFormat="1" applyFont="1" applyFill="1" applyBorder="1" applyAlignment="1">
      <alignment horizontal="right" vertical="center"/>
    </xf>
    <xf numFmtId="0" fontId="39" fillId="0" borderId="53" xfId="0" applyFont="1" applyFill="1" applyBorder="1" applyAlignment="1">
      <alignment horizontal="distributed" vertical="center"/>
    </xf>
    <xf numFmtId="0" fontId="0" fillId="0" borderId="53" xfId="0" applyFill="1" applyBorder="1" applyAlignment="1">
      <alignment horizontal="distributed" vertical="center"/>
    </xf>
    <xf numFmtId="176" fontId="46" fillId="0" borderId="54" xfId="0" applyNumberFormat="1" applyFont="1" applyFill="1" applyBorder="1" applyAlignment="1">
      <alignment vertical="center"/>
    </xf>
    <xf numFmtId="176" fontId="34" fillId="0" borderId="55" xfId="0" applyNumberFormat="1" applyFont="1" applyFill="1" applyBorder="1" applyAlignment="1">
      <alignment vertical="center"/>
    </xf>
    <xf numFmtId="176" fontId="34" fillId="0" borderId="56" xfId="0" applyNumberFormat="1" applyFont="1" applyFill="1" applyBorder="1" applyAlignment="1">
      <alignment vertical="center"/>
    </xf>
    <xf numFmtId="176" fontId="46" fillId="0" borderId="55" xfId="0" applyNumberFormat="1" applyFont="1" applyFill="1" applyBorder="1" applyAlignment="1">
      <alignment vertical="center"/>
    </xf>
    <xf numFmtId="176" fontId="46" fillId="0" borderId="54" xfId="0" applyNumberFormat="1" applyFont="1" applyFill="1" applyBorder="1" applyAlignment="1">
      <alignment horizontal="right" vertical="center"/>
    </xf>
    <xf numFmtId="176" fontId="34" fillId="0" borderId="56" xfId="0" applyNumberFormat="1" applyFont="1" applyFill="1" applyBorder="1" applyAlignment="1">
      <alignment horizontal="right" vertical="center"/>
    </xf>
    <xf numFmtId="176" fontId="34" fillId="0" borderId="57" xfId="0" applyNumberFormat="1" applyFon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39" fillId="0" borderId="49" xfId="0" applyFont="1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6" t="s">
        <v>2</v>
      </c>
      <c r="B4" s="217"/>
      <c r="C4" s="217"/>
      <c r="D4" s="217"/>
      <c r="E4" s="217"/>
      <c r="F4" s="217"/>
      <c r="G4" s="218"/>
      <c r="H4" s="12" t="s">
        <v>242</v>
      </c>
      <c r="I4" s="13" t="s">
        <v>3</v>
      </c>
      <c r="J4" s="14" t="s">
        <v>4</v>
      </c>
      <c r="K4" s="216" t="s">
        <v>2</v>
      </c>
      <c r="L4" s="217"/>
      <c r="M4" s="217"/>
      <c r="N4" s="217"/>
      <c r="O4" s="217"/>
      <c r="P4" s="217"/>
      <c r="Q4" s="218"/>
      <c r="R4" s="12" t="s">
        <v>242</v>
      </c>
      <c r="S4" s="13" t="s">
        <v>3</v>
      </c>
      <c r="T4" s="14" t="s">
        <v>4</v>
      </c>
    </row>
    <row r="5" spans="1:20" ht="9" customHeight="1" thickBot="1">
      <c r="A5" s="219"/>
      <c r="B5" s="220"/>
      <c r="C5" s="220"/>
      <c r="D5" s="220"/>
      <c r="E5" s="220"/>
      <c r="F5" s="220"/>
      <c r="G5" s="221"/>
      <c r="H5" s="15" t="s">
        <v>5</v>
      </c>
      <c r="I5" s="16" t="s">
        <v>6</v>
      </c>
      <c r="J5" s="17" t="s">
        <v>7</v>
      </c>
      <c r="K5" s="219"/>
      <c r="L5" s="220"/>
      <c r="M5" s="220"/>
      <c r="N5" s="220"/>
      <c r="O5" s="220"/>
      <c r="P5" s="220"/>
      <c r="Q5" s="221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79.977603999999999</v>
      </c>
      <c r="I7" s="22">
        <v>62.514251999999999</v>
      </c>
      <c r="J7" s="23">
        <v>17.463352</v>
      </c>
      <c r="K7" s="18"/>
      <c r="L7" s="19" t="s">
        <v>11</v>
      </c>
      <c r="M7" s="19"/>
      <c r="N7" s="19"/>
      <c r="O7" s="19"/>
      <c r="P7" s="19"/>
      <c r="Q7" s="20"/>
      <c r="R7" s="21">
        <v>4920.8857959999996</v>
      </c>
      <c r="S7" s="22">
        <v>14107.600794</v>
      </c>
      <c r="T7" s="23">
        <v>-9186.7149979999995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4748.8599999999997</v>
      </c>
      <c r="S8" s="28">
        <v>13933.878000000001</v>
      </c>
      <c r="T8" s="29">
        <v>-9185.018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15.917683</v>
      </c>
      <c r="I11" s="28">
        <v>21.811855000000001</v>
      </c>
      <c r="J11" s="29">
        <v>-5.8941720000000002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170.35453200000001</v>
      </c>
      <c r="S12" s="28">
        <v>172.05153000000001</v>
      </c>
      <c r="T12" s="29">
        <v>-1.696998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15.917683</v>
      </c>
      <c r="I13" s="28">
        <v>21.811855000000001</v>
      </c>
      <c r="J13" s="29">
        <v>-5.8941720000000002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-7.9588409999999996</v>
      </c>
      <c r="I14" s="28">
        <v>-13.160855</v>
      </c>
      <c r="J14" s="29">
        <v>5.2020140000000001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>
        <v>1.6712640000000001</v>
      </c>
      <c r="S17" s="28">
        <v>1.6712640000000001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>
        <v>72.018761999999995</v>
      </c>
      <c r="I18" s="28">
        <v>53.863252000000003</v>
      </c>
      <c r="J18" s="29">
        <v>18.15551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63569.050464</v>
      </c>
      <c r="S19" s="22">
        <v>58530.477093000001</v>
      </c>
      <c r="T19" s="23">
        <v>5038.5733710000004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60899.506500000003</v>
      </c>
      <c r="S20" s="28">
        <v>55756.366499999996</v>
      </c>
      <c r="T20" s="29">
        <v>5143.1400000000003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185277.38468399999</v>
      </c>
      <c r="I21" s="22">
        <v>249276.87441300001</v>
      </c>
      <c r="J21" s="23">
        <v>-63999.489729000001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65860.879147</v>
      </c>
      <c r="I22" s="28">
        <v>67957.543906000006</v>
      </c>
      <c r="J22" s="29">
        <v>-2096.6647589999998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65475.480695999999</v>
      </c>
      <c r="I23" s="28">
        <v>67572.699267000004</v>
      </c>
      <c r="J23" s="29">
        <v>-2097.2185709999999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18907.211982000001</v>
      </c>
      <c r="I24" s="28">
        <v>19541.451987</v>
      </c>
      <c r="J24" s="29">
        <v>-634.240005</v>
      </c>
      <c r="K24" s="24"/>
      <c r="L24" s="25"/>
      <c r="M24" s="25"/>
      <c r="N24" s="25" t="s">
        <v>43</v>
      </c>
      <c r="O24" s="25"/>
      <c r="P24" s="25"/>
      <c r="Q24" s="26"/>
      <c r="R24" s="27">
        <v>2667.8726999999999</v>
      </c>
      <c r="S24" s="28">
        <v>2770.7680650000002</v>
      </c>
      <c r="T24" s="29">
        <v>-102.895365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46509.524567</v>
      </c>
      <c r="I25" s="28">
        <v>47889.990314000002</v>
      </c>
      <c r="J25" s="29">
        <v>-1380.465747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58.744146999999998</v>
      </c>
      <c r="I26" s="28">
        <v>141.25696600000001</v>
      </c>
      <c r="J26" s="29">
        <v>-82.512818999999993</v>
      </c>
      <c r="K26" s="24"/>
      <c r="L26" s="25"/>
      <c r="M26" s="25"/>
      <c r="N26" s="25" t="s">
        <v>31</v>
      </c>
      <c r="O26" s="25"/>
      <c r="P26" s="25"/>
      <c r="Q26" s="26"/>
      <c r="R26" s="27">
        <v>1.6712640000000001</v>
      </c>
      <c r="S26" s="28">
        <v>3.3425280000000002</v>
      </c>
      <c r="T26" s="29">
        <v>-1.6712640000000001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22" t="s">
        <v>50</v>
      </c>
      <c r="L28" s="223"/>
      <c r="M28" s="223"/>
      <c r="N28" s="223"/>
      <c r="O28" s="223"/>
      <c r="P28" s="223"/>
      <c r="Q28" s="224"/>
      <c r="R28" s="30">
        <v>68489.936260000002</v>
      </c>
      <c r="S28" s="31">
        <v>72638.077887000007</v>
      </c>
      <c r="T28" s="32">
        <v>-4148.141627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116867.426028</v>
      </c>
      <c r="S30" s="22">
        <v>176701.31077800001</v>
      </c>
      <c r="T30" s="23">
        <v>-59833.884749999997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385.39845100000002</v>
      </c>
      <c r="I31" s="28">
        <v>384.84463899999997</v>
      </c>
      <c r="J31" s="29">
        <v>0.55381199999999997</v>
      </c>
      <c r="K31" s="24"/>
      <c r="L31" s="25"/>
      <c r="M31" s="25" t="s">
        <v>56</v>
      </c>
      <c r="N31" s="34"/>
      <c r="O31" s="34"/>
      <c r="P31" s="34"/>
      <c r="Q31" s="35"/>
      <c r="R31" s="27">
        <v>-59833.884749999997</v>
      </c>
      <c r="S31" s="28">
        <v>4624.7409550000002</v>
      </c>
      <c r="T31" s="29">
        <v>-64458.625704999999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>
        <v>385.39845100000002</v>
      </c>
      <c r="I33" s="28">
        <v>384.84463899999997</v>
      </c>
      <c r="J33" s="29">
        <v>0.55381199999999997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>
        <v>33.927599999999998</v>
      </c>
      <c r="J34" s="29">
        <v>-33.927599999999998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>
        <v>33.927599999999998</v>
      </c>
      <c r="J35" s="29">
        <v>-33.927599999999998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>
        <v>33.927599999999998</v>
      </c>
      <c r="J38" s="29">
        <v>-33.927599999999998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2400.6841460000001</v>
      </c>
      <c r="I42" s="28">
        <v>2372.949783</v>
      </c>
      <c r="J42" s="29">
        <v>27.734362999999998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>
        <v>3.3425280000000002</v>
      </c>
      <c r="I44" s="28">
        <v>5.0137919999999996</v>
      </c>
      <c r="J44" s="29">
        <v>-1.6712640000000001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212.13873799999999</v>
      </c>
      <c r="I45" s="28">
        <v>39.285508</v>
      </c>
      <c r="J45" s="29">
        <v>172.85323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 t="s">
        <v>246</v>
      </c>
      <c r="I46" s="28" t="s">
        <v>246</v>
      </c>
      <c r="J46" s="29" t="s">
        <v>246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116800.340125</v>
      </c>
      <c r="I47" s="28">
        <v>178868.15382400001</v>
      </c>
      <c r="J47" s="29">
        <v>-62067.813698999998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77263.341170999993</v>
      </c>
      <c r="I48" s="28">
        <v>134905.851104</v>
      </c>
      <c r="J48" s="29">
        <v>-57642.509933000001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77263.341170999993</v>
      </c>
      <c r="I49" s="28">
        <v>134905.851104</v>
      </c>
      <c r="J49" s="29">
        <v>-57642.509933000001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37046.459086000003</v>
      </c>
      <c r="I51" s="28">
        <v>35817.702848000001</v>
      </c>
      <c r="J51" s="29">
        <v>1228.7562379999999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>
        <v>-297.62097</v>
      </c>
      <c r="I52" s="28">
        <v>-339.11227000000002</v>
      </c>
      <c r="J52" s="29">
        <v>41.491300000000003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2788.1608379999998</v>
      </c>
      <c r="I53" s="28">
        <v>8483.7121420000003</v>
      </c>
      <c r="J53" s="29">
        <v>-5695.5513039999996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2788.1608379999998</v>
      </c>
      <c r="I56" s="28">
        <v>8483.7121420000003</v>
      </c>
      <c r="J56" s="29">
        <v>-5695.5513039999996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 t="s">
        <v>246</v>
      </c>
      <c r="I58" s="28" t="s">
        <v>246</v>
      </c>
      <c r="J58" s="29" t="s">
        <v>246</v>
      </c>
      <c r="K58" s="222" t="s">
        <v>74</v>
      </c>
      <c r="L58" s="225"/>
      <c r="M58" s="225"/>
      <c r="N58" s="225"/>
      <c r="O58" s="225"/>
      <c r="P58" s="225"/>
      <c r="Q58" s="226"/>
      <c r="R58" s="30">
        <v>116867.426028</v>
      </c>
      <c r="S58" s="31">
        <v>176701.31077800001</v>
      </c>
      <c r="T58" s="32">
        <v>-59833.884749999997</v>
      </c>
    </row>
    <row r="59" spans="1:20" ht="9" customHeight="1" thickBot="1">
      <c r="A59" s="227" t="s">
        <v>75</v>
      </c>
      <c r="B59" s="228"/>
      <c r="C59" s="228"/>
      <c r="D59" s="228"/>
      <c r="E59" s="228"/>
      <c r="F59" s="228"/>
      <c r="G59" s="229"/>
      <c r="H59" s="49">
        <v>185357.362288</v>
      </c>
      <c r="I59" s="49">
        <v>249339.38866500001</v>
      </c>
      <c r="J59" s="50">
        <v>-63982.026377000002</v>
      </c>
      <c r="K59" s="227" t="s">
        <v>76</v>
      </c>
      <c r="L59" s="230"/>
      <c r="M59" s="230"/>
      <c r="N59" s="230"/>
      <c r="O59" s="230"/>
      <c r="P59" s="230"/>
      <c r="Q59" s="231"/>
      <c r="R59" s="51">
        <v>185357.362288</v>
      </c>
      <c r="S59" s="49">
        <v>249339.38866500001</v>
      </c>
      <c r="T59" s="50">
        <v>-63982.026377000002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19" zoomScale="75" zoomScaleNormal="75" zoomScaleSheetLayoutView="75" workbookViewId="0">
      <selection activeCell="T31" sqref="T31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32" t="s">
        <v>2</v>
      </c>
      <c r="B4" s="233"/>
      <c r="C4" s="233"/>
      <c r="D4" s="233"/>
      <c r="E4" s="233"/>
      <c r="F4" s="233"/>
      <c r="G4" s="234"/>
      <c r="H4" s="66" t="s">
        <v>244</v>
      </c>
      <c r="I4" s="66" t="s">
        <v>78</v>
      </c>
      <c r="J4" s="67" t="s">
        <v>4</v>
      </c>
      <c r="L4" s="232" t="s">
        <v>2</v>
      </c>
      <c r="M4" s="233"/>
      <c r="N4" s="233"/>
      <c r="O4" s="233"/>
      <c r="P4" s="233"/>
      <c r="Q4" s="233"/>
      <c r="R4" s="234"/>
      <c r="S4" s="66" t="s">
        <v>244</v>
      </c>
      <c r="T4" s="66" t="s">
        <v>78</v>
      </c>
      <c r="U4" s="67" t="s">
        <v>4</v>
      </c>
    </row>
    <row r="5" spans="1:21" ht="21" customHeight="1" thickBot="1">
      <c r="A5" s="235"/>
      <c r="B5" s="236"/>
      <c r="C5" s="236"/>
      <c r="D5" s="236"/>
      <c r="E5" s="236"/>
      <c r="F5" s="236"/>
      <c r="G5" s="237"/>
      <c r="H5" s="68" t="s">
        <v>79</v>
      </c>
      <c r="I5" s="68" t="s">
        <v>80</v>
      </c>
      <c r="J5" s="69" t="s">
        <v>81</v>
      </c>
      <c r="L5" s="235"/>
      <c r="M5" s="236"/>
      <c r="N5" s="236"/>
      <c r="O5" s="236"/>
      <c r="P5" s="236"/>
      <c r="Q5" s="236"/>
      <c r="R5" s="237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19.791891</v>
      </c>
      <c r="T7" s="75">
        <v>23.057919999999999</v>
      </c>
      <c r="U7" s="76">
        <v>-3.2660290000000001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27897.286635</v>
      </c>
      <c r="I8" s="75">
        <v>33808.053072000002</v>
      </c>
      <c r="J8" s="76">
        <v>-5910.7664370000002</v>
      </c>
      <c r="L8" s="77"/>
      <c r="M8" s="78"/>
      <c r="N8" s="78"/>
      <c r="O8" s="78" t="s">
        <v>87</v>
      </c>
      <c r="P8" s="78"/>
      <c r="Q8" s="78"/>
      <c r="R8" s="78"/>
      <c r="S8" s="79">
        <v>19.791891</v>
      </c>
      <c r="T8" s="79">
        <v>23.057919999999999</v>
      </c>
      <c r="U8" s="80">
        <v>-3.2660290000000001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935.55767000000003</v>
      </c>
      <c r="T9" s="75">
        <v>1078.6605569999999</v>
      </c>
      <c r="U9" s="76">
        <v>-143.10288700000001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935.55767000000003</v>
      </c>
      <c r="T10" s="79">
        <v>1078.6605569999999</v>
      </c>
      <c r="U10" s="80">
        <v>-143.10288700000001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-915.76577899999995</v>
      </c>
      <c r="T13" s="87">
        <v>-1055.602637</v>
      </c>
      <c r="U13" s="88">
        <v>139.83685800000001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-91134.594156000006</v>
      </c>
      <c r="T14" s="87">
        <v>-79220.570065000007</v>
      </c>
      <c r="U14" s="88">
        <v>-11914.024090999999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543.56976999999995</v>
      </c>
      <c r="I16" s="79">
        <v>545.83291999999994</v>
      </c>
      <c r="J16" s="80">
        <v>-2.26315</v>
      </c>
      <c r="L16" s="70"/>
      <c r="M16" s="71" t="s">
        <v>103</v>
      </c>
      <c r="N16" s="71"/>
      <c r="O16" s="71"/>
      <c r="P16" s="71"/>
      <c r="Q16" s="71"/>
      <c r="R16" s="71"/>
      <c r="S16" s="75">
        <v>205.672876</v>
      </c>
      <c r="T16" s="75">
        <v>262</v>
      </c>
      <c r="U16" s="76">
        <v>-56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24798.005376000001</v>
      </c>
      <c r="I17" s="79">
        <v>30154.852166000001</v>
      </c>
      <c r="J17" s="80">
        <v>-5356.8467899999996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30.394940999999999</v>
      </c>
      <c r="I18" s="79">
        <v>30.009824999999999</v>
      </c>
      <c r="J18" s="80">
        <v>0.38511600000000001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61.508369999999999</v>
      </c>
      <c r="I19" s="79">
        <v>135.777424</v>
      </c>
      <c r="J19" s="80">
        <v>-74.269053999999997</v>
      </c>
      <c r="L19" s="77"/>
      <c r="M19" s="78"/>
      <c r="N19" s="78" t="s">
        <v>109</v>
      </c>
      <c r="O19" s="78"/>
      <c r="P19" s="78"/>
      <c r="Q19" s="78"/>
      <c r="R19" s="78"/>
      <c r="S19" s="79">
        <v>108.955</v>
      </c>
      <c r="T19" s="79">
        <v>81.27</v>
      </c>
      <c r="U19" s="80">
        <v>27.684999999999999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96.717876000000004</v>
      </c>
      <c r="T22" s="79">
        <v>180</v>
      </c>
      <c r="U22" s="80">
        <v>-83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57596.000093000002</v>
      </c>
      <c r="T23" s="75">
        <v>332.05817000000002</v>
      </c>
      <c r="U23" s="76">
        <v>57263.941922999998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2463.8081780000002</v>
      </c>
      <c r="I25" s="79">
        <v>2941.5807370000002</v>
      </c>
      <c r="J25" s="80">
        <v>-477.772559</v>
      </c>
      <c r="L25" s="77"/>
      <c r="M25" s="78"/>
      <c r="N25" s="78" t="s">
        <v>121</v>
      </c>
      <c r="O25" s="78"/>
      <c r="P25" s="78"/>
      <c r="Q25" s="78"/>
      <c r="R25" s="78"/>
      <c r="S25" s="79">
        <v>310.49115999999998</v>
      </c>
      <c r="T25" s="79">
        <v>0.34916999999999998</v>
      </c>
      <c r="U25" s="80">
        <v>310.14199000000002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118116.11501199999</v>
      </c>
      <c r="I26" s="75">
        <v>111973.0205</v>
      </c>
      <c r="J26" s="76">
        <v>6143.0945119999997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57285.508932999997</v>
      </c>
      <c r="T27" s="79">
        <v>331.709</v>
      </c>
      <c r="U27" s="80">
        <v>56953.799933000002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2693.9073189999999</v>
      </c>
      <c r="I28" s="79">
        <v>2572.9382609999998</v>
      </c>
      <c r="J28" s="80">
        <v>120.969058</v>
      </c>
      <c r="L28" s="84" t="s">
        <v>127</v>
      </c>
      <c r="M28" s="85"/>
      <c r="N28" s="85"/>
      <c r="O28" s="85"/>
      <c r="P28" s="85"/>
      <c r="Q28" s="85"/>
      <c r="R28" s="85"/>
      <c r="S28" s="87">
        <v>-57390.327216999998</v>
      </c>
      <c r="T28" s="87">
        <v>-70</v>
      </c>
      <c r="U28" s="88">
        <v>-57320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1463.690421</v>
      </c>
      <c r="I29" s="79">
        <v>1423.337021</v>
      </c>
      <c r="J29" s="80">
        <v>40.353400000000001</v>
      </c>
      <c r="L29" s="91" t="s">
        <v>129</v>
      </c>
      <c r="M29" s="92"/>
      <c r="N29" s="92"/>
      <c r="O29" s="92"/>
      <c r="P29" s="92"/>
      <c r="Q29" s="92"/>
      <c r="R29" s="92"/>
      <c r="S29" s="93">
        <v>-148524.92137299999</v>
      </c>
      <c r="T29" s="93">
        <v>-79291</v>
      </c>
      <c r="U29" s="94">
        <v>-69234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531.61670000000004</v>
      </c>
      <c r="I30" s="79">
        <v>107.08920999999999</v>
      </c>
      <c r="J30" s="80">
        <v>424.52749</v>
      </c>
      <c r="L30" s="84" t="s">
        <v>131</v>
      </c>
      <c r="M30" s="85"/>
      <c r="N30" s="85"/>
      <c r="O30" s="85"/>
      <c r="P30" s="85"/>
      <c r="Q30" s="85"/>
      <c r="R30" s="85"/>
      <c r="S30" s="87">
        <v>85199.205455999996</v>
      </c>
      <c r="T30" s="95">
        <v>79682.016952000005</v>
      </c>
      <c r="U30" s="96">
        <v>5517.1885039999997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>
        <v>394.88920000000002</v>
      </c>
      <c r="I31" s="79" t="s">
        <v>246</v>
      </c>
      <c r="J31" s="80">
        <v>394.88920000000002</v>
      </c>
      <c r="L31" s="97" t="s">
        <v>133</v>
      </c>
      <c r="M31" s="98"/>
      <c r="N31" s="98"/>
      <c r="O31" s="98"/>
      <c r="P31" s="98"/>
      <c r="Q31" s="98"/>
      <c r="R31" s="98"/>
      <c r="S31" s="99">
        <v>-63325.715917000001</v>
      </c>
      <c r="T31" s="100">
        <v>391</v>
      </c>
      <c r="U31" s="101">
        <v>-63717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111077.882257</v>
      </c>
      <c r="I32" s="79">
        <v>105198.16791800001</v>
      </c>
      <c r="J32" s="80">
        <v>5879.7143390000001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 t="s">
        <v>246</v>
      </c>
      <c r="I34" s="79" t="s">
        <v>246</v>
      </c>
      <c r="J34" s="80" t="s">
        <v>246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1470.8857860000001</v>
      </c>
      <c r="I35" s="79">
        <v>1443.042571</v>
      </c>
      <c r="J35" s="80">
        <v>27.843215000000001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-0.70001400000000003</v>
      </c>
      <c r="I37" s="79">
        <v>0.93742700000000001</v>
      </c>
      <c r="J37" s="80">
        <v>-1.6374409999999999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>
        <v>9.0176999999999996</v>
      </c>
      <c r="I38" s="79">
        <v>5.8044000000000002</v>
      </c>
      <c r="J38" s="80">
        <v>3.2132999999999998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170.35453200000001</v>
      </c>
      <c r="I39" s="79">
        <v>172.05153000000001</v>
      </c>
      <c r="J39" s="80">
        <v>-1.696998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183.73800600000001</v>
      </c>
      <c r="I40" s="79">
        <v>-178.83324200000001</v>
      </c>
      <c r="J40" s="80">
        <v>362.57124800000003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120.833105</v>
      </c>
      <c r="I42" s="79">
        <v>1228.485404</v>
      </c>
      <c r="J42" s="80">
        <v>-1107.6522990000001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-90218.828376999998</v>
      </c>
      <c r="I43" s="99">
        <v>-78164.967428000004</v>
      </c>
      <c r="J43" s="104">
        <v>-12053.860949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44" t="s">
        <v>147</v>
      </c>
      <c r="B4" s="245"/>
      <c r="C4" s="245"/>
      <c r="D4" s="245"/>
      <c r="E4" s="245"/>
      <c r="F4" s="245"/>
      <c r="G4" s="246"/>
      <c r="H4" s="109" t="s">
        <v>242</v>
      </c>
      <c r="I4" s="110" t="s">
        <v>3</v>
      </c>
      <c r="J4" s="111" t="s">
        <v>4</v>
      </c>
      <c r="K4" s="105"/>
      <c r="L4" s="244" t="s">
        <v>147</v>
      </c>
      <c r="M4" s="245"/>
      <c r="N4" s="245"/>
      <c r="O4" s="245"/>
      <c r="P4" s="245"/>
      <c r="Q4" s="245"/>
      <c r="R4" s="246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47"/>
      <c r="B5" s="248"/>
      <c r="C5" s="248"/>
      <c r="D5" s="248"/>
      <c r="E5" s="248"/>
      <c r="F5" s="248"/>
      <c r="G5" s="249"/>
      <c r="H5" s="112" t="s">
        <v>148</v>
      </c>
      <c r="I5" s="113" t="s">
        <v>149</v>
      </c>
      <c r="J5" s="114" t="s">
        <v>150</v>
      </c>
      <c r="K5" s="105"/>
      <c r="L5" s="247"/>
      <c r="M5" s="248"/>
      <c r="N5" s="248"/>
      <c r="O5" s="248"/>
      <c r="P5" s="248"/>
      <c r="Q5" s="248"/>
      <c r="R5" s="249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27834.585634999999</v>
      </c>
      <c r="I7" s="75">
        <v>33780.131101999999</v>
      </c>
      <c r="J7" s="76">
        <v>-5945.5454669999999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7129.4953400000004</v>
      </c>
      <c r="T7" s="75">
        <v>7196.8842619999996</v>
      </c>
      <c r="U7" s="76">
        <v>-67.388921999999994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40" t="s">
        <v>246</v>
      </c>
      <c r="T8" s="240" t="s">
        <v>246</v>
      </c>
      <c r="U8" s="241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50" t="s">
        <v>156</v>
      </c>
      <c r="O9" s="250"/>
      <c r="P9" s="250"/>
      <c r="Q9" s="250"/>
      <c r="R9" s="251"/>
      <c r="S9" s="240"/>
      <c r="T9" s="240"/>
      <c r="U9" s="241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108.955</v>
      </c>
      <c r="T10" s="79">
        <v>81.27</v>
      </c>
      <c r="U10" s="80">
        <v>27.684999999999999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>
        <v>109.40900000000001</v>
      </c>
      <c r="T11" s="79" t="s">
        <v>246</v>
      </c>
      <c r="U11" s="80">
        <v>109.40900000000001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6612.6360880000002</v>
      </c>
      <c r="T12" s="79">
        <v>6731.954264</v>
      </c>
      <c r="U12" s="80">
        <v>-119.31817599999999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38" t="s">
        <v>160</v>
      </c>
      <c r="D14" s="238"/>
      <c r="E14" s="238"/>
      <c r="F14" s="238"/>
      <c r="G14" s="239"/>
      <c r="H14" s="240" t="s">
        <v>246</v>
      </c>
      <c r="I14" s="240" t="s">
        <v>246</v>
      </c>
      <c r="J14" s="241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6612.6360880000002</v>
      </c>
      <c r="T14" s="79">
        <v>6731.954264</v>
      </c>
      <c r="U14" s="80">
        <v>-119.31817599999999</v>
      </c>
    </row>
    <row r="15" spans="1:21" ht="15.95" customHeight="1">
      <c r="A15" s="77"/>
      <c r="B15" s="78"/>
      <c r="C15" s="242" t="s">
        <v>161</v>
      </c>
      <c r="D15" s="242"/>
      <c r="E15" s="242"/>
      <c r="F15" s="242"/>
      <c r="G15" s="243"/>
      <c r="H15" s="240"/>
      <c r="I15" s="240"/>
      <c r="J15" s="241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298.49525199999999</v>
      </c>
      <c r="T15" s="79">
        <v>383.65999799999997</v>
      </c>
      <c r="U15" s="80">
        <v>-85.164745999999994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543.56976999999995</v>
      </c>
      <c r="I16" s="79">
        <v>545.83291999999994</v>
      </c>
      <c r="J16" s="80">
        <v>-2.26315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24798.005376000001</v>
      </c>
      <c r="I17" s="79">
        <v>30154.852166000001</v>
      </c>
      <c r="J17" s="80">
        <v>-5356.8467899999996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30.394940999999999</v>
      </c>
      <c r="I18" s="79">
        <v>30.009824999999999</v>
      </c>
      <c r="J18" s="80">
        <v>0.38511600000000001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2579.561283</v>
      </c>
      <c r="T18" s="75">
        <v>9878.2810250000002</v>
      </c>
      <c r="U18" s="76">
        <v>-7298.7197420000002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61.508369999999999</v>
      </c>
      <c r="I19" s="79">
        <v>135.777424</v>
      </c>
      <c r="J19" s="80">
        <v>-74.269053999999997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58.235056</v>
      </c>
      <c r="T19" s="79">
        <v>1.1234999999999999</v>
      </c>
      <c r="U19" s="80">
        <v>57.111556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926.88522699999999</v>
      </c>
      <c r="T20" s="79">
        <v>7249.7815250000003</v>
      </c>
      <c r="U20" s="80">
        <v>-6322.8962979999997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926.88522699999999</v>
      </c>
      <c r="T22" s="79">
        <v>7249.7815250000003</v>
      </c>
      <c r="U22" s="80">
        <v>-6322.8962979999997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1594.441</v>
      </c>
      <c r="T24" s="79">
        <v>2627.3760000000002</v>
      </c>
      <c r="U24" s="80">
        <v>-1032.9349999999999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2401.1071780000002</v>
      </c>
      <c r="I25" s="79">
        <v>2913.6587669999999</v>
      </c>
      <c r="J25" s="80">
        <v>-512.55158900000004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116666.288105</v>
      </c>
      <c r="I26" s="75">
        <v>109723.47739</v>
      </c>
      <c r="J26" s="76">
        <v>6942.8107149999996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4549.9340570000004</v>
      </c>
      <c r="T26" s="87">
        <v>-2681.3967630000002</v>
      </c>
      <c r="U26" s="88">
        <v>7231.3308200000001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-85197.534192000006</v>
      </c>
      <c r="T27" s="87">
        <v>-79680.345688000001</v>
      </c>
      <c r="U27" s="88">
        <v>-5517.1885039999997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3198.209527</v>
      </c>
      <c r="I28" s="79">
        <v>2994.883241</v>
      </c>
      <c r="J28" s="80">
        <v>203.32628600000001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1463.690421</v>
      </c>
      <c r="I29" s="79">
        <v>1423.337021</v>
      </c>
      <c r="J29" s="80">
        <v>40.353400000000001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531.61670000000004</v>
      </c>
      <c r="I30" s="79">
        <v>107.08920999999999</v>
      </c>
      <c r="J30" s="80">
        <v>424.52749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>
        <v>394.88920000000002</v>
      </c>
      <c r="I31" s="79" t="s">
        <v>246</v>
      </c>
      <c r="J31" s="80">
        <v>394.88920000000002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111077.882257</v>
      </c>
      <c r="I32" s="79">
        <v>105198.16791800001</v>
      </c>
      <c r="J32" s="80">
        <v>5879.7143390000001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 t="s">
        <v>246</v>
      </c>
      <c r="I34" s="79" t="s">
        <v>246</v>
      </c>
      <c r="J34" s="80" t="s">
        <v>246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19.791891</v>
      </c>
      <c r="I35" s="75">
        <v>23.057919999999999</v>
      </c>
      <c r="J35" s="76">
        <v>-3.2660290000000001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19.791891</v>
      </c>
      <c r="I36" s="79">
        <v>23.057919999999999</v>
      </c>
      <c r="J36" s="80">
        <v>-3.2660290000000001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1.6712640000000001</v>
      </c>
      <c r="T36" s="75">
        <v>1.6712640000000001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935.55767000000003</v>
      </c>
      <c r="I37" s="75">
        <v>1078.6605569999999</v>
      </c>
      <c r="J37" s="76">
        <v>-143.10288700000001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935.55767000000003</v>
      </c>
      <c r="I38" s="79">
        <v>1078.6605569999999</v>
      </c>
      <c r="J38" s="80">
        <v>-143.10288700000001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>
        <v>1.6712640000000001</v>
      </c>
      <c r="T39" s="79">
        <v>1.6712640000000001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-1.6712640000000001</v>
      </c>
      <c r="T43" s="87">
        <v>-1.6712640000000001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-85199.205455999996</v>
      </c>
      <c r="T44" s="87">
        <v>-79682.016952000005</v>
      </c>
      <c r="U44" s="88">
        <v>-5517.1885039999997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85199.205455999996</v>
      </c>
      <c r="T45" s="87">
        <v>79682.016952000005</v>
      </c>
      <c r="U45" s="88">
        <v>5517.1885039999997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-89747.468248999998</v>
      </c>
      <c r="I47" s="99">
        <v>-76998.948925000004</v>
      </c>
      <c r="J47" s="104">
        <v>-12748.519324000001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52" t="s">
        <v>206</v>
      </c>
      <c r="B5" s="253"/>
      <c r="C5" s="253"/>
      <c r="D5" s="254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55" t="s">
        <v>212</v>
      </c>
      <c r="K5" s="256"/>
      <c r="L5" s="150" t="s">
        <v>213</v>
      </c>
    </row>
    <row r="6" spans="1:12" ht="15" customHeight="1">
      <c r="A6" s="252" t="s">
        <v>214</v>
      </c>
      <c r="B6" s="253"/>
      <c r="C6" s="253"/>
      <c r="D6" s="254"/>
      <c r="E6" s="151">
        <v>163839.322449</v>
      </c>
      <c r="F6" s="151">
        <v>-222590.09993299999</v>
      </c>
      <c r="G6" s="151">
        <v>9621.7407220000005</v>
      </c>
      <c r="H6" s="151">
        <v>225830.34753999999</v>
      </c>
      <c r="I6" s="151" t="s">
        <v>246</v>
      </c>
      <c r="J6" s="257" t="s">
        <v>246</v>
      </c>
      <c r="K6" s="258"/>
      <c r="L6" s="151">
        <v>176701.31077800001</v>
      </c>
    </row>
    <row r="7" spans="1:12" ht="15" customHeight="1">
      <c r="A7" s="252" t="s">
        <v>215</v>
      </c>
      <c r="B7" s="253"/>
      <c r="C7" s="253"/>
      <c r="D7" s="254"/>
      <c r="E7" s="151" t="s">
        <v>246</v>
      </c>
      <c r="F7" s="151">
        <v>-148524.92137299999</v>
      </c>
      <c r="G7" s="151">
        <v>3491.8311669999998</v>
      </c>
      <c r="H7" s="151">
        <v>85199.205455999996</v>
      </c>
      <c r="I7" s="151" t="s">
        <v>246</v>
      </c>
      <c r="J7" s="257" t="s">
        <v>246</v>
      </c>
      <c r="K7" s="258"/>
      <c r="L7" s="151">
        <v>-59833.884749999997</v>
      </c>
    </row>
    <row r="8" spans="1:12" ht="15" customHeight="1">
      <c r="A8" s="252" t="s">
        <v>216</v>
      </c>
      <c r="B8" s="253"/>
      <c r="C8" s="253"/>
      <c r="D8" s="254"/>
      <c r="E8" s="151">
        <v>163839.322449</v>
      </c>
      <c r="F8" s="151">
        <v>-371115.02130600001</v>
      </c>
      <c r="G8" s="151">
        <v>13113.571889000001</v>
      </c>
      <c r="H8" s="151">
        <v>311029.55299599998</v>
      </c>
      <c r="I8" s="151" t="s">
        <v>246</v>
      </c>
      <c r="J8" s="257" t="s">
        <v>246</v>
      </c>
      <c r="K8" s="258"/>
      <c r="L8" s="151">
        <v>116867.426028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59" t="s">
        <v>219</v>
      </c>
      <c r="B14" s="260"/>
      <c r="C14" s="260"/>
      <c r="D14" s="261"/>
      <c r="E14" s="154" t="s">
        <v>220</v>
      </c>
      <c r="F14" s="154" t="s">
        <v>221</v>
      </c>
      <c r="G14" s="154" t="s">
        <v>222</v>
      </c>
      <c r="H14" s="154" t="s">
        <v>223</v>
      </c>
      <c r="I14" s="259" t="s">
        <v>224</v>
      </c>
      <c r="J14" s="260"/>
      <c r="K14" s="260"/>
      <c r="L14" s="261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176701.31077800001</v>
      </c>
      <c r="I15" s="259"/>
      <c r="J15" s="260"/>
      <c r="K15" s="260"/>
      <c r="L15" s="261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59"/>
      <c r="J16" s="260"/>
      <c r="K16" s="260"/>
      <c r="L16" s="261"/>
    </row>
    <row r="17" spans="1:12">
      <c r="A17" s="155" t="s">
        <v>227</v>
      </c>
      <c r="B17" s="156"/>
      <c r="C17" s="156"/>
      <c r="D17" s="157"/>
      <c r="E17" s="158"/>
      <c r="F17" s="158"/>
      <c r="G17" s="158"/>
      <c r="H17" s="158"/>
      <c r="I17" s="259"/>
      <c r="J17" s="260"/>
      <c r="K17" s="260"/>
      <c r="L17" s="261"/>
    </row>
    <row r="18" spans="1:12" ht="48.75" customHeight="1">
      <c r="A18" s="155"/>
      <c r="B18" s="156" t="s">
        <v>228</v>
      </c>
      <c r="C18" s="156"/>
      <c r="D18" s="157"/>
      <c r="E18" s="160">
        <v>1099.8612410000001</v>
      </c>
      <c r="F18" s="160"/>
      <c r="G18" s="158"/>
      <c r="H18" s="158"/>
      <c r="I18" s="262" t="s">
        <v>248</v>
      </c>
      <c r="J18" s="263"/>
      <c r="K18" s="263"/>
      <c r="L18" s="264"/>
    </row>
    <row r="19" spans="1:12" ht="21" customHeight="1">
      <c r="A19" s="155"/>
      <c r="B19" s="156" t="s">
        <v>229</v>
      </c>
      <c r="C19" s="156"/>
      <c r="D19" s="157"/>
      <c r="E19" s="160"/>
      <c r="F19" s="160">
        <v>33.927599999999998</v>
      </c>
      <c r="G19" s="158"/>
      <c r="H19" s="158"/>
      <c r="I19" s="262"/>
      <c r="J19" s="263"/>
      <c r="K19" s="263"/>
      <c r="L19" s="264"/>
    </row>
    <row r="20" spans="1:12" ht="93" customHeight="1">
      <c r="A20" s="155"/>
      <c r="B20" s="156" t="s">
        <v>230</v>
      </c>
      <c r="C20" s="156"/>
      <c r="D20" s="157"/>
      <c r="E20" s="160"/>
      <c r="F20" s="160">
        <v>61023.54537</v>
      </c>
      <c r="G20" s="158"/>
      <c r="H20" s="158"/>
      <c r="I20" s="262" t="s">
        <v>249</v>
      </c>
      <c r="J20" s="263"/>
      <c r="K20" s="263"/>
      <c r="L20" s="264"/>
    </row>
    <row r="21" spans="1:12" ht="15" customHeight="1">
      <c r="A21" s="155"/>
      <c r="B21" s="161" t="s">
        <v>231</v>
      </c>
      <c r="C21" s="161"/>
      <c r="D21" s="162"/>
      <c r="E21" s="163">
        <v>1099.8612410000001</v>
      </c>
      <c r="F21" s="163">
        <v>61057.472970000003</v>
      </c>
      <c r="G21" s="163">
        <v>-59957.611729000004</v>
      </c>
      <c r="H21" s="158"/>
      <c r="I21" s="259"/>
      <c r="J21" s="260"/>
      <c r="K21" s="260"/>
      <c r="L21" s="261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59"/>
      <c r="J22" s="260"/>
      <c r="K22" s="260"/>
      <c r="L22" s="261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59"/>
      <c r="J23" s="260"/>
      <c r="K23" s="260"/>
      <c r="L23" s="261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59"/>
      <c r="J24" s="260"/>
      <c r="K24" s="260"/>
      <c r="L24" s="261"/>
    </row>
    <row r="25" spans="1:12" ht="27" customHeight="1">
      <c r="A25" s="155"/>
      <c r="B25" s="156" t="s">
        <v>235</v>
      </c>
      <c r="C25" s="156"/>
      <c r="D25" s="157"/>
      <c r="E25" s="160">
        <v>104.56662900000001</v>
      </c>
      <c r="F25" s="160"/>
      <c r="G25" s="158"/>
      <c r="H25" s="158"/>
      <c r="I25" s="265" t="s">
        <v>250</v>
      </c>
      <c r="J25" s="266"/>
      <c r="K25" s="266"/>
      <c r="L25" s="267"/>
    </row>
    <row r="26" spans="1:12" ht="15" customHeight="1">
      <c r="A26" s="155"/>
      <c r="B26" s="161" t="s">
        <v>231</v>
      </c>
      <c r="C26" s="161"/>
      <c r="D26" s="162"/>
      <c r="E26" s="163">
        <v>104.56662900000001</v>
      </c>
      <c r="F26" s="163"/>
      <c r="G26" s="163">
        <v>104.56662900000001</v>
      </c>
      <c r="H26" s="158"/>
      <c r="I26" s="259"/>
      <c r="J26" s="260"/>
      <c r="K26" s="260"/>
      <c r="L26" s="261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59"/>
      <c r="J27" s="260"/>
      <c r="K27" s="260"/>
      <c r="L27" s="261"/>
    </row>
    <row r="28" spans="1:12" ht="15" customHeight="1">
      <c r="A28" s="155"/>
      <c r="B28" s="156" t="s">
        <v>237</v>
      </c>
      <c r="C28" s="156"/>
      <c r="D28" s="157"/>
      <c r="E28" s="160">
        <v>17.463352</v>
      </c>
      <c r="F28" s="160"/>
      <c r="G28" s="158"/>
      <c r="H28" s="158"/>
      <c r="I28" s="268"/>
      <c r="J28" s="269"/>
      <c r="K28" s="269"/>
      <c r="L28" s="270"/>
    </row>
    <row r="29" spans="1:12" ht="15" customHeight="1">
      <c r="A29" s="155"/>
      <c r="B29" s="156" t="s">
        <v>238</v>
      </c>
      <c r="C29" s="156"/>
      <c r="D29" s="157"/>
      <c r="E29" s="160">
        <v>1.696998</v>
      </c>
      <c r="F29" s="160"/>
      <c r="G29" s="158"/>
      <c r="H29" s="158"/>
      <c r="I29" s="271"/>
      <c r="J29" s="269"/>
      <c r="K29" s="269"/>
      <c r="L29" s="270"/>
    </row>
    <row r="30" spans="1:12" ht="15" customHeight="1">
      <c r="A30" s="155"/>
      <c r="B30" s="161" t="s">
        <v>231</v>
      </c>
      <c r="C30" s="161"/>
      <c r="D30" s="162"/>
      <c r="E30" s="163">
        <v>19.160350000000001</v>
      </c>
      <c r="F30" s="163"/>
      <c r="G30" s="163">
        <v>19.160350000000001</v>
      </c>
      <c r="H30" s="158"/>
      <c r="I30" s="259"/>
      <c r="J30" s="260"/>
      <c r="K30" s="260"/>
      <c r="L30" s="261"/>
    </row>
    <row r="31" spans="1:12" ht="15" customHeight="1">
      <c r="A31" s="155" t="s">
        <v>239</v>
      </c>
      <c r="B31" s="156"/>
      <c r="C31" s="156"/>
      <c r="D31" s="157"/>
      <c r="E31" s="163">
        <v>1223.5882200000001</v>
      </c>
      <c r="F31" s="163">
        <v>61057.472970000003</v>
      </c>
      <c r="G31" s="163">
        <v>-59833.884749999997</v>
      </c>
      <c r="H31" s="158"/>
      <c r="I31" s="259"/>
      <c r="J31" s="260"/>
      <c r="K31" s="260"/>
      <c r="L31" s="261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116867.426028</v>
      </c>
      <c r="I32" s="259"/>
      <c r="J32" s="260"/>
      <c r="K32" s="260"/>
      <c r="L32" s="261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21:J21"/>
    <mergeCell ref="K21:L21"/>
    <mergeCell ref="I20:L20"/>
    <mergeCell ref="I19:L19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4" customWidth="1"/>
    <col min="25" max="25" width="9" style="174"/>
    <col min="26" max="30" width="3.625" style="174" customWidth="1"/>
    <col min="31" max="31" width="27.75" style="174" bestFit="1" customWidth="1"/>
    <col min="32" max="16384" width="9" style="174"/>
  </cols>
  <sheetData>
    <row r="1" spans="1:24">
      <c r="A1" s="172" t="s">
        <v>251</v>
      </c>
      <c r="B1" s="172"/>
      <c r="C1" s="172"/>
      <c r="D1" s="172"/>
      <c r="E1" s="172" t="s">
        <v>252</v>
      </c>
      <c r="F1" s="172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272" t="s">
        <v>253</v>
      </c>
      <c r="S2" s="272"/>
      <c r="T2" s="272"/>
      <c r="U2" s="272"/>
      <c r="V2" s="272"/>
      <c r="W2" s="272"/>
      <c r="X2" s="272"/>
    </row>
    <row r="3" spans="1:24" ht="14.25" thickBot="1">
      <c r="A3" s="175" t="s">
        <v>254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273" t="s">
        <v>218</v>
      </c>
      <c r="V3" s="274"/>
      <c r="W3" s="274"/>
      <c r="X3" s="274"/>
    </row>
    <row r="4" spans="1:24" ht="40.5" customHeight="1">
      <c r="A4" s="275" t="s">
        <v>255</v>
      </c>
      <c r="B4" s="276"/>
      <c r="C4" s="276"/>
      <c r="D4" s="279" t="s">
        <v>256</v>
      </c>
      <c r="E4" s="280"/>
      <c r="F4" s="281"/>
      <c r="G4" s="279" t="s">
        <v>257</v>
      </c>
      <c r="H4" s="282"/>
      <c r="I4" s="282"/>
      <c r="J4" s="279" t="s">
        <v>258</v>
      </c>
      <c r="K4" s="282"/>
      <c r="L4" s="282"/>
      <c r="M4" s="279" t="s">
        <v>259</v>
      </c>
      <c r="N4" s="282"/>
      <c r="O4" s="282"/>
      <c r="P4" s="279" t="s">
        <v>260</v>
      </c>
      <c r="Q4" s="282"/>
      <c r="R4" s="282"/>
      <c r="S4" s="279" t="s">
        <v>261</v>
      </c>
      <c r="T4" s="282"/>
      <c r="U4" s="282"/>
      <c r="V4" s="279" t="s">
        <v>262</v>
      </c>
      <c r="W4" s="282"/>
      <c r="X4" s="283"/>
    </row>
    <row r="5" spans="1:24" ht="14.25" thickBot="1">
      <c r="A5" s="277"/>
      <c r="B5" s="278"/>
      <c r="C5" s="278"/>
      <c r="D5" s="291" t="s">
        <v>263</v>
      </c>
      <c r="E5" s="292"/>
      <c r="F5" s="293"/>
      <c r="G5" s="284" t="s">
        <v>264</v>
      </c>
      <c r="H5" s="285"/>
      <c r="I5" s="285"/>
      <c r="J5" s="284" t="s">
        <v>265</v>
      </c>
      <c r="K5" s="285"/>
      <c r="L5" s="285"/>
      <c r="M5" s="284" t="s">
        <v>266</v>
      </c>
      <c r="N5" s="285"/>
      <c r="O5" s="285"/>
      <c r="P5" s="284" t="s">
        <v>267</v>
      </c>
      <c r="Q5" s="285"/>
      <c r="R5" s="285"/>
      <c r="S5" s="284" t="s">
        <v>268</v>
      </c>
      <c r="T5" s="285"/>
      <c r="U5" s="285"/>
      <c r="V5" s="284" t="s">
        <v>269</v>
      </c>
      <c r="W5" s="285"/>
      <c r="X5" s="286"/>
    </row>
    <row r="6" spans="1:24">
      <c r="A6" s="176" t="s">
        <v>270</v>
      </c>
      <c r="B6" s="177"/>
      <c r="C6" s="178"/>
      <c r="D6" s="287">
        <v>89038.871759999995</v>
      </c>
      <c r="E6" s="288"/>
      <c r="F6" s="289"/>
      <c r="G6" s="287">
        <v>82.214313000000004</v>
      </c>
      <c r="H6" s="288"/>
      <c r="I6" s="289"/>
      <c r="J6" s="287">
        <v>1084.5655639999995</v>
      </c>
      <c r="K6" s="288"/>
      <c r="L6" s="289"/>
      <c r="M6" s="287">
        <v>88036.520508999994</v>
      </c>
      <c r="N6" s="288"/>
      <c r="O6" s="289"/>
      <c r="P6" s="287">
        <v>22561.039812999999</v>
      </c>
      <c r="Q6" s="288"/>
      <c r="R6" s="289"/>
      <c r="S6" s="287">
        <v>1415.191084</v>
      </c>
      <c r="T6" s="288"/>
      <c r="U6" s="289"/>
      <c r="V6" s="287">
        <v>65475.480695999999</v>
      </c>
      <c r="W6" s="288"/>
      <c r="X6" s="290"/>
    </row>
    <row r="7" spans="1:24">
      <c r="A7" s="179"/>
      <c r="B7" s="180" t="s">
        <v>271</v>
      </c>
      <c r="C7" s="181"/>
      <c r="D7" s="297">
        <v>19541.451987</v>
      </c>
      <c r="E7" s="298"/>
      <c r="F7" s="299"/>
      <c r="G7" s="297" t="s">
        <v>272</v>
      </c>
      <c r="H7" s="298"/>
      <c r="I7" s="299"/>
      <c r="J7" s="297">
        <v>634.24000499999966</v>
      </c>
      <c r="K7" s="298"/>
      <c r="L7" s="299"/>
      <c r="M7" s="294">
        <v>18907.211982000001</v>
      </c>
      <c r="N7" s="295"/>
      <c r="O7" s="295"/>
      <c r="P7" s="294" t="s">
        <v>272</v>
      </c>
      <c r="Q7" s="295"/>
      <c r="R7" s="295"/>
      <c r="S7" s="294" t="s">
        <v>272</v>
      </c>
      <c r="T7" s="295"/>
      <c r="U7" s="295"/>
      <c r="V7" s="294">
        <v>18907.211982000001</v>
      </c>
      <c r="W7" s="295"/>
      <c r="X7" s="296"/>
    </row>
    <row r="8" spans="1:24">
      <c r="A8" s="179"/>
      <c r="B8" s="180" t="s">
        <v>273</v>
      </c>
      <c r="C8" s="181"/>
      <c r="D8" s="297">
        <v>68949.048318000001</v>
      </c>
      <c r="E8" s="298"/>
      <c r="F8" s="299"/>
      <c r="G8" s="297">
        <v>34.062342999999998</v>
      </c>
      <c r="H8" s="298"/>
      <c r="I8" s="299"/>
      <c r="J8" s="297">
        <v>1.0058669999998529</v>
      </c>
      <c r="K8" s="298"/>
      <c r="L8" s="299"/>
      <c r="M8" s="294">
        <v>68982.104793999999</v>
      </c>
      <c r="N8" s="295"/>
      <c r="O8" s="295"/>
      <c r="P8" s="300">
        <v>22472.580226999999</v>
      </c>
      <c r="Q8" s="301"/>
      <c r="R8" s="302"/>
      <c r="S8" s="294">
        <v>1413.5222229999999</v>
      </c>
      <c r="T8" s="295"/>
      <c r="U8" s="295"/>
      <c r="V8" s="294">
        <v>46509.524567</v>
      </c>
      <c r="W8" s="295"/>
      <c r="X8" s="296"/>
    </row>
    <row r="9" spans="1:24">
      <c r="A9" s="179"/>
      <c r="B9" s="180" t="s">
        <v>274</v>
      </c>
      <c r="C9" s="181"/>
      <c r="D9" s="297">
        <v>548.37145499999997</v>
      </c>
      <c r="E9" s="298"/>
      <c r="F9" s="299"/>
      <c r="G9" s="297">
        <v>48.151969999999999</v>
      </c>
      <c r="H9" s="298"/>
      <c r="I9" s="299"/>
      <c r="J9" s="297">
        <v>449.31969199999997</v>
      </c>
      <c r="K9" s="298"/>
      <c r="L9" s="299"/>
      <c r="M9" s="294">
        <v>147.203733</v>
      </c>
      <c r="N9" s="295"/>
      <c r="O9" s="295"/>
      <c r="P9" s="297">
        <v>88.459586000000002</v>
      </c>
      <c r="Q9" s="298"/>
      <c r="R9" s="299"/>
      <c r="S9" s="294">
        <v>1.6688609999999999</v>
      </c>
      <c r="T9" s="295"/>
      <c r="U9" s="295"/>
      <c r="V9" s="294">
        <v>58.744146999999998</v>
      </c>
      <c r="W9" s="295"/>
      <c r="X9" s="296"/>
    </row>
    <row r="10" spans="1:24">
      <c r="A10" s="179"/>
      <c r="B10" s="180" t="s">
        <v>275</v>
      </c>
      <c r="C10" s="181"/>
      <c r="D10" s="297" t="s">
        <v>272</v>
      </c>
      <c r="E10" s="298"/>
      <c r="F10" s="299"/>
      <c r="G10" s="297" t="s">
        <v>272</v>
      </c>
      <c r="H10" s="298"/>
      <c r="I10" s="299"/>
      <c r="J10" s="297" t="s">
        <v>272</v>
      </c>
      <c r="K10" s="298"/>
      <c r="L10" s="299"/>
      <c r="M10" s="294" t="s">
        <v>272</v>
      </c>
      <c r="N10" s="295"/>
      <c r="O10" s="295"/>
      <c r="P10" s="294" t="s">
        <v>272</v>
      </c>
      <c r="Q10" s="295"/>
      <c r="R10" s="295"/>
      <c r="S10" s="294" t="s">
        <v>272</v>
      </c>
      <c r="T10" s="295"/>
      <c r="U10" s="295"/>
      <c r="V10" s="294" t="s">
        <v>272</v>
      </c>
      <c r="W10" s="295"/>
      <c r="X10" s="296"/>
    </row>
    <row r="11" spans="1:24">
      <c r="A11" s="179"/>
      <c r="B11" s="180" t="s">
        <v>276</v>
      </c>
      <c r="C11" s="181"/>
      <c r="D11" s="297" t="s">
        <v>272</v>
      </c>
      <c r="E11" s="298"/>
      <c r="F11" s="299"/>
      <c r="G11" s="297" t="s">
        <v>272</v>
      </c>
      <c r="H11" s="298"/>
      <c r="I11" s="299"/>
      <c r="J11" s="297" t="s">
        <v>272</v>
      </c>
      <c r="K11" s="298"/>
      <c r="L11" s="299"/>
      <c r="M11" s="294" t="s">
        <v>272</v>
      </c>
      <c r="N11" s="295"/>
      <c r="O11" s="295"/>
      <c r="P11" s="297" t="s">
        <v>272</v>
      </c>
      <c r="Q11" s="298"/>
      <c r="R11" s="299"/>
      <c r="S11" s="294" t="s">
        <v>272</v>
      </c>
      <c r="T11" s="295"/>
      <c r="U11" s="295"/>
      <c r="V11" s="294" t="s">
        <v>272</v>
      </c>
      <c r="W11" s="295"/>
      <c r="X11" s="296"/>
    </row>
    <row r="12" spans="1:24">
      <c r="A12" s="179"/>
      <c r="B12" s="180" t="s">
        <v>277</v>
      </c>
      <c r="C12" s="181"/>
      <c r="D12" s="297" t="s">
        <v>272</v>
      </c>
      <c r="E12" s="298"/>
      <c r="F12" s="299"/>
      <c r="G12" s="297" t="s">
        <v>272</v>
      </c>
      <c r="H12" s="298"/>
      <c r="I12" s="299"/>
      <c r="J12" s="297" t="s">
        <v>272</v>
      </c>
      <c r="K12" s="298"/>
      <c r="L12" s="299"/>
      <c r="M12" s="294" t="s">
        <v>272</v>
      </c>
      <c r="N12" s="295"/>
      <c r="O12" s="295"/>
      <c r="P12" s="297" t="s">
        <v>272</v>
      </c>
      <c r="Q12" s="298"/>
      <c r="R12" s="299"/>
      <c r="S12" s="294" t="s">
        <v>272</v>
      </c>
      <c r="T12" s="295"/>
      <c r="U12" s="295"/>
      <c r="V12" s="294" t="s">
        <v>272</v>
      </c>
      <c r="W12" s="295"/>
      <c r="X12" s="296"/>
    </row>
    <row r="13" spans="1:24">
      <c r="A13" s="179"/>
      <c r="B13" s="180" t="s">
        <v>278</v>
      </c>
      <c r="C13" s="181"/>
      <c r="D13" s="297" t="s">
        <v>272</v>
      </c>
      <c r="E13" s="298"/>
      <c r="F13" s="299"/>
      <c r="G13" s="297" t="s">
        <v>272</v>
      </c>
      <c r="H13" s="298"/>
      <c r="I13" s="299"/>
      <c r="J13" s="297" t="s">
        <v>272</v>
      </c>
      <c r="K13" s="298"/>
      <c r="L13" s="299"/>
      <c r="M13" s="294" t="s">
        <v>272</v>
      </c>
      <c r="N13" s="295"/>
      <c r="O13" s="295"/>
      <c r="P13" s="297" t="s">
        <v>272</v>
      </c>
      <c r="Q13" s="298"/>
      <c r="R13" s="299"/>
      <c r="S13" s="294" t="s">
        <v>272</v>
      </c>
      <c r="T13" s="295"/>
      <c r="U13" s="295"/>
      <c r="V13" s="294" t="s">
        <v>272</v>
      </c>
      <c r="W13" s="295"/>
      <c r="X13" s="296"/>
    </row>
    <row r="14" spans="1:24">
      <c r="A14" s="179" t="s">
        <v>279</v>
      </c>
      <c r="B14" s="180"/>
      <c r="C14" s="181"/>
      <c r="D14" s="297">
        <v>33.927599999999998</v>
      </c>
      <c r="E14" s="298"/>
      <c r="F14" s="299"/>
      <c r="G14" s="297">
        <v>47.613500000000002</v>
      </c>
      <c r="H14" s="298"/>
      <c r="I14" s="299"/>
      <c r="J14" s="297">
        <v>81.5411</v>
      </c>
      <c r="K14" s="298"/>
      <c r="L14" s="299"/>
      <c r="M14" s="297" t="s">
        <v>272</v>
      </c>
      <c r="N14" s="298"/>
      <c r="O14" s="299"/>
      <c r="P14" s="297" t="s">
        <v>272</v>
      </c>
      <c r="Q14" s="298"/>
      <c r="R14" s="299"/>
      <c r="S14" s="297" t="s">
        <v>272</v>
      </c>
      <c r="T14" s="298"/>
      <c r="U14" s="299"/>
      <c r="V14" s="294" t="s">
        <v>272</v>
      </c>
      <c r="W14" s="295"/>
      <c r="X14" s="296"/>
    </row>
    <row r="15" spans="1:24">
      <c r="A15" s="179"/>
      <c r="B15" s="180" t="s">
        <v>271</v>
      </c>
      <c r="C15" s="181"/>
      <c r="D15" s="297" t="s">
        <v>272</v>
      </c>
      <c r="E15" s="298"/>
      <c r="F15" s="299"/>
      <c r="G15" s="297" t="s">
        <v>272</v>
      </c>
      <c r="H15" s="298"/>
      <c r="I15" s="299"/>
      <c r="J15" s="297" t="s">
        <v>272</v>
      </c>
      <c r="K15" s="298"/>
      <c r="L15" s="299"/>
      <c r="M15" s="294" t="s">
        <v>272</v>
      </c>
      <c r="N15" s="295"/>
      <c r="O15" s="295"/>
      <c r="P15" s="294" t="s">
        <v>272</v>
      </c>
      <c r="Q15" s="295"/>
      <c r="R15" s="295"/>
      <c r="S15" s="294" t="s">
        <v>272</v>
      </c>
      <c r="T15" s="295"/>
      <c r="U15" s="295"/>
      <c r="V15" s="294" t="s">
        <v>272</v>
      </c>
      <c r="W15" s="295"/>
      <c r="X15" s="296"/>
    </row>
    <row r="16" spans="1:24">
      <c r="A16" s="179"/>
      <c r="B16" s="180" t="s">
        <v>273</v>
      </c>
      <c r="C16" s="181"/>
      <c r="D16" s="297" t="s">
        <v>272</v>
      </c>
      <c r="E16" s="298"/>
      <c r="F16" s="299"/>
      <c r="G16" s="297" t="s">
        <v>272</v>
      </c>
      <c r="H16" s="298"/>
      <c r="I16" s="299"/>
      <c r="J16" s="297" t="s">
        <v>272</v>
      </c>
      <c r="K16" s="298"/>
      <c r="L16" s="299"/>
      <c r="M16" s="294" t="s">
        <v>272</v>
      </c>
      <c r="N16" s="295"/>
      <c r="O16" s="295"/>
      <c r="P16" s="297" t="s">
        <v>272</v>
      </c>
      <c r="Q16" s="298"/>
      <c r="R16" s="299"/>
      <c r="S16" s="294" t="s">
        <v>272</v>
      </c>
      <c r="T16" s="295"/>
      <c r="U16" s="295"/>
      <c r="V16" s="294" t="s">
        <v>272</v>
      </c>
      <c r="W16" s="295"/>
      <c r="X16" s="296"/>
    </row>
    <row r="17" spans="1:24">
      <c r="A17" s="179"/>
      <c r="B17" s="180" t="s">
        <v>274</v>
      </c>
      <c r="C17" s="181"/>
      <c r="D17" s="297">
        <v>33.927599999999998</v>
      </c>
      <c r="E17" s="298"/>
      <c r="F17" s="299"/>
      <c r="G17" s="297">
        <v>47.613500000000002</v>
      </c>
      <c r="H17" s="298"/>
      <c r="I17" s="299"/>
      <c r="J17" s="297">
        <v>81.5411</v>
      </c>
      <c r="K17" s="298"/>
      <c r="L17" s="299"/>
      <c r="M17" s="294" t="s">
        <v>272</v>
      </c>
      <c r="N17" s="295"/>
      <c r="O17" s="295"/>
      <c r="P17" s="297" t="s">
        <v>272</v>
      </c>
      <c r="Q17" s="298"/>
      <c r="R17" s="299"/>
      <c r="S17" s="294" t="s">
        <v>272</v>
      </c>
      <c r="T17" s="295"/>
      <c r="U17" s="295"/>
      <c r="V17" s="294" t="s">
        <v>272</v>
      </c>
      <c r="W17" s="295"/>
      <c r="X17" s="296"/>
    </row>
    <row r="18" spans="1:24">
      <c r="A18" s="179" t="s">
        <v>280</v>
      </c>
      <c r="B18" s="180"/>
      <c r="C18" s="181"/>
      <c r="D18" s="297">
        <v>2779.8551739999998</v>
      </c>
      <c r="E18" s="298"/>
      <c r="F18" s="299"/>
      <c r="G18" s="297">
        <v>35.013883</v>
      </c>
      <c r="H18" s="298"/>
      <c r="I18" s="299"/>
      <c r="J18" s="297">
        <v>57.985760999999911</v>
      </c>
      <c r="K18" s="298"/>
      <c r="L18" s="299"/>
      <c r="M18" s="294">
        <v>2756.883296</v>
      </c>
      <c r="N18" s="295"/>
      <c r="O18" s="295"/>
      <c r="P18" s="297">
        <v>356.19914999999997</v>
      </c>
      <c r="Q18" s="298"/>
      <c r="R18" s="299"/>
      <c r="S18" s="294">
        <v>6.0893579999999998</v>
      </c>
      <c r="T18" s="295"/>
      <c r="U18" s="295"/>
      <c r="V18" s="294">
        <v>2400.6841460000001</v>
      </c>
      <c r="W18" s="295"/>
      <c r="X18" s="296"/>
    </row>
    <row r="19" spans="1:24">
      <c r="A19" s="179" t="s">
        <v>281</v>
      </c>
      <c r="B19" s="180"/>
      <c r="C19" s="181"/>
      <c r="D19" s="297" t="s">
        <v>272</v>
      </c>
      <c r="E19" s="298"/>
      <c r="F19" s="299"/>
      <c r="G19" s="297" t="s">
        <v>272</v>
      </c>
      <c r="H19" s="298"/>
      <c r="I19" s="299"/>
      <c r="J19" s="297" t="s">
        <v>272</v>
      </c>
      <c r="K19" s="298"/>
      <c r="L19" s="299"/>
      <c r="M19" s="294" t="s">
        <v>272</v>
      </c>
      <c r="N19" s="295"/>
      <c r="O19" s="295"/>
      <c r="P19" s="294" t="s">
        <v>272</v>
      </c>
      <c r="Q19" s="295"/>
      <c r="R19" s="295"/>
      <c r="S19" s="294" t="s">
        <v>272</v>
      </c>
      <c r="T19" s="295"/>
      <c r="U19" s="295"/>
      <c r="V19" s="294" t="s">
        <v>272</v>
      </c>
      <c r="W19" s="295"/>
      <c r="X19" s="296"/>
    </row>
    <row r="20" spans="1:24">
      <c r="A20" s="179" t="s">
        <v>282</v>
      </c>
      <c r="B20" s="180"/>
      <c r="C20" s="181"/>
      <c r="D20" s="297">
        <v>8.3563200000000002</v>
      </c>
      <c r="E20" s="298"/>
      <c r="F20" s="299"/>
      <c r="G20" s="297" t="s">
        <v>272</v>
      </c>
      <c r="H20" s="298"/>
      <c r="I20" s="299"/>
      <c r="J20" s="297" t="s">
        <v>272</v>
      </c>
      <c r="K20" s="298"/>
      <c r="L20" s="299"/>
      <c r="M20" s="294">
        <v>8.3563200000000002</v>
      </c>
      <c r="N20" s="295"/>
      <c r="O20" s="295"/>
      <c r="P20" s="297">
        <v>5.0137919999999996</v>
      </c>
      <c r="Q20" s="298"/>
      <c r="R20" s="299"/>
      <c r="S20" s="294">
        <v>1.6712640000000001</v>
      </c>
      <c r="T20" s="295"/>
      <c r="U20" s="295"/>
      <c r="V20" s="294">
        <v>3.3425280000000002</v>
      </c>
      <c r="W20" s="295"/>
      <c r="X20" s="296"/>
    </row>
    <row r="21" spans="1:24">
      <c r="A21" s="179" t="s">
        <v>283</v>
      </c>
      <c r="B21" s="180"/>
      <c r="C21" s="181"/>
      <c r="D21" s="297">
        <v>39.285508</v>
      </c>
      <c r="E21" s="298"/>
      <c r="F21" s="299"/>
      <c r="G21" s="297">
        <v>220.5829</v>
      </c>
      <c r="H21" s="298"/>
      <c r="I21" s="299"/>
      <c r="J21" s="297">
        <v>47.729669999999999</v>
      </c>
      <c r="K21" s="298"/>
      <c r="L21" s="299"/>
      <c r="M21" s="294">
        <v>212.13873799999999</v>
      </c>
      <c r="N21" s="295"/>
      <c r="O21" s="295"/>
      <c r="P21" s="303" t="s">
        <v>272</v>
      </c>
      <c r="Q21" s="304"/>
      <c r="R21" s="304"/>
      <c r="S21" s="294">
        <v>47.712291999999998</v>
      </c>
      <c r="T21" s="295"/>
      <c r="U21" s="295"/>
      <c r="V21" s="294">
        <v>212.13873799999999</v>
      </c>
      <c r="W21" s="295"/>
      <c r="X21" s="296"/>
    </row>
    <row r="22" spans="1:24">
      <c r="A22" s="179" t="s">
        <v>284</v>
      </c>
      <c r="B22" s="180"/>
      <c r="C22" s="181"/>
      <c r="D22" s="297" t="s">
        <v>272</v>
      </c>
      <c r="E22" s="298"/>
      <c r="F22" s="299"/>
      <c r="G22" s="297">
        <v>832.74839599999996</v>
      </c>
      <c r="H22" s="298"/>
      <c r="I22" s="299"/>
      <c r="J22" s="297">
        <v>832.74839599999996</v>
      </c>
      <c r="K22" s="298"/>
      <c r="L22" s="299"/>
      <c r="M22" s="294" t="s">
        <v>272</v>
      </c>
      <c r="N22" s="295"/>
      <c r="O22" s="295"/>
      <c r="P22" s="294" t="s">
        <v>272</v>
      </c>
      <c r="Q22" s="295"/>
      <c r="R22" s="295"/>
      <c r="S22" s="294" t="s">
        <v>272</v>
      </c>
      <c r="T22" s="295"/>
      <c r="U22" s="295"/>
      <c r="V22" s="294" t="s">
        <v>272</v>
      </c>
      <c r="W22" s="295"/>
      <c r="X22" s="296"/>
    </row>
    <row r="23" spans="1:24" ht="14.25" thickBot="1">
      <c r="A23" s="313" t="s">
        <v>285</v>
      </c>
      <c r="B23" s="314"/>
      <c r="C23" s="315"/>
      <c r="D23" s="305">
        <v>91900.296361999994</v>
      </c>
      <c r="E23" s="306"/>
      <c r="F23" s="307"/>
      <c r="G23" s="305">
        <v>1218.1729919999998</v>
      </c>
      <c r="H23" s="306"/>
      <c r="I23" s="307"/>
      <c r="J23" s="305">
        <v>2104.5704909999995</v>
      </c>
      <c r="K23" s="306"/>
      <c r="L23" s="307"/>
      <c r="M23" s="305">
        <v>91013.898862999995</v>
      </c>
      <c r="N23" s="306"/>
      <c r="O23" s="307"/>
      <c r="P23" s="305">
        <v>22922.252754999998</v>
      </c>
      <c r="Q23" s="306"/>
      <c r="R23" s="307"/>
      <c r="S23" s="305">
        <v>1470.663998</v>
      </c>
      <c r="T23" s="306"/>
      <c r="U23" s="307"/>
      <c r="V23" s="305">
        <v>68091.646108000001</v>
      </c>
      <c r="W23" s="306"/>
      <c r="X23" s="308"/>
    </row>
    <row r="24" spans="1:24">
      <c r="A24" s="175"/>
      <c r="B24" s="175"/>
      <c r="C24" s="175"/>
      <c r="D24" s="175"/>
      <c r="E24" s="175"/>
      <c r="F24" s="175"/>
      <c r="G24" s="175" t="str">
        <f>IF($P$21="        －"," ","※ソフトウェアの減価償却は直接法により処理しておりますので、⑤列の数値は④列の数値の内数になります。")</f>
        <v xml:space="preserve">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>
      <c r="A25" s="175"/>
      <c r="B25" s="175"/>
      <c r="C25" s="175"/>
      <c r="D25" s="175"/>
      <c r="E25" s="175"/>
      <c r="F25" s="175"/>
      <c r="G25" s="175" t="str">
        <f>IF($P$21="        －"," ","  よって「当期末残高」は「当期末取得原価」と同じ数値になります。")</f>
        <v xml:space="preserve">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4.25" thickBot="1">
      <c r="A27" s="175" t="s">
        <v>286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73" t="s">
        <v>218</v>
      </c>
      <c r="P27" s="274"/>
      <c r="Q27" s="274"/>
      <c r="R27" s="274"/>
      <c r="S27" s="175"/>
      <c r="T27" s="175"/>
      <c r="U27" s="175"/>
      <c r="V27" s="175"/>
      <c r="W27" s="175"/>
      <c r="X27" s="175"/>
    </row>
    <row r="28" spans="1:24" ht="27" customHeight="1">
      <c r="A28" s="275" t="s">
        <v>255</v>
      </c>
      <c r="B28" s="276"/>
      <c r="C28" s="276"/>
      <c r="D28" s="309" t="s">
        <v>287</v>
      </c>
      <c r="E28" s="280"/>
      <c r="F28" s="281"/>
      <c r="G28" s="279" t="s">
        <v>257</v>
      </c>
      <c r="H28" s="282"/>
      <c r="I28" s="282"/>
      <c r="J28" s="279" t="s">
        <v>258</v>
      </c>
      <c r="K28" s="282"/>
      <c r="L28" s="282"/>
      <c r="M28" s="279" t="s">
        <v>288</v>
      </c>
      <c r="N28" s="282"/>
      <c r="O28" s="282"/>
      <c r="P28" s="279" t="s">
        <v>262</v>
      </c>
      <c r="Q28" s="282"/>
      <c r="R28" s="283"/>
      <c r="S28" s="175"/>
      <c r="T28" s="175"/>
      <c r="U28" s="175"/>
      <c r="V28" s="175"/>
      <c r="W28" s="175"/>
      <c r="X28" s="175"/>
    </row>
    <row r="29" spans="1:24" ht="14.25" thickBot="1">
      <c r="A29" s="277"/>
      <c r="B29" s="278"/>
      <c r="C29" s="278"/>
      <c r="D29" s="310" t="s">
        <v>289</v>
      </c>
      <c r="E29" s="311"/>
      <c r="F29" s="312"/>
      <c r="G29" s="316" t="s">
        <v>290</v>
      </c>
      <c r="H29" s="317"/>
      <c r="I29" s="317"/>
      <c r="J29" s="316" t="s">
        <v>291</v>
      </c>
      <c r="K29" s="317"/>
      <c r="L29" s="317"/>
      <c r="M29" s="316" t="s">
        <v>292</v>
      </c>
      <c r="N29" s="317"/>
      <c r="O29" s="317"/>
      <c r="P29" s="316" t="s">
        <v>293</v>
      </c>
      <c r="Q29" s="317"/>
      <c r="R29" s="318"/>
      <c r="S29" s="175"/>
      <c r="T29" s="175"/>
      <c r="U29" s="175"/>
      <c r="V29" s="175"/>
      <c r="W29" s="175"/>
      <c r="X29" s="175"/>
    </row>
    <row r="30" spans="1:24">
      <c r="A30" s="176" t="s">
        <v>270</v>
      </c>
      <c r="B30" s="177"/>
      <c r="C30" s="178"/>
      <c r="D30" s="287">
        <v>384.84463899999997</v>
      </c>
      <c r="E30" s="288"/>
      <c r="F30" s="289"/>
      <c r="G30" s="287">
        <v>0.77559999999999996</v>
      </c>
      <c r="H30" s="288"/>
      <c r="I30" s="289"/>
      <c r="J30" s="287">
        <v>0.22178799999994681</v>
      </c>
      <c r="K30" s="288"/>
      <c r="L30" s="289"/>
      <c r="M30" s="287">
        <v>0.22178800000000001</v>
      </c>
      <c r="N30" s="288"/>
      <c r="O30" s="289"/>
      <c r="P30" s="287">
        <v>385.39845100000002</v>
      </c>
      <c r="Q30" s="288"/>
      <c r="R30" s="290"/>
      <c r="S30" s="175"/>
      <c r="T30" s="175"/>
      <c r="U30" s="175"/>
      <c r="V30" s="175"/>
      <c r="W30" s="175"/>
      <c r="X30" s="175"/>
    </row>
    <row r="31" spans="1:24">
      <c r="A31" s="179"/>
      <c r="B31" s="180" t="s">
        <v>294</v>
      </c>
      <c r="C31" s="181"/>
      <c r="D31" s="297" t="s">
        <v>272</v>
      </c>
      <c r="E31" s="298"/>
      <c r="F31" s="299"/>
      <c r="G31" s="297" t="s">
        <v>272</v>
      </c>
      <c r="H31" s="298"/>
      <c r="I31" s="299"/>
      <c r="J31" s="297" t="s">
        <v>272</v>
      </c>
      <c r="K31" s="298"/>
      <c r="L31" s="299"/>
      <c r="M31" s="294" t="s">
        <v>272</v>
      </c>
      <c r="N31" s="295"/>
      <c r="O31" s="295"/>
      <c r="P31" s="294" t="s">
        <v>272</v>
      </c>
      <c r="Q31" s="295"/>
      <c r="R31" s="296"/>
      <c r="S31" s="175"/>
      <c r="T31" s="175"/>
      <c r="U31" s="175"/>
      <c r="V31" s="175"/>
      <c r="W31" s="175"/>
      <c r="X31" s="175"/>
    </row>
    <row r="32" spans="1:24">
      <c r="A32" s="179"/>
      <c r="B32" s="180" t="s">
        <v>295</v>
      </c>
      <c r="C32" s="181"/>
      <c r="D32" s="297">
        <v>384.84463899999997</v>
      </c>
      <c r="E32" s="298"/>
      <c r="F32" s="299"/>
      <c r="G32" s="297">
        <v>0.77559999999999996</v>
      </c>
      <c r="H32" s="298"/>
      <c r="I32" s="299"/>
      <c r="J32" s="297">
        <v>0.22178799999994681</v>
      </c>
      <c r="K32" s="298"/>
      <c r="L32" s="299"/>
      <c r="M32" s="294">
        <v>0.22178800000000001</v>
      </c>
      <c r="N32" s="295"/>
      <c r="O32" s="295"/>
      <c r="P32" s="294">
        <v>385.39845100000002</v>
      </c>
      <c r="Q32" s="295"/>
      <c r="R32" s="296"/>
      <c r="S32" s="175"/>
      <c r="T32" s="175"/>
      <c r="U32" s="175"/>
      <c r="V32" s="175"/>
      <c r="W32" s="175"/>
      <c r="X32" s="175"/>
    </row>
    <row r="33" spans="1:24">
      <c r="A33" s="179" t="s">
        <v>279</v>
      </c>
      <c r="B33" s="180"/>
      <c r="C33" s="181"/>
      <c r="D33" s="297" t="s">
        <v>272</v>
      </c>
      <c r="E33" s="298"/>
      <c r="F33" s="299"/>
      <c r="G33" s="297" t="s">
        <v>272</v>
      </c>
      <c r="H33" s="298"/>
      <c r="I33" s="299"/>
      <c r="J33" s="297" t="s">
        <v>272</v>
      </c>
      <c r="K33" s="298"/>
      <c r="L33" s="299"/>
      <c r="M33" s="297" t="s">
        <v>272</v>
      </c>
      <c r="N33" s="298"/>
      <c r="O33" s="299"/>
      <c r="P33" s="297" t="s">
        <v>272</v>
      </c>
      <c r="Q33" s="298"/>
      <c r="R33" s="319"/>
      <c r="S33" s="175"/>
      <c r="T33" s="175"/>
      <c r="U33" s="175"/>
      <c r="V33" s="175"/>
      <c r="W33" s="175"/>
      <c r="X33" s="175"/>
    </row>
    <row r="34" spans="1:24">
      <c r="A34" s="179"/>
      <c r="B34" s="180" t="s">
        <v>294</v>
      </c>
      <c r="C34" s="181"/>
      <c r="D34" s="297" t="s">
        <v>272</v>
      </c>
      <c r="E34" s="298"/>
      <c r="F34" s="299"/>
      <c r="G34" s="297" t="s">
        <v>272</v>
      </c>
      <c r="H34" s="298"/>
      <c r="I34" s="299"/>
      <c r="J34" s="297" t="s">
        <v>272</v>
      </c>
      <c r="K34" s="298"/>
      <c r="L34" s="299"/>
      <c r="M34" s="294" t="s">
        <v>272</v>
      </c>
      <c r="N34" s="295"/>
      <c r="O34" s="295"/>
      <c r="P34" s="294" t="s">
        <v>272</v>
      </c>
      <c r="Q34" s="295"/>
      <c r="R34" s="296"/>
      <c r="S34" s="175"/>
      <c r="T34" s="175"/>
      <c r="U34" s="175"/>
      <c r="V34" s="175"/>
      <c r="W34" s="175"/>
      <c r="X34" s="175"/>
    </row>
    <row r="35" spans="1:24">
      <c r="A35" s="179"/>
      <c r="B35" s="180" t="s">
        <v>295</v>
      </c>
      <c r="C35" s="181"/>
      <c r="D35" s="297" t="s">
        <v>272</v>
      </c>
      <c r="E35" s="298"/>
      <c r="F35" s="299"/>
      <c r="G35" s="297" t="s">
        <v>272</v>
      </c>
      <c r="H35" s="298"/>
      <c r="I35" s="299"/>
      <c r="J35" s="297" t="s">
        <v>272</v>
      </c>
      <c r="K35" s="298"/>
      <c r="L35" s="299"/>
      <c r="M35" s="294" t="s">
        <v>272</v>
      </c>
      <c r="N35" s="295"/>
      <c r="O35" s="295"/>
      <c r="P35" s="294" t="s">
        <v>272</v>
      </c>
      <c r="Q35" s="295"/>
      <c r="R35" s="296"/>
      <c r="S35" s="175"/>
      <c r="T35" s="175"/>
      <c r="U35" s="175"/>
      <c r="V35" s="175"/>
      <c r="W35" s="175"/>
      <c r="X35" s="175"/>
    </row>
    <row r="36" spans="1:24" ht="14.25" thickBot="1">
      <c r="A36" s="313" t="s">
        <v>285</v>
      </c>
      <c r="B36" s="314"/>
      <c r="C36" s="315"/>
      <c r="D36" s="305">
        <v>384.84463899999997</v>
      </c>
      <c r="E36" s="306"/>
      <c r="F36" s="307"/>
      <c r="G36" s="305">
        <v>0.77559999999999996</v>
      </c>
      <c r="H36" s="306"/>
      <c r="I36" s="307"/>
      <c r="J36" s="305">
        <v>0.22178799999994681</v>
      </c>
      <c r="K36" s="306"/>
      <c r="L36" s="307"/>
      <c r="M36" s="305">
        <v>0.22178800000000001</v>
      </c>
      <c r="N36" s="306"/>
      <c r="O36" s="307"/>
      <c r="P36" s="305">
        <v>385.39845100000002</v>
      </c>
      <c r="Q36" s="306"/>
      <c r="R36" s="308"/>
      <c r="S36" s="175"/>
      <c r="T36" s="175"/>
      <c r="U36" s="175"/>
      <c r="V36" s="175"/>
      <c r="W36" s="175"/>
      <c r="X36" s="175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BreakPreview" zoomScale="150" zoomScaleNormal="100" zoomScaleSheetLayoutView="150" workbookViewId="0">
      <selection activeCell="L53" sqref="L53"/>
    </sheetView>
  </sheetViews>
  <sheetFormatPr defaultRowHeight="20.100000000000001" customHeight="1"/>
  <cols>
    <col min="1" max="24" width="3.625" style="183" customWidth="1"/>
    <col min="25" max="25" width="7.875" style="183" customWidth="1"/>
    <col min="26" max="26" width="3.625" style="183" customWidth="1"/>
    <col min="27" max="27" width="9.125" style="183" customWidth="1"/>
    <col min="28" max="52" width="3.625" style="183" customWidth="1"/>
    <col min="53" max="256" width="9" style="183"/>
    <col min="257" max="280" width="3.625" style="183" customWidth="1"/>
    <col min="281" max="281" width="7.875" style="183" customWidth="1"/>
    <col min="282" max="282" width="3.625" style="183" customWidth="1"/>
    <col min="283" max="283" width="9.125" style="183" customWidth="1"/>
    <col min="284" max="308" width="3.625" style="183" customWidth="1"/>
    <col min="309" max="512" width="9" style="183"/>
    <col min="513" max="536" width="3.625" style="183" customWidth="1"/>
    <col min="537" max="537" width="7.875" style="183" customWidth="1"/>
    <col min="538" max="538" width="3.625" style="183" customWidth="1"/>
    <col min="539" max="539" width="9.125" style="183" customWidth="1"/>
    <col min="540" max="564" width="3.625" style="183" customWidth="1"/>
    <col min="565" max="768" width="9" style="183"/>
    <col min="769" max="792" width="3.625" style="183" customWidth="1"/>
    <col min="793" max="793" width="7.875" style="183" customWidth="1"/>
    <col min="794" max="794" width="3.625" style="183" customWidth="1"/>
    <col min="795" max="795" width="9.125" style="183" customWidth="1"/>
    <col min="796" max="820" width="3.625" style="183" customWidth="1"/>
    <col min="821" max="1024" width="9" style="183"/>
    <col min="1025" max="1048" width="3.625" style="183" customWidth="1"/>
    <col min="1049" max="1049" width="7.875" style="183" customWidth="1"/>
    <col min="1050" max="1050" width="3.625" style="183" customWidth="1"/>
    <col min="1051" max="1051" width="9.125" style="183" customWidth="1"/>
    <col min="1052" max="1076" width="3.625" style="183" customWidth="1"/>
    <col min="1077" max="1280" width="9" style="183"/>
    <col min="1281" max="1304" width="3.625" style="183" customWidth="1"/>
    <col min="1305" max="1305" width="7.875" style="183" customWidth="1"/>
    <col min="1306" max="1306" width="3.625" style="183" customWidth="1"/>
    <col min="1307" max="1307" width="9.125" style="183" customWidth="1"/>
    <col min="1308" max="1332" width="3.625" style="183" customWidth="1"/>
    <col min="1333" max="1536" width="9" style="183"/>
    <col min="1537" max="1560" width="3.625" style="183" customWidth="1"/>
    <col min="1561" max="1561" width="7.875" style="183" customWidth="1"/>
    <col min="1562" max="1562" width="3.625" style="183" customWidth="1"/>
    <col min="1563" max="1563" width="9.125" style="183" customWidth="1"/>
    <col min="1564" max="1588" width="3.625" style="183" customWidth="1"/>
    <col min="1589" max="1792" width="9" style="183"/>
    <col min="1793" max="1816" width="3.625" style="183" customWidth="1"/>
    <col min="1817" max="1817" width="7.875" style="183" customWidth="1"/>
    <col min="1818" max="1818" width="3.625" style="183" customWidth="1"/>
    <col min="1819" max="1819" width="9.125" style="183" customWidth="1"/>
    <col min="1820" max="1844" width="3.625" style="183" customWidth="1"/>
    <col min="1845" max="2048" width="9" style="183"/>
    <col min="2049" max="2072" width="3.625" style="183" customWidth="1"/>
    <col min="2073" max="2073" width="7.875" style="183" customWidth="1"/>
    <col min="2074" max="2074" width="3.625" style="183" customWidth="1"/>
    <col min="2075" max="2075" width="9.125" style="183" customWidth="1"/>
    <col min="2076" max="2100" width="3.625" style="183" customWidth="1"/>
    <col min="2101" max="2304" width="9" style="183"/>
    <col min="2305" max="2328" width="3.625" style="183" customWidth="1"/>
    <col min="2329" max="2329" width="7.875" style="183" customWidth="1"/>
    <col min="2330" max="2330" width="3.625" style="183" customWidth="1"/>
    <col min="2331" max="2331" width="9.125" style="183" customWidth="1"/>
    <col min="2332" max="2356" width="3.625" style="183" customWidth="1"/>
    <col min="2357" max="2560" width="9" style="183"/>
    <col min="2561" max="2584" width="3.625" style="183" customWidth="1"/>
    <col min="2585" max="2585" width="7.875" style="183" customWidth="1"/>
    <col min="2586" max="2586" width="3.625" style="183" customWidth="1"/>
    <col min="2587" max="2587" width="9.125" style="183" customWidth="1"/>
    <col min="2588" max="2612" width="3.625" style="183" customWidth="1"/>
    <col min="2613" max="2816" width="9" style="183"/>
    <col min="2817" max="2840" width="3.625" style="183" customWidth="1"/>
    <col min="2841" max="2841" width="7.875" style="183" customWidth="1"/>
    <col min="2842" max="2842" width="3.625" style="183" customWidth="1"/>
    <col min="2843" max="2843" width="9.125" style="183" customWidth="1"/>
    <col min="2844" max="2868" width="3.625" style="183" customWidth="1"/>
    <col min="2869" max="3072" width="9" style="183"/>
    <col min="3073" max="3096" width="3.625" style="183" customWidth="1"/>
    <col min="3097" max="3097" width="7.875" style="183" customWidth="1"/>
    <col min="3098" max="3098" width="3.625" style="183" customWidth="1"/>
    <col min="3099" max="3099" width="9.125" style="183" customWidth="1"/>
    <col min="3100" max="3124" width="3.625" style="183" customWidth="1"/>
    <col min="3125" max="3328" width="9" style="183"/>
    <col min="3329" max="3352" width="3.625" style="183" customWidth="1"/>
    <col min="3353" max="3353" width="7.875" style="183" customWidth="1"/>
    <col min="3354" max="3354" width="3.625" style="183" customWidth="1"/>
    <col min="3355" max="3355" width="9.125" style="183" customWidth="1"/>
    <col min="3356" max="3380" width="3.625" style="183" customWidth="1"/>
    <col min="3381" max="3584" width="9" style="183"/>
    <col min="3585" max="3608" width="3.625" style="183" customWidth="1"/>
    <col min="3609" max="3609" width="7.875" style="183" customWidth="1"/>
    <col min="3610" max="3610" width="3.625" style="183" customWidth="1"/>
    <col min="3611" max="3611" width="9.125" style="183" customWidth="1"/>
    <col min="3612" max="3636" width="3.625" style="183" customWidth="1"/>
    <col min="3637" max="3840" width="9" style="183"/>
    <col min="3841" max="3864" width="3.625" style="183" customWidth="1"/>
    <col min="3865" max="3865" width="7.875" style="183" customWidth="1"/>
    <col min="3866" max="3866" width="3.625" style="183" customWidth="1"/>
    <col min="3867" max="3867" width="9.125" style="183" customWidth="1"/>
    <col min="3868" max="3892" width="3.625" style="183" customWidth="1"/>
    <col min="3893" max="4096" width="9" style="183"/>
    <col min="4097" max="4120" width="3.625" style="183" customWidth="1"/>
    <col min="4121" max="4121" width="7.875" style="183" customWidth="1"/>
    <col min="4122" max="4122" width="3.625" style="183" customWidth="1"/>
    <col min="4123" max="4123" width="9.125" style="183" customWidth="1"/>
    <col min="4124" max="4148" width="3.625" style="183" customWidth="1"/>
    <col min="4149" max="4352" width="9" style="183"/>
    <col min="4353" max="4376" width="3.625" style="183" customWidth="1"/>
    <col min="4377" max="4377" width="7.875" style="183" customWidth="1"/>
    <col min="4378" max="4378" width="3.625" style="183" customWidth="1"/>
    <col min="4379" max="4379" width="9.125" style="183" customWidth="1"/>
    <col min="4380" max="4404" width="3.625" style="183" customWidth="1"/>
    <col min="4405" max="4608" width="9" style="183"/>
    <col min="4609" max="4632" width="3.625" style="183" customWidth="1"/>
    <col min="4633" max="4633" width="7.875" style="183" customWidth="1"/>
    <col min="4634" max="4634" width="3.625" style="183" customWidth="1"/>
    <col min="4635" max="4635" width="9.125" style="183" customWidth="1"/>
    <col min="4636" max="4660" width="3.625" style="183" customWidth="1"/>
    <col min="4661" max="4864" width="9" style="183"/>
    <col min="4865" max="4888" width="3.625" style="183" customWidth="1"/>
    <col min="4889" max="4889" width="7.875" style="183" customWidth="1"/>
    <col min="4890" max="4890" width="3.625" style="183" customWidth="1"/>
    <col min="4891" max="4891" width="9.125" style="183" customWidth="1"/>
    <col min="4892" max="4916" width="3.625" style="183" customWidth="1"/>
    <col min="4917" max="5120" width="9" style="183"/>
    <col min="5121" max="5144" width="3.625" style="183" customWidth="1"/>
    <col min="5145" max="5145" width="7.875" style="183" customWidth="1"/>
    <col min="5146" max="5146" width="3.625" style="183" customWidth="1"/>
    <col min="5147" max="5147" width="9.125" style="183" customWidth="1"/>
    <col min="5148" max="5172" width="3.625" style="183" customWidth="1"/>
    <col min="5173" max="5376" width="9" style="183"/>
    <col min="5377" max="5400" width="3.625" style="183" customWidth="1"/>
    <col min="5401" max="5401" width="7.875" style="183" customWidth="1"/>
    <col min="5402" max="5402" width="3.625" style="183" customWidth="1"/>
    <col min="5403" max="5403" width="9.125" style="183" customWidth="1"/>
    <col min="5404" max="5428" width="3.625" style="183" customWidth="1"/>
    <col min="5429" max="5632" width="9" style="183"/>
    <col min="5633" max="5656" width="3.625" style="183" customWidth="1"/>
    <col min="5657" max="5657" width="7.875" style="183" customWidth="1"/>
    <col min="5658" max="5658" width="3.625" style="183" customWidth="1"/>
    <col min="5659" max="5659" width="9.125" style="183" customWidth="1"/>
    <col min="5660" max="5684" width="3.625" style="183" customWidth="1"/>
    <col min="5685" max="5888" width="9" style="183"/>
    <col min="5889" max="5912" width="3.625" style="183" customWidth="1"/>
    <col min="5913" max="5913" width="7.875" style="183" customWidth="1"/>
    <col min="5914" max="5914" width="3.625" style="183" customWidth="1"/>
    <col min="5915" max="5915" width="9.125" style="183" customWidth="1"/>
    <col min="5916" max="5940" width="3.625" style="183" customWidth="1"/>
    <col min="5941" max="6144" width="9" style="183"/>
    <col min="6145" max="6168" width="3.625" style="183" customWidth="1"/>
    <col min="6169" max="6169" width="7.875" style="183" customWidth="1"/>
    <col min="6170" max="6170" width="3.625" style="183" customWidth="1"/>
    <col min="6171" max="6171" width="9.125" style="183" customWidth="1"/>
    <col min="6172" max="6196" width="3.625" style="183" customWidth="1"/>
    <col min="6197" max="6400" width="9" style="183"/>
    <col min="6401" max="6424" width="3.625" style="183" customWidth="1"/>
    <col min="6425" max="6425" width="7.875" style="183" customWidth="1"/>
    <col min="6426" max="6426" width="3.625" style="183" customWidth="1"/>
    <col min="6427" max="6427" width="9.125" style="183" customWidth="1"/>
    <col min="6428" max="6452" width="3.625" style="183" customWidth="1"/>
    <col min="6453" max="6656" width="9" style="183"/>
    <col min="6657" max="6680" width="3.625" style="183" customWidth="1"/>
    <col min="6681" max="6681" width="7.875" style="183" customWidth="1"/>
    <col min="6682" max="6682" width="3.625" style="183" customWidth="1"/>
    <col min="6683" max="6683" width="9.125" style="183" customWidth="1"/>
    <col min="6684" max="6708" width="3.625" style="183" customWidth="1"/>
    <col min="6709" max="6912" width="9" style="183"/>
    <col min="6913" max="6936" width="3.625" style="183" customWidth="1"/>
    <col min="6937" max="6937" width="7.875" style="183" customWidth="1"/>
    <col min="6938" max="6938" width="3.625" style="183" customWidth="1"/>
    <col min="6939" max="6939" width="9.125" style="183" customWidth="1"/>
    <col min="6940" max="6964" width="3.625" style="183" customWidth="1"/>
    <col min="6965" max="7168" width="9" style="183"/>
    <col min="7169" max="7192" width="3.625" style="183" customWidth="1"/>
    <col min="7193" max="7193" width="7.875" style="183" customWidth="1"/>
    <col min="7194" max="7194" width="3.625" style="183" customWidth="1"/>
    <col min="7195" max="7195" width="9.125" style="183" customWidth="1"/>
    <col min="7196" max="7220" width="3.625" style="183" customWidth="1"/>
    <col min="7221" max="7424" width="9" style="183"/>
    <col min="7425" max="7448" width="3.625" style="183" customWidth="1"/>
    <col min="7449" max="7449" width="7.875" style="183" customWidth="1"/>
    <col min="7450" max="7450" width="3.625" style="183" customWidth="1"/>
    <col min="7451" max="7451" width="9.125" style="183" customWidth="1"/>
    <col min="7452" max="7476" width="3.625" style="183" customWidth="1"/>
    <col min="7477" max="7680" width="9" style="183"/>
    <col min="7681" max="7704" width="3.625" style="183" customWidth="1"/>
    <col min="7705" max="7705" width="7.875" style="183" customWidth="1"/>
    <col min="7706" max="7706" width="3.625" style="183" customWidth="1"/>
    <col min="7707" max="7707" width="9.125" style="183" customWidth="1"/>
    <col min="7708" max="7732" width="3.625" style="183" customWidth="1"/>
    <col min="7733" max="7936" width="9" style="183"/>
    <col min="7937" max="7960" width="3.625" style="183" customWidth="1"/>
    <col min="7961" max="7961" width="7.875" style="183" customWidth="1"/>
    <col min="7962" max="7962" width="3.625" style="183" customWidth="1"/>
    <col min="7963" max="7963" width="9.125" style="183" customWidth="1"/>
    <col min="7964" max="7988" width="3.625" style="183" customWidth="1"/>
    <col min="7989" max="8192" width="9" style="183"/>
    <col min="8193" max="8216" width="3.625" style="183" customWidth="1"/>
    <col min="8217" max="8217" width="7.875" style="183" customWidth="1"/>
    <col min="8218" max="8218" width="3.625" style="183" customWidth="1"/>
    <col min="8219" max="8219" width="9.125" style="183" customWidth="1"/>
    <col min="8220" max="8244" width="3.625" style="183" customWidth="1"/>
    <col min="8245" max="8448" width="9" style="183"/>
    <col min="8449" max="8472" width="3.625" style="183" customWidth="1"/>
    <col min="8473" max="8473" width="7.875" style="183" customWidth="1"/>
    <col min="8474" max="8474" width="3.625" style="183" customWidth="1"/>
    <col min="8475" max="8475" width="9.125" style="183" customWidth="1"/>
    <col min="8476" max="8500" width="3.625" style="183" customWidth="1"/>
    <col min="8501" max="8704" width="9" style="183"/>
    <col min="8705" max="8728" width="3.625" style="183" customWidth="1"/>
    <col min="8729" max="8729" width="7.875" style="183" customWidth="1"/>
    <col min="8730" max="8730" width="3.625" style="183" customWidth="1"/>
    <col min="8731" max="8731" width="9.125" style="183" customWidth="1"/>
    <col min="8732" max="8756" width="3.625" style="183" customWidth="1"/>
    <col min="8757" max="8960" width="9" style="183"/>
    <col min="8961" max="8984" width="3.625" style="183" customWidth="1"/>
    <col min="8985" max="8985" width="7.875" style="183" customWidth="1"/>
    <col min="8986" max="8986" width="3.625" style="183" customWidth="1"/>
    <col min="8987" max="8987" width="9.125" style="183" customWidth="1"/>
    <col min="8988" max="9012" width="3.625" style="183" customWidth="1"/>
    <col min="9013" max="9216" width="9" style="183"/>
    <col min="9217" max="9240" width="3.625" style="183" customWidth="1"/>
    <col min="9241" max="9241" width="7.875" style="183" customWidth="1"/>
    <col min="9242" max="9242" width="3.625" style="183" customWidth="1"/>
    <col min="9243" max="9243" width="9.125" style="183" customWidth="1"/>
    <col min="9244" max="9268" width="3.625" style="183" customWidth="1"/>
    <col min="9269" max="9472" width="9" style="183"/>
    <col min="9473" max="9496" width="3.625" style="183" customWidth="1"/>
    <col min="9497" max="9497" width="7.875" style="183" customWidth="1"/>
    <col min="9498" max="9498" width="3.625" style="183" customWidth="1"/>
    <col min="9499" max="9499" width="9.125" style="183" customWidth="1"/>
    <col min="9500" max="9524" width="3.625" style="183" customWidth="1"/>
    <col min="9525" max="9728" width="9" style="183"/>
    <col min="9729" max="9752" width="3.625" style="183" customWidth="1"/>
    <col min="9753" max="9753" width="7.875" style="183" customWidth="1"/>
    <col min="9754" max="9754" width="3.625" style="183" customWidth="1"/>
    <col min="9755" max="9755" width="9.125" style="183" customWidth="1"/>
    <col min="9756" max="9780" width="3.625" style="183" customWidth="1"/>
    <col min="9781" max="9984" width="9" style="183"/>
    <col min="9985" max="10008" width="3.625" style="183" customWidth="1"/>
    <col min="10009" max="10009" width="7.875" style="183" customWidth="1"/>
    <col min="10010" max="10010" width="3.625" style="183" customWidth="1"/>
    <col min="10011" max="10011" width="9.125" style="183" customWidth="1"/>
    <col min="10012" max="10036" width="3.625" style="183" customWidth="1"/>
    <col min="10037" max="10240" width="9" style="183"/>
    <col min="10241" max="10264" width="3.625" style="183" customWidth="1"/>
    <col min="10265" max="10265" width="7.875" style="183" customWidth="1"/>
    <col min="10266" max="10266" width="3.625" style="183" customWidth="1"/>
    <col min="10267" max="10267" width="9.125" style="183" customWidth="1"/>
    <col min="10268" max="10292" width="3.625" style="183" customWidth="1"/>
    <col min="10293" max="10496" width="9" style="183"/>
    <col min="10497" max="10520" width="3.625" style="183" customWidth="1"/>
    <col min="10521" max="10521" width="7.875" style="183" customWidth="1"/>
    <col min="10522" max="10522" width="3.625" style="183" customWidth="1"/>
    <col min="10523" max="10523" width="9.125" style="183" customWidth="1"/>
    <col min="10524" max="10548" width="3.625" style="183" customWidth="1"/>
    <col min="10549" max="10752" width="9" style="183"/>
    <col min="10753" max="10776" width="3.625" style="183" customWidth="1"/>
    <col min="10777" max="10777" width="7.875" style="183" customWidth="1"/>
    <col min="10778" max="10778" width="3.625" style="183" customWidth="1"/>
    <col min="10779" max="10779" width="9.125" style="183" customWidth="1"/>
    <col min="10780" max="10804" width="3.625" style="183" customWidth="1"/>
    <col min="10805" max="11008" width="9" style="183"/>
    <col min="11009" max="11032" width="3.625" style="183" customWidth="1"/>
    <col min="11033" max="11033" width="7.875" style="183" customWidth="1"/>
    <col min="11034" max="11034" width="3.625" style="183" customWidth="1"/>
    <col min="11035" max="11035" width="9.125" style="183" customWidth="1"/>
    <col min="11036" max="11060" width="3.625" style="183" customWidth="1"/>
    <col min="11061" max="11264" width="9" style="183"/>
    <col min="11265" max="11288" width="3.625" style="183" customWidth="1"/>
    <col min="11289" max="11289" width="7.875" style="183" customWidth="1"/>
    <col min="11290" max="11290" width="3.625" style="183" customWidth="1"/>
    <col min="11291" max="11291" width="9.125" style="183" customWidth="1"/>
    <col min="11292" max="11316" width="3.625" style="183" customWidth="1"/>
    <col min="11317" max="11520" width="9" style="183"/>
    <col min="11521" max="11544" width="3.625" style="183" customWidth="1"/>
    <col min="11545" max="11545" width="7.875" style="183" customWidth="1"/>
    <col min="11546" max="11546" width="3.625" style="183" customWidth="1"/>
    <col min="11547" max="11547" width="9.125" style="183" customWidth="1"/>
    <col min="11548" max="11572" width="3.625" style="183" customWidth="1"/>
    <col min="11573" max="11776" width="9" style="183"/>
    <col min="11777" max="11800" width="3.625" style="183" customWidth="1"/>
    <col min="11801" max="11801" width="7.875" style="183" customWidth="1"/>
    <col min="11802" max="11802" width="3.625" style="183" customWidth="1"/>
    <col min="11803" max="11803" width="9.125" style="183" customWidth="1"/>
    <col min="11804" max="11828" width="3.625" style="183" customWidth="1"/>
    <col min="11829" max="12032" width="9" style="183"/>
    <col min="12033" max="12056" width="3.625" style="183" customWidth="1"/>
    <col min="12057" max="12057" width="7.875" style="183" customWidth="1"/>
    <col min="12058" max="12058" width="3.625" style="183" customWidth="1"/>
    <col min="12059" max="12059" width="9.125" style="183" customWidth="1"/>
    <col min="12060" max="12084" width="3.625" style="183" customWidth="1"/>
    <col min="12085" max="12288" width="9" style="183"/>
    <col min="12289" max="12312" width="3.625" style="183" customWidth="1"/>
    <col min="12313" max="12313" width="7.875" style="183" customWidth="1"/>
    <col min="12314" max="12314" width="3.625" style="183" customWidth="1"/>
    <col min="12315" max="12315" width="9.125" style="183" customWidth="1"/>
    <col min="12316" max="12340" width="3.625" style="183" customWidth="1"/>
    <col min="12341" max="12544" width="9" style="183"/>
    <col min="12545" max="12568" width="3.625" style="183" customWidth="1"/>
    <col min="12569" max="12569" width="7.875" style="183" customWidth="1"/>
    <col min="12570" max="12570" width="3.625" style="183" customWidth="1"/>
    <col min="12571" max="12571" width="9.125" style="183" customWidth="1"/>
    <col min="12572" max="12596" width="3.625" style="183" customWidth="1"/>
    <col min="12597" max="12800" width="9" style="183"/>
    <col min="12801" max="12824" width="3.625" style="183" customWidth="1"/>
    <col min="12825" max="12825" width="7.875" style="183" customWidth="1"/>
    <col min="12826" max="12826" width="3.625" style="183" customWidth="1"/>
    <col min="12827" max="12827" width="9.125" style="183" customWidth="1"/>
    <col min="12828" max="12852" width="3.625" style="183" customWidth="1"/>
    <col min="12853" max="13056" width="9" style="183"/>
    <col min="13057" max="13080" width="3.625" style="183" customWidth="1"/>
    <col min="13081" max="13081" width="7.875" style="183" customWidth="1"/>
    <col min="13082" max="13082" width="3.625" style="183" customWidth="1"/>
    <col min="13083" max="13083" width="9.125" style="183" customWidth="1"/>
    <col min="13084" max="13108" width="3.625" style="183" customWidth="1"/>
    <col min="13109" max="13312" width="9" style="183"/>
    <col min="13313" max="13336" width="3.625" style="183" customWidth="1"/>
    <col min="13337" max="13337" width="7.875" style="183" customWidth="1"/>
    <col min="13338" max="13338" width="3.625" style="183" customWidth="1"/>
    <col min="13339" max="13339" width="9.125" style="183" customWidth="1"/>
    <col min="13340" max="13364" width="3.625" style="183" customWidth="1"/>
    <col min="13365" max="13568" width="9" style="183"/>
    <col min="13569" max="13592" width="3.625" style="183" customWidth="1"/>
    <col min="13593" max="13593" width="7.875" style="183" customWidth="1"/>
    <col min="13594" max="13594" width="3.625" style="183" customWidth="1"/>
    <col min="13595" max="13595" width="9.125" style="183" customWidth="1"/>
    <col min="13596" max="13620" width="3.625" style="183" customWidth="1"/>
    <col min="13621" max="13824" width="9" style="183"/>
    <col min="13825" max="13848" width="3.625" style="183" customWidth="1"/>
    <col min="13849" max="13849" width="7.875" style="183" customWidth="1"/>
    <col min="13850" max="13850" width="3.625" style="183" customWidth="1"/>
    <col min="13851" max="13851" width="9.125" style="183" customWidth="1"/>
    <col min="13852" max="13876" width="3.625" style="183" customWidth="1"/>
    <col min="13877" max="14080" width="9" style="183"/>
    <col min="14081" max="14104" width="3.625" style="183" customWidth="1"/>
    <col min="14105" max="14105" width="7.875" style="183" customWidth="1"/>
    <col min="14106" max="14106" width="3.625" style="183" customWidth="1"/>
    <col min="14107" max="14107" width="9.125" style="183" customWidth="1"/>
    <col min="14108" max="14132" width="3.625" style="183" customWidth="1"/>
    <col min="14133" max="14336" width="9" style="183"/>
    <col min="14337" max="14360" width="3.625" style="183" customWidth="1"/>
    <col min="14361" max="14361" width="7.875" style="183" customWidth="1"/>
    <col min="14362" max="14362" width="3.625" style="183" customWidth="1"/>
    <col min="14363" max="14363" width="9.125" style="183" customWidth="1"/>
    <col min="14364" max="14388" width="3.625" style="183" customWidth="1"/>
    <col min="14389" max="14592" width="9" style="183"/>
    <col min="14593" max="14616" width="3.625" style="183" customWidth="1"/>
    <col min="14617" max="14617" width="7.875" style="183" customWidth="1"/>
    <col min="14618" max="14618" width="3.625" style="183" customWidth="1"/>
    <col min="14619" max="14619" width="9.125" style="183" customWidth="1"/>
    <col min="14620" max="14644" width="3.625" style="183" customWidth="1"/>
    <col min="14645" max="14848" width="9" style="183"/>
    <col min="14849" max="14872" width="3.625" style="183" customWidth="1"/>
    <col min="14873" max="14873" width="7.875" style="183" customWidth="1"/>
    <col min="14874" max="14874" width="3.625" style="183" customWidth="1"/>
    <col min="14875" max="14875" width="9.125" style="183" customWidth="1"/>
    <col min="14876" max="14900" width="3.625" style="183" customWidth="1"/>
    <col min="14901" max="15104" width="9" style="183"/>
    <col min="15105" max="15128" width="3.625" style="183" customWidth="1"/>
    <col min="15129" max="15129" width="7.875" style="183" customWidth="1"/>
    <col min="15130" max="15130" width="3.625" style="183" customWidth="1"/>
    <col min="15131" max="15131" width="9.125" style="183" customWidth="1"/>
    <col min="15132" max="15156" width="3.625" style="183" customWidth="1"/>
    <col min="15157" max="15360" width="9" style="183"/>
    <col min="15361" max="15384" width="3.625" style="183" customWidth="1"/>
    <col min="15385" max="15385" width="7.875" style="183" customWidth="1"/>
    <col min="15386" max="15386" width="3.625" style="183" customWidth="1"/>
    <col min="15387" max="15387" width="9.125" style="183" customWidth="1"/>
    <col min="15388" max="15412" width="3.625" style="183" customWidth="1"/>
    <col min="15413" max="15616" width="9" style="183"/>
    <col min="15617" max="15640" width="3.625" style="183" customWidth="1"/>
    <col min="15641" max="15641" width="7.875" style="183" customWidth="1"/>
    <col min="15642" max="15642" width="3.625" style="183" customWidth="1"/>
    <col min="15643" max="15643" width="9.125" style="183" customWidth="1"/>
    <col min="15644" max="15668" width="3.625" style="183" customWidth="1"/>
    <col min="15669" max="15872" width="9" style="183"/>
    <col min="15873" max="15896" width="3.625" style="183" customWidth="1"/>
    <col min="15897" max="15897" width="7.875" style="183" customWidth="1"/>
    <col min="15898" max="15898" width="3.625" style="183" customWidth="1"/>
    <col min="15899" max="15899" width="9.125" style="183" customWidth="1"/>
    <col min="15900" max="15924" width="3.625" style="183" customWidth="1"/>
    <col min="15925" max="16128" width="9" style="183"/>
    <col min="16129" max="16152" width="3.625" style="183" customWidth="1"/>
    <col min="16153" max="16153" width="7.875" style="183" customWidth="1"/>
    <col min="16154" max="16154" width="3.625" style="183" customWidth="1"/>
    <col min="16155" max="16155" width="9.125" style="183" customWidth="1"/>
    <col min="16156" max="16180" width="3.625" style="183" customWidth="1"/>
    <col min="16181" max="16384" width="9" style="183"/>
  </cols>
  <sheetData>
    <row r="1" spans="1:24" ht="20.100000000000001" customHeight="1">
      <c r="A1" s="182" t="s">
        <v>296</v>
      </c>
    </row>
    <row r="2" spans="1:24" ht="9.9499999999999993" customHeight="1">
      <c r="A2" s="182"/>
    </row>
    <row r="3" spans="1:24" ht="20.100000000000001" customHeight="1" thickBot="1">
      <c r="A3" s="183" t="s">
        <v>297</v>
      </c>
      <c r="U3" s="342" t="s">
        <v>218</v>
      </c>
      <c r="V3" s="343"/>
      <c r="W3" s="343"/>
      <c r="X3" s="343"/>
    </row>
    <row r="4" spans="1:24" ht="18.95" customHeight="1">
      <c r="A4" s="510" t="s">
        <v>255</v>
      </c>
      <c r="B4" s="511"/>
      <c r="C4" s="511"/>
      <c r="D4" s="511"/>
      <c r="E4" s="511"/>
      <c r="F4" s="511"/>
      <c r="G4" s="511"/>
      <c r="H4" s="512" t="s">
        <v>298</v>
      </c>
      <c r="I4" s="513"/>
      <c r="J4" s="514"/>
      <c r="K4" s="512" t="s">
        <v>257</v>
      </c>
      <c r="L4" s="513"/>
      <c r="M4" s="513"/>
      <c r="N4" s="515" t="s">
        <v>258</v>
      </c>
      <c r="O4" s="513"/>
      <c r="P4" s="514"/>
      <c r="Q4" s="512" t="s">
        <v>262</v>
      </c>
      <c r="R4" s="513"/>
      <c r="S4" s="513"/>
      <c r="T4" s="516" t="s">
        <v>299</v>
      </c>
      <c r="U4" s="517"/>
      <c r="V4" s="515" t="s">
        <v>300</v>
      </c>
      <c r="W4" s="513"/>
      <c r="X4" s="518"/>
    </row>
    <row r="5" spans="1:24" ht="18" customHeight="1">
      <c r="A5" s="504" t="s">
        <v>301</v>
      </c>
      <c r="B5" s="505"/>
      <c r="C5" s="505"/>
      <c r="D5" s="505"/>
      <c r="E5" s="505"/>
      <c r="F5" s="505"/>
      <c r="G5" s="505"/>
      <c r="H5" s="506">
        <v>8483.7129999999997</v>
      </c>
      <c r="I5" s="507"/>
      <c r="J5" s="507"/>
      <c r="K5" s="506">
        <v>926.88599999999985</v>
      </c>
      <c r="L5" s="507"/>
      <c r="M5" s="508"/>
      <c r="N5" s="507">
        <v>6622.4380000000001</v>
      </c>
      <c r="O5" s="507"/>
      <c r="P5" s="507"/>
      <c r="Q5" s="506">
        <v>2788.1610000000001</v>
      </c>
      <c r="R5" s="507"/>
      <c r="S5" s="508"/>
      <c r="T5" s="493" t="s">
        <v>302</v>
      </c>
      <c r="U5" s="509"/>
      <c r="V5" s="492">
        <v>2788.1610000000001</v>
      </c>
      <c r="W5" s="493"/>
      <c r="X5" s="494"/>
    </row>
    <row r="6" spans="1:24" ht="18" customHeight="1">
      <c r="A6" s="184"/>
      <c r="B6" s="495" t="s">
        <v>303</v>
      </c>
      <c r="C6" s="496"/>
      <c r="D6" s="496"/>
      <c r="E6" s="496"/>
      <c r="F6" s="496"/>
      <c r="G6" s="496"/>
      <c r="H6" s="497">
        <v>1750.634</v>
      </c>
      <c r="I6" s="498"/>
      <c r="J6" s="498"/>
      <c r="K6" s="497">
        <v>689.97500000000002</v>
      </c>
      <c r="L6" s="498"/>
      <c r="M6" s="499"/>
      <c r="N6" s="500">
        <v>453.45400000000001</v>
      </c>
      <c r="O6" s="498"/>
      <c r="P6" s="498"/>
      <c r="Q6" s="497">
        <v>1987.155</v>
      </c>
      <c r="R6" s="498"/>
      <c r="S6" s="499"/>
      <c r="T6" s="501" t="s">
        <v>246</v>
      </c>
      <c r="U6" s="502"/>
      <c r="V6" s="500">
        <v>1987.155</v>
      </c>
      <c r="W6" s="498"/>
      <c r="X6" s="503"/>
    </row>
    <row r="7" spans="1:24" ht="18" customHeight="1">
      <c r="A7" s="184"/>
      <c r="B7" s="490" t="s">
        <v>304</v>
      </c>
      <c r="C7" s="491"/>
      <c r="D7" s="491"/>
      <c r="E7" s="491"/>
      <c r="F7" s="491"/>
      <c r="G7" s="491"/>
      <c r="H7" s="480">
        <v>155.09800000000001</v>
      </c>
      <c r="I7" s="475"/>
      <c r="J7" s="475"/>
      <c r="K7" s="480">
        <v>7.46</v>
      </c>
      <c r="L7" s="475"/>
      <c r="M7" s="481"/>
      <c r="N7" s="474">
        <v>36.904000000000003</v>
      </c>
      <c r="O7" s="475"/>
      <c r="P7" s="475"/>
      <c r="Q7" s="480">
        <v>125.655</v>
      </c>
      <c r="R7" s="475"/>
      <c r="S7" s="481"/>
      <c r="T7" s="482" t="s">
        <v>246</v>
      </c>
      <c r="U7" s="483"/>
      <c r="V7" s="474">
        <v>125.655</v>
      </c>
      <c r="W7" s="475"/>
      <c r="X7" s="476"/>
    </row>
    <row r="8" spans="1:24" ht="18" customHeight="1">
      <c r="A8" s="184"/>
      <c r="B8" s="484" t="s">
        <v>305</v>
      </c>
      <c r="C8" s="485"/>
      <c r="D8" s="485"/>
      <c r="E8" s="485"/>
      <c r="F8" s="485"/>
      <c r="G8" s="486"/>
      <c r="H8" s="480">
        <v>7.7990000000000004</v>
      </c>
      <c r="I8" s="474"/>
      <c r="J8" s="474"/>
      <c r="K8" s="480">
        <v>3.6080000000000001</v>
      </c>
      <c r="L8" s="474"/>
      <c r="M8" s="487"/>
      <c r="N8" s="474">
        <v>2.5</v>
      </c>
      <c r="O8" s="474"/>
      <c r="P8" s="474"/>
      <c r="Q8" s="480">
        <v>8.907</v>
      </c>
      <c r="R8" s="474"/>
      <c r="S8" s="487"/>
      <c r="T8" s="482" t="s">
        <v>246</v>
      </c>
      <c r="U8" s="488"/>
      <c r="V8" s="474">
        <v>8.907</v>
      </c>
      <c r="W8" s="474"/>
      <c r="X8" s="489"/>
    </row>
    <row r="9" spans="1:24" ht="18" customHeight="1">
      <c r="A9" s="184"/>
      <c r="B9" s="484" t="s">
        <v>306</v>
      </c>
      <c r="C9" s="485"/>
      <c r="D9" s="485"/>
      <c r="E9" s="485"/>
      <c r="F9" s="485"/>
      <c r="G9" s="486"/>
      <c r="H9" s="480">
        <v>370.85199999999998</v>
      </c>
      <c r="I9" s="475"/>
      <c r="J9" s="475"/>
      <c r="K9" s="480">
        <v>0.97199999999999998</v>
      </c>
      <c r="L9" s="475"/>
      <c r="M9" s="481"/>
      <c r="N9" s="474">
        <v>68.138999999999996</v>
      </c>
      <c r="O9" s="475"/>
      <c r="P9" s="475"/>
      <c r="Q9" s="480">
        <v>303.685</v>
      </c>
      <c r="R9" s="475"/>
      <c r="S9" s="481"/>
      <c r="T9" s="482" t="s">
        <v>246</v>
      </c>
      <c r="U9" s="483"/>
      <c r="V9" s="474">
        <v>303.685</v>
      </c>
      <c r="W9" s="475"/>
      <c r="X9" s="476"/>
    </row>
    <row r="10" spans="1:24" ht="18" customHeight="1">
      <c r="A10" s="184"/>
      <c r="B10" s="484" t="s">
        <v>307</v>
      </c>
      <c r="C10" s="485"/>
      <c r="D10" s="485"/>
      <c r="E10" s="485"/>
      <c r="F10" s="485"/>
      <c r="G10" s="486"/>
      <c r="H10" s="480">
        <v>24.196999999999999</v>
      </c>
      <c r="I10" s="475"/>
      <c r="J10" s="475"/>
      <c r="K10" s="480">
        <v>13.733000000000001</v>
      </c>
      <c r="L10" s="475"/>
      <c r="M10" s="481"/>
      <c r="N10" s="474">
        <v>9.609</v>
      </c>
      <c r="O10" s="475"/>
      <c r="P10" s="475"/>
      <c r="Q10" s="480">
        <v>28.32</v>
      </c>
      <c r="R10" s="475"/>
      <c r="S10" s="481"/>
      <c r="T10" s="482" t="s">
        <v>246</v>
      </c>
      <c r="U10" s="483"/>
      <c r="V10" s="474">
        <v>28.32</v>
      </c>
      <c r="W10" s="475"/>
      <c r="X10" s="476"/>
    </row>
    <row r="11" spans="1:24" ht="18" customHeight="1">
      <c r="A11" s="184"/>
      <c r="B11" s="484" t="s">
        <v>308</v>
      </c>
      <c r="C11" s="485"/>
      <c r="D11" s="485"/>
      <c r="E11" s="485"/>
      <c r="F11" s="485"/>
      <c r="G11" s="486"/>
      <c r="H11" s="480">
        <v>131.286</v>
      </c>
      <c r="I11" s="475"/>
      <c r="J11" s="475"/>
      <c r="K11" s="480">
        <v>190.179</v>
      </c>
      <c r="L11" s="475"/>
      <c r="M11" s="481"/>
      <c r="N11" s="474">
        <v>279.13900000000001</v>
      </c>
      <c r="O11" s="475"/>
      <c r="P11" s="475"/>
      <c r="Q11" s="480">
        <v>42.326000000000001</v>
      </c>
      <c r="R11" s="475"/>
      <c r="S11" s="481"/>
      <c r="T11" s="482" t="s">
        <v>246</v>
      </c>
      <c r="U11" s="483"/>
      <c r="V11" s="474">
        <v>42.326000000000001</v>
      </c>
      <c r="W11" s="475"/>
      <c r="X11" s="476"/>
    </row>
    <row r="12" spans="1:24" ht="18" customHeight="1">
      <c r="A12" s="184"/>
      <c r="B12" s="477" t="s">
        <v>309</v>
      </c>
      <c r="C12" s="478"/>
      <c r="D12" s="478"/>
      <c r="E12" s="478"/>
      <c r="F12" s="478"/>
      <c r="G12" s="479"/>
      <c r="H12" s="480">
        <v>227.73099999999999</v>
      </c>
      <c r="I12" s="475"/>
      <c r="J12" s="475"/>
      <c r="K12" s="480">
        <v>18.370999999999999</v>
      </c>
      <c r="L12" s="475"/>
      <c r="M12" s="481"/>
      <c r="N12" s="474">
        <v>84.83</v>
      </c>
      <c r="O12" s="475"/>
      <c r="P12" s="475"/>
      <c r="Q12" s="480">
        <v>161.27199999999999</v>
      </c>
      <c r="R12" s="475"/>
      <c r="S12" s="481"/>
      <c r="T12" s="482" t="s">
        <v>246</v>
      </c>
      <c r="U12" s="483"/>
      <c r="V12" s="474">
        <v>161.27199999999999</v>
      </c>
      <c r="W12" s="475"/>
      <c r="X12" s="476"/>
    </row>
    <row r="13" spans="1:24" ht="18" customHeight="1">
      <c r="A13" s="184"/>
      <c r="B13" s="466" t="s">
        <v>310</v>
      </c>
      <c r="C13" s="467"/>
      <c r="D13" s="467"/>
      <c r="E13" s="467"/>
      <c r="F13" s="467"/>
      <c r="G13" s="467"/>
      <c r="H13" s="468">
        <v>5816.116</v>
      </c>
      <c r="I13" s="468"/>
      <c r="J13" s="468"/>
      <c r="K13" s="469">
        <v>2.5880000000000001</v>
      </c>
      <c r="L13" s="470"/>
      <c r="M13" s="471"/>
      <c r="N13" s="468">
        <v>5687.8630000000003</v>
      </c>
      <c r="O13" s="468"/>
      <c r="P13" s="468"/>
      <c r="Q13" s="469">
        <v>130.84100000000001</v>
      </c>
      <c r="R13" s="470"/>
      <c r="S13" s="471"/>
      <c r="T13" s="472" t="s">
        <v>246</v>
      </c>
      <c r="U13" s="473"/>
      <c r="V13" s="455">
        <v>130.84100000000001</v>
      </c>
      <c r="W13" s="455"/>
      <c r="X13" s="456"/>
    </row>
    <row r="14" spans="1:24" ht="18" customHeight="1" thickBot="1">
      <c r="A14" s="457" t="s">
        <v>285</v>
      </c>
      <c r="B14" s="458"/>
      <c r="C14" s="458"/>
      <c r="D14" s="458"/>
      <c r="E14" s="458"/>
      <c r="F14" s="458"/>
      <c r="G14" s="459"/>
      <c r="H14" s="460">
        <v>8483.7129999999997</v>
      </c>
      <c r="I14" s="461"/>
      <c r="J14" s="461"/>
      <c r="K14" s="460">
        <v>926.88599999999985</v>
      </c>
      <c r="L14" s="461"/>
      <c r="M14" s="462"/>
      <c r="N14" s="461">
        <v>6622.4380000000001</v>
      </c>
      <c r="O14" s="461"/>
      <c r="P14" s="461"/>
      <c r="Q14" s="460">
        <v>2788.1610000000001</v>
      </c>
      <c r="R14" s="461"/>
      <c r="S14" s="462"/>
      <c r="T14" s="463" t="s">
        <v>246</v>
      </c>
      <c r="U14" s="464"/>
      <c r="V14" s="461">
        <v>2788.1610000000001</v>
      </c>
      <c r="W14" s="461"/>
      <c r="X14" s="465"/>
    </row>
    <row r="15" spans="1:24" ht="18" customHeight="1">
      <c r="A15" s="185"/>
      <c r="B15" s="186"/>
      <c r="C15" s="186"/>
      <c r="D15" s="186"/>
      <c r="E15" s="186"/>
      <c r="F15" s="186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8"/>
      <c r="U15" s="189"/>
      <c r="V15" s="187"/>
      <c r="W15" s="187"/>
      <c r="X15" s="187"/>
    </row>
    <row r="16" spans="1:24" ht="18" customHeight="1">
      <c r="A16" s="182" t="s">
        <v>311</v>
      </c>
      <c r="B16" s="190"/>
      <c r="C16" s="191"/>
      <c r="D16" s="191"/>
      <c r="E16" s="191"/>
      <c r="F16" s="191"/>
      <c r="G16" s="191"/>
      <c r="H16" s="192"/>
      <c r="I16" s="193"/>
      <c r="J16" s="193"/>
      <c r="K16" s="192"/>
      <c r="L16" s="193"/>
      <c r="M16" s="193"/>
      <c r="N16" s="192"/>
      <c r="O16" s="193"/>
      <c r="P16" s="193"/>
      <c r="Q16" s="192"/>
      <c r="R16" s="193"/>
      <c r="S16" s="193"/>
      <c r="T16" s="192"/>
      <c r="U16" s="193"/>
      <c r="V16" s="192"/>
      <c r="W16" s="193"/>
      <c r="X16" s="193"/>
    </row>
    <row r="17" spans="1:24" ht="9.9499999999999993" customHeight="1">
      <c r="A17" s="182"/>
      <c r="B17" s="190"/>
      <c r="C17" s="191"/>
      <c r="D17" s="191"/>
      <c r="E17" s="191"/>
      <c r="F17" s="191"/>
      <c r="G17" s="191"/>
      <c r="H17" s="192"/>
      <c r="I17" s="193"/>
      <c r="J17" s="193"/>
      <c r="K17" s="192"/>
      <c r="L17" s="193"/>
      <c r="M17" s="193"/>
      <c r="N17" s="192"/>
      <c r="O17" s="193"/>
      <c r="P17" s="193"/>
      <c r="Q17" s="192"/>
      <c r="R17" s="193"/>
      <c r="S17" s="193"/>
      <c r="T17" s="192"/>
      <c r="U17" s="193"/>
      <c r="V17" s="192"/>
      <c r="W17" s="193"/>
      <c r="X17" s="193"/>
    </row>
    <row r="18" spans="1:24" ht="18" customHeight="1" thickBot="1">
      <c r="A18" s="183" t="s">
        <v>297</v>
      </c>
      <c r="B18" s="190"/>
      <c r="C18" s="191"/>
      <c r="D18" s="191"/>
      <c r="E18" s="191"/>
      <c r="F18" s="191"/>
      <c r="G18" s="191"/>
      <c r="H18" s="192"/>
      <c r="I18" s="193"/>
      <c r="J18" s="193"/>
      <c r="K18" s="194"/>
      <c r="L18" s="195"/>
      <c r="M18" s="195"/>
      <c r="N18" s="195"/>
      <c r="O18" s="193"/>
      <c r="P18" s="193"/>
      <c r="Q18" s="192"/>
      <c r="R18" s="193"/>
      <c r="S18" s="193"/>
      <c r="T18" s="364" t="s">
        <v>218</v>
      </c>
      <c r="U18" s="365"/>
      <c r="V18" s="365"/>
      <c r="W18" s="365"/>
      <c r="X18" s="445"/>
    </row>
    <row r="19" spans="1:24" ht="18" customHeight="1" thickBot="1">
      <c r="A19" s="446" t="s">
        <v>255</v>
      </c>
      <c r="B19" s="447"/>
      <c r="C19" s="448"/>
      <c r="D19" s="369" t="s">
        <v>312</v>
      </c>
      <c r="E19" s="449"/>
      <c r="F19" s="449"/>
      <c r="G19" s="449"/>
      <c r="H19" s="449"/>
      <c r="I19" s="449"/>
      <c r="J19" s="449"/>
      <c r="K19" s="449"/>
      <c r="L19" s="450"/>
      <c r="M19" s="451" t="s">
        <v>313</v>
      </c>
      <c r="N19" s="452"/>
      <c r="O19" s="452"/>
      <c r="P19" s="453"/>
      <c r="Q19" s="451" t="s">
        <v>314</v>
      </c>
      <c r="R19" s="452"/>
      <c r="S19" s="452"/>
      <c r="T19" s="453"/>
      <c r="U19" s="451" t="s">
        <v>315</v>
      </c>
      <c r="V19" s="452"/>
      <c r="W19" s="452"/>
      <c r="X19" s="454"/>
    </row>
    <row r="20" spans="1:24" ht="18" customHeight="1">
      <c r="A20" s="419" t="s">
        <v>316</v>
      </c>
      <c r="B20" s="420"/>
      <c r="C20" s="421"/>
      <c r="D20" s="428" t="s">
        <v>317</v>
      </c>
      <c r="E20" s="429"/>
      <c r="F20" s="429"/>
      <c r="G20" s="429"/>
      <c r="H20" s="429"/>
      <c r="I20" s="429"/>
      <c r="J20" s="429"/>
      <c r="K20" s="429"/>
      <c r="L20" s="430"/>
      <c r="M20" s="431">
        <v>71758</v>
      </c>
      <c r="N20" s="432"/>
      <c r="O20" s="432"/>
      <c r="P20" s="433"/>
      <c r="Q20" s="434" t="s">
        <v>302</v>
      </c>
      <c r="R20" s="435"/>
      <c r="S20" s="435"/>
      <c r="T20" s="436"/>
      <c r="U20" s="437"/>
      <c r="V20" s="438"/>
      <c r="W20" s="438"/>
      <c r="X20" s="439"/>
    </row>
    <row r="21" spans="1:24" ht="18" customHeight="1">
      <c r="A21" s="422"/>
      <c r="B21" s="423"/>
      <c r="C21" s="424"/>
      <c r="D21" s="395" t="s">
        <v>318</v>
      </c>
      <c r="E21" s="440"/>
      <c r="F21" s="440"/>
      <c r="G21" s="440"/>
      <c r="H21" s="440"/>
      <c r="I21" s="440"/>
      <c r="J21" s="440"/>
      <c r="K21" s="440"/>
      <c r="L21" s="441"/>
      <c r="M21" s="398">
        <v>2184</v>
      </c>
      <c r="N21" s="399"/>
      <c r="O21" s="399"/>
      <c r="P21" s="400"/>
      <c r="Q21" s="398" t="s">
        <v>246</v>
      </c>
      <c r="R21" s="399"/>
      <c r="S21" s="399"/>
      <c r="T21" s="400"/>
      <c r="U21" s="416"/>
      <c r="V21" s="417"/>
      <c r="W21" s="417"/>
      <c r="X21" s="418"/>
    </row>
    <row r="22" spans="1:24" ht="18" customHeight="1">
      <c r="A22" s="422"/>
      <c r="B22" s="423"/>
      <c r="C22" s="424"/>
      <c r="D22" s="442" t="s">
        <v>319</v>
      </c>
      <c r="E22" s="443"/>
      <c r="F22" s="443"/>
      <c r="G22" s="443"/>
      <c r="H22" s="443"/>
      <c r="I22" s="443"/>
      <c r="J22" s="443"/>
      <c r="K22" s="443"/>
      <c r="L22" s="444"/>
      <c r="M22" s="398">
        <v>2000</v>
      </c>
      <c r="N22" s="399"/>
      <c r="O22" s="399"/>
      <c r="P22" s="400"/>
      <c r="Q22" s="398" t="s">
        <v>246</v>
      </c>
      <c r="R22" s="399"/>
      <c r="S22" s="399"/>
      <c r="T22" s="400"/>
      <c r="U22" s="416"/>
      <c r="V22" s="417"/>
      <c r="W22" s="417"/>
      <c r="X22" s="418"/>
    </row>
    <row r="23" spans="1:24" ht="18" customHeight="1">
      <c r="A23" s="422"/>
      <c r="B23" s="423"/>
      <c r="C23" s="424"/>
      <c r="D23" s="395" t="s">
        <v>320</v>
      </c>
      <c r="E23" s="396"/>
      <c r="F23" s="396"/>
      <c r="G23" s="396"/>
      <c r="H23" s="396"/>
      <c r="I23" s="396"/>
      <c r="J23" s="396"/>
      <c r="K23" s="396"/>
      <c r="L23" s="397"/>
      <c r="M23" s="398">
        <v>987</v>
      </c>
      <c r="N23" s="399"/>
      <c r="O23" s="399"/>
      <c r="P23" s="400"/>
      <c r="Q23" s="398">
        <v>0</v>
      </c>
      <c r="R23" s="399"/>
      <c r="S23" s="399"/>
      <c r="T23" s="400"/>
      <c r="U23" s="196" t="s">
        <v>321</v>
      </c>
      <c r="V23" s="197"/>
      <c r="W23" s="197"/>
      <c r="X23" s="198"/>
    </row>
    <row r="24" spans="1:24" ht="18" customHeight="1" thickBot="1">
      <c r="A24" s="425"/>
      <c r="B24" s="426"/>
      <c r="C24" s="427"/>
      <c r="D24" s="402" t="s">
        <v>322</v>
      </c>
      <c r="E24" s="403"/>
      <c r="F24" s="403"/>
      <c r="G24" s="403"/>
      <c r="H24" s="403"/>
      <c r="I24" s="403"/>
      <c r="J24" s="403"/>
      <c r="K24" s="403"/>
      <c r="L24" s="404"/>
      <c r="M24" s="398">
        <v>76929</v>
      </c>
      <c r="N24" s="399"/>
      <c r="O24" s="399"/>
      <c r="P24" s="400"/>
      <c r="Q24" s="405">
        <v>0</v>
      </c>
      <c r="R24" s="406"/>
      <c r="S24" s="406"/>
      <c r="T24" s="407"/>
      <c r="U24" s="405"/>
      <c r="V24" s="406"/>
      <c r="W24" s="406"/>
      <c r="X24" s="408"/>
    </row>
    <row r="25" spans="1:24" ht="18" customHeight="1" thickTop="1">
      <c r="A25" s="199" t="s">
        <v>323</v>
      </c>
      <c r="B25" s="200"/>
      <c r="C25" s="201"/>
      <c r="D25" s="409" t="s">
        <v>324</v>
      </c>
      <c r="E25" s="410"/>
      <c r="F25" s="410"/>
      <c r="G25" s="410"/>
      <c r="H25" s="410"/>
      <c r="I25" s="410"/>
      <c r="J25" s="410"/>
      <c r="K25" s="410"/>
      <c r="L25" s="411"/>
      <c r="M25" s="412">
        <v>300</v>
      </c>
      <c r="N25" s="413"/>
      <c r="O25" s="413"/>
      <c r="P25" s="414"/>
      <c r="Q25" s="412" t="s">
        <v>246</v>
      </c>
      <c r="R25" s="413"/>
      <c r="S25" s="413"/>
      <c r="T25" s="414"/>
      <c r="U25" s="412"/>
      <c r="V25" s="413"/>
      <c r="W25" s="413"/>
      <c r="X25" s="415"/>
    </row>
    <row r="26" spans="1:24" ht="18" customHeight="1">
      <c r="A26" s="202"/>
      <c r="B26" s="203"/>
      <c r="C26" s="204"/>
      <c r="D26" s="395" t="s">
        <v>325</v>
      </c>
      <c r="E26" s="396"/>
      <c r="F26" s="396"/>
      <c r="G26" s="396"/>
      <c r="H26" s="396"/>
      <c r="I26" s="396"/>
      <c r="J26" s="396"/>
      <c r="K26" s="396"/>
      <c r="L26" s="397"/>
      <c r="M26" s="398">
        <v>20</v>
      </c>
      <c r="N26" s="399"/>
      <c r="O26" s="399"/>
      <c r="P26" s="400"/>
      <c r="Q26" s="398" t="s">
        <v>246</v>
      </c>
      <c r="R26" s="399"/>
      <c r="S26" s="399"/>
      <c r="T26" s="400"/>
      <c r="U26" s="398"/>
      <c r="V26" s="399"/>
      <c r="W26" s="399"/>
      <c r="X26" s="401"/>
    </row>
    <row r="27" spans="1:24" ht="18" customHeight="1">
      <c r="A27" s="202"/>
      <c r="B27" s="203"/>
      <c r="C27" s="204"/>
      <c r="D27" s="395" t="s">
        <v>326</v>
      </c>
      <c r="E27" s="396"/>
      <c r="F27" s="396"/>
      <c r="G27" s="396"/>
      <c r="H27" s="396"/>
      <c r="I27" s="396"/>
      <c r="J27" s="396"/>
      <c r="K27" s="396"/>
      <c r="L27" s="397"/>
      <c r="M27" s="398">
        <v>15</v>
      </c>
      <c r="N27" s="399"/>
      <c r="O27" s="399"/>
      <c r="P27" s="400"/>
      <c r="Q27" s="398" t="s">
        <v>246</v>
      </c>
      <c r="R27" s="399"/>
      <c r="S27" s="399"/>
      <c r="T27" s="400"/>
      <c r="U27" s="398"/>
      <c r="V27" s="399"/>
      <c r="W27" s="399"/>
      <c r="X27" s="401"/>
    </row>
    <row r="28" spans="1:24" ht="18" customHeight="1" thickBot="1">
      <c r="A28" s="202"/>
      <c r="B28" s="203"/>
      <c r="C28" s="204"/>
      <c r="D28" s="381" t="s">
        <v>322</v>
      </c>
      <c r="E28" s="382"/>
      <c r="F28" s="382"/>
      <c r="G28" s="382"/>
      <c r="H28" s="382"/>
      <c r="I28" s="382"/>
      <c r="J28" s="382"/>
      <c r="K28" s="382"/>
      <c r="L28" s="383"/>
      <c r="M28" s="384">
        <v>335</v>
      </c>
      <c r="N28" s="385"/>
      <c r="O28" s="385"/>
      <c r="P28" s="386"/>
      <c r="Q28" s="384" t="s">
        <v>246</v>
      </c>
      <c r="R28" s="385"/>
      <c r="S28" s="385"/>
      <c r="T28" s="386"/>
      <c r="U28" s="384"/>
      <c r="V28" s="385"/>
      <c r="W28" s="385"/>
      <c r="X28" s="387"/>
    </row>
    <row r="29" spans="1:24" ht="18" customHeight="1" thickTop="1" thickBot="1">
      <c r="A29" s="388" t="s">
        <v>327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90"/>
      <c r="M29" s="391">
        <v>77264</v>
      </c>
      <c r="N29" s="392"/>
      <c r="O29" s="392"/>
      <c r="P29" s="393"/>
      <c r="Q29" s="391">
        <v>0</v>
      </c>
      <c r="R29" s="392"/>
      <c r="S29" s="392"/>
      <c r="T29" s="393"/>
      <c r="U29" s="391"/>
      <c r="V29" s="392"/>
      <c r="W29" s="392"/>
      <c r="X29" s="394"/>
    </row>
    <row r="30" spans="1:24" ht="18" customHeight="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</row>
    <row r="31" spans="1:24" ht="18" customHeight="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</row>
    <row r="32" spans="1:24" ht="18" customHeight="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</row>
    <row r="33" spans="1:24" ht="18" customHeight="1">
      <c r="B33" s="190"/>
      <c r="C33" s="191"/>
      <c r="D33" s="191"/>
      <c r="E33" s="191"/>
      <c r="F33" s="191"/>
      <c r="G33" s="191"/>
      <c r="H33" s="192"/>
      <c r="I33" s="193"/>
      <c r="J33" s="193"/>
      <c r="K33" s="192"/>
      <c r="L33" s="193"/>
      <c r="M33" s="193"/>
      <c r="N33" s="192"/>
      <c r="O33" s="193"/>
      <c r="P33" s="193"/>
      <c r="Q33" s="192"/>
      <c r="R33" s="193"/>
      <c r="S33" s="193"/>
      <c r="T33" s="192"/>
      <c r="U33" s="193"/>
      <c r="V33" s="192"/>
      <c r="W33" s="193"/>
      <c r="X33" s="193"/>
    </row>
    <row r="34" spans="1:24" ht="18" customHeight="1">
      <c r="A34" s="182" t="s">
        <v>328</v>
      </c>
      <c r="B34" s="190"/>
      <c r="C34" s="191"/>
      <c r="D34" s="191"/>
      <c r="E34" s="191"/>
      <c r="F34" s="191"/>
      <c r="G34" s="191"/>
      <c r="H34" s="192"/>
      <c r="I34" s="193"/>
      <c r="J34" s="193"/>
      <c r="K34" s="192"/>
      <c r="L34" s="193"/>
      <c r="M34" s="193"/>
      <c r="N34" s="192"/>
      <c r="O34" s="193"/>
      <c r="P34" s="193"/>
      <c r="Q34" s="192"/>
      <c r="R34" s="193"/>
      <c r="S34" s="193"/>
      <c r="T34" s="192"/>
      <c r="U34" s="193"/>
      <c r="V34" s="192"/>
      <c r="W34" s="193"/>
      <c r="X34" s="193"/>
    </row>
    <row r="35" spans="1:24" ht="18" customHeight="1">
      <c r="B35" s="190"/>
      <c r="C35" s="191"/>
      <c r="D35" s="191"/>
      <c r="E35" s="191"/>
      <c r="F35" s="191"/>
      <c r="G35" s="191"/>
      <c r="H35" s="192"/>
      <c r="I35" s="193"/>
      <c r="J35" s="193"/>
      <c r="K35" s="192"/>
      <c r="L35" s="193"/>
      <c r="M35" s="193"/>
      <c r="N35" s="192"/>
      <c r="O35" s="193"/>
      <c r="P35" s="193"/>
      <c r="Q35" s="192"/>
      <c r="R35" s="193"/>
      <c r="S35" s="193"/>
      <c r="T35" s="192"/>
      <c r="U35" s="193"/>
      <c r="V35" s="192"/>
      <c r="W35" s="193"/>
      <c r="X35" s="193"/>
    </row>
    <row r="36" spans="1:24" ht="18" customHeight="1" thickBot="1">
      <c r="A36" s="183" t="s">
        <v>297</v>
      </c>
      <c r="B36" s="190"/>
      <c r="C36" s="191"/>
      <c r="D36" s="191"/>
      <c r="E36" s="191"/>
      <c r="F36" s="191"/>
      <c r="G36" s="191"/>
      <c r="H36" s="192"/>
      <c r="I36" s="193"/>
      <c r="J36" s="193"/>
      <c r="K36" s="364" t="s">
        <v>218</v>
      </c>
      <c r="L36" s="365"/>
      <c r="M36" s="365"/>
      <c r="N36" s="365"/>
      <c r="O36" s="193"/>
      <c r="P36" s="193"/>
      <c r="Q36" s="192"/>
      <c r="R36" s="193"/>
      <c r="S36" s="193"/>
      <c r="T36" s="192"/>
      <c r="U36" s="193"/>
      <c r="V36" s="192"/>
      <c r="W36" s="193"/>
      <c r="X36" s="193"/>
    </row>
    <row r="37" spans="1:24" ht="19.5" customHeight="1" thickBot="1">
      <c r="A37" s="366" t="s">
        <v>329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  <c r="L37" s="369" t="s">
        <v>330</v>
      </c>
      <c r="M37" s="370"/>
      <c r="N37" s="371"/>
      <c r="O37" s="193"/>
      <c r="P37" s="193"/>
      <c r="Q37" s="192"/>
      <c r="R37" s="193"/>
      <c r="S37" s="193"/>
      <c r="T37" s="192"/>
      <c r="U37" s="193"/>
      <c r="V37" s="192"/>
      <c r="W37" s="193"/>
      <c r="X37" s="193"/>
    </row>
    <row r="38" spans="1:24" ht="18" customHeight="1">
      <c r="A38" s="208" t="s">
        <v>331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10"/>
      <c r="L38" s="372">
        <v>36694</v>
      </c>
      <c r="M38" s="373"/>
      <c r="N38" s="374"/>
      <c r="O38" s="211"/>
      <c r="P38" s="211"/>
      <c r="Q38" s="192"/>
      <c r="R38" s="211"/>
      <c r="S38" s="211"/>
      <c r="T38" s="192"/>
      <c r="U38" s="211"/>
      <c r="V38" s="192"/>
      <c r="W38" s="211"/>
      <c r="X38" s="211"/>
    </row>
    <row r="39" spans="1:24" ht="18" customHeight="1">
      <c r="A39" s="208" t="s">
        <v>332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10"/>
      <c r="L39" s="372">
        <v>424</v>
      </c>
      <c r="M39" s="373"/>
      <c r="N39" s="374"/>
      <c r="O39" s="211"/>
      <c r="P39" s="211"/>
      <c r="Q39" s="192"/>
      <c r="R39" s="211"/>
      <c r="S39" s="211"/>
      <c r="T39" s="192"/>
      <c r="U39" s="211"/>
      <c r="V39" s="192"/>
      <c r="W39" s="211"/>
      <c r="X39" s="211"/>
    </row>
    <row r="40" spans="1:24" ht="18" customHeight="1" thickBot="1">
      <c r="A40" s="375" t="s">
        <v>285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7"/>
      <c r="L40" s="378">
        <v>37118</v>
      </c>
      <c r="M40" s="379"/>
      <c r="N40" s="380"/>
      <c r="O40" s="193"/>
      <c r="P40" s="193"/>
      <c r="Q40" s="192"/>
      <c r="R40" s="193"/>
      <c r="S40" s="193"/>
      <c r="T40" s="192"/>
      <c r="U40" s="193"/>
      <c r="V40" s="192"/>
      <c r="W40" s="193"/>
      <c r="X40" s="193"/>
    </row>
    <row r="41" spans="1:24" ht="18" customHeight="1"/>
    <row r="42" spans="1:24" ht="18" customHeight="1">
      <c r="A42" s="182" t="s">
        <v>333</v>
      </c>
    </row>
    <row r="43" spans="1:24" ht="20.100000000000001" customHeight="1">
      <c r="A43" s="182"/>
    </row>
    <row r="44" spans="1:24" ht="20.100000000000001" customHeight="1" thickBot="1">
      <c r="A44" s="183" t="s">
        <v>297</v>
      </c>
      <c r="U44" s="342" t="s">
        <v>218</v>
      </c>
      <c r="V44" s="343"/>
      <c r="W44" s="343"/>
      <c r="X44" s="343"/>
    </row>
    <row r="45" spans="1:24" ht="18" customHeight="1">
      <c r="A45" s="344" t="s">
        <v>255</v>
      </c>
      <c r="B45" s="345"/>
      <c r="C45" s="345"/>
      <c r="D45" s="346"/>
      <c r="E45" s="350" t="s">
        <v>334</v>
      </c>
      <c r="F45" s="351"/>
      <c r="G45" s="351"/>
      <c r="H45" s="352"/>
      <c r="I45" s="350" t="s">
        <v>335</v>
      </c>
      <c r="J45" s="351"/>
      <c r="K45" s="351"/>
      <c r="L45" s="352"/>
      <c r="M45" s="356" t="s">
        <v>336</v>
      </c>
      <c r="N45" s="357"/>
      <c r="O45" s="357"/>
      <c r="P45" s="357"/>
      <c r="Q45" s="357"/>
      <c r="R45" s="357"/>
      <c r="S45" s="357"/>
      <c r="T45" s="358"/>
      <c r="U45" s="350" t="s">
        <v>262</v>
      </c>
      <c r="V45" s="351"/>
      <c r="W45" s="351"/>
      <c r="X45" s="359"/>
    </row>
    <row r="46" spans="1:24" ht="20.25" customHeight="1">
      <c r="A46" s="347"/>
      <c r="B46" s="348"/>
      <c r="C46" s="348"/>
      <c r="D46" s="349"/>
      <c r="E46" s="353"/>
      <c r="F46" s="354"/>
      <c r="G46" s="354"/>
      <c r="H46" s="355"/>
      <c r="I46" s="353"/>
      <c r="J46" s="354"/>
      <c r="K46" s="354"/>
      <c r="L46" s="355"/>
      <c r="M46" s="361" t="s">
        <v>337</v>
      </c>
      <c r="N46" s="362"/>
      <c r="O46" s="362"/>
      <c r="P46" s="363"/>
      <c r="Q46" s="361" t="s">
        <v>338</v>
      </c>
      <c r="R46" s="362"/>
      <c r="S46" s="362"/>
      <c r="T46" s="363"/>
      <c r="U46" s="353"/>
      <c r="V46" s="354"/>
      <c r="W46" s="354"/>
      <c r="X46" s="360"/>
    </row>
    <row r="47" spans="1:24" ht="20.100000000000001" customHeight="1">
      <c r="A47" s="329" t="s">
        <v>339</v>
      </c>
      <c r="B47" s="330"/>
      <c r="C47" s="330"/>
      <c r="D47" s="331"/>
      <c r="E47" s="332">
        <v>13</v>
      </c>
      <c r="F47" s="333"/>
      <c r="G47" s="333"/>
      <c r="H47" s="334"/>
      <c r="I47" s="332" t="s">
        <v>302</v>
      </c>
      <c r="J47" s="333"/>
      <c r="K47" s="333"/>
      <c r="L47" s="334"/>
      <c r="M47" s="335">
        <v>5</v>
      </c>
      <c r="N47" s="339"/>
      <c r="O47" s="339"/>
      <c r="P47" s="340"/>
      <c r="Q47" s="332">
        <v>0</v>
      </c>
      <c r="R47" s="333"/>
      <c r="S47" s="333"/>
      <c r="T47" s="334"/>
      <c r="U47" s="335">
        <v>8</v>
      </c>
      <c r="V47" s="339"/>
      <c r="W47" s="339"/>
      <c r="X47" s="341"/>
    </row>
    <row r="48" spans="1:24" ht="20.100000000000001" customHeight="1">
      <c r="A48" s="329" t="s">
        <v>340</v>
      </c>
      <c r="B48" s="330"/>
      <c r="C48" s="330"/>
      <c r="D48" s="331"/>
      <c r="E48" s="332">
        <v>339</v>
      </c>
      <c r="F48" s="333"/>
      <c r="G48" s="333"/>
      <c r="H48" s="334"/>
      <c r="I48" s="332">
        <v>9</v>
      </c>
      <c r="J48" s="333"/>
      <c r="K48" s="333"/>
      <c r="L48" s="334"/>
      <c r="M48" s="332">
        <v>50</v>
      </c>
      <c r="N48" s="333"/>
      <c r="O48" s="333"/>
      <c r="P48" s="334"/>
      <c r="Q48" s="332" t="s">
        <v>302</v>
      </c>
      <c r="R48" s="333"/>
      <c r="S48" s="333"/>
      <c r="T48" s="334"/>
      <c r="U48" s="332">
        <v>298</v>
      </c>
      <c r="V48" s="333"/>
      <c r="W48" s="333"/>
      <c r="X48" s="338"/>
    </row>
    <row r="49" spans="1:25" ht="20.100000000000001" customHeight="1">
      <c r="A49" s="329" t="s">
        <v>341</v>
      </c>
      <c r="B49" s="330"/>
      <c r="C49" s="330"/>
      <c r="D49" s="331"/>
      <c r="E49" s="332">
        <v>172.05153000000001</v>
      </c>
      <c r="F49" s="333"/>
      <c r="G49" s="333"/>
      <c r="H49" s="334"/>
      <c r="I49" s="332">
        <v>170</v>
      </c>
      <c r="J49" s="333"/>
      <c r="K49" s="333"/>
      <c r="L49" s="334"/>
      <c r="M49" s="332">
        <v>172.05153000000001</v>
      </c>
      <c r="N49" s="333"/>
      <c r="O49" s="333"/>
      <c r="P49" s="334"/>
      <c r="Q49" s="332" t="s">
        <v>302</v>
      </c>
      <c r="R49" s="333"/>
      <c r="S49" s="333"/>
      <c r="T49" s="334"/>
      <c r="U49" s="335">
        <v>170</v>
      </c>
      <c r="V49" s="336"/>
      <c r="W49" s="336"/>
      <c r="X49" s="337"/>
    </row>
    <row r="50" spans="1:25" ht="20.100000000000001" customHeight="1" thickBot="1">
      <c r="A50" s="320" t="s">
        <v>342</v>
      </c>
      <c r="B50" s="321"/>
      <c r="C50" s="321"/>
      <c r="D50" s="322"/>
      <c r="E50" s="323">
        <v>2770.7680650000002</v>
      </c>
      <c r="F50" s="324"/>
      <c r="G50" s="324"/>
      <c r="H50" s="325"/>
      <c r="I50" s="323">
        <v>184</v>
      </c>
      <c r="J50" s="324"/>
      <c r="K50" s="324"/>
      <c r="L50" s="325"/>
      <c r="M50" s="323">
        <v>287</v>
      </c>
      <c r="N50" s="324"/>
      <c r="O50" s="324"/>
      <c r="P50" s="325"/>
      <c r="Q50" s="323" t="s">
        <v>246</v>
      </c>
      <c r="R50" s="324"/>
      <c r="S50" s="324"/>
      <c r="T50" s="325"/>
      <c r="U50" s="326">
        <v>2667.8726999999999</v>
      </c>
      <c r="V50" s="327"/>
      <c r="W50" s="327"/>
      <c r="X50" s="328"/>
      <c r="Y50" s="212"/>
    </row>
    <row r="51" spans="1:25" ht="20.100000000000001" customHeight="1">
      <c r="A51" s="213" t="s">
        <v>343</v>
      </c>
      <c r="B51" s="214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2"/>
    </row>
    <row r="52" spans="1:25" ht="20.100000000000001" customHeight="1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</row>
    <row r="53" spans="1:25" ht="20.100000000000001" customHeight="1">
      <c r="Y53" s="215"/>
    </row>
    <row r="54" spans="1:25" ht="20.100000000000001" customHeight="1">
      <c r="Y54" s="215"/>
    </row>
  </sheetData>
  <mergeCells count="163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T18:X18"/>
    <mergeCell ref="A19:C19"/>
    <mergeCell ref="D19:L19"/>
    <mergeCell ref="M19:P19"/>
    <mergeCell ref="Q19:T19"/>
    <mergeCell ref="U19:X19"/>
    <mergeCell ref="V13:X13"/>
    <mergeCell ref="A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A20:C24"/>
    <mergeCell ref="D20:L20"/>
    <mergeCell ref="M20:P20"/>
    <mergeCell ref="Q20:T20"/>
    <mergeCell ref="U20:X20"/>
    <mergeCell ref="D21:L21"/>
    <mergeCell ref="M21:P21"/>
    <mergeCell ref="Q21:T21"/>
    <mergeCell ref="U21:X21"/>
    <mergeCell ref="D22:L22"/>
    <mergeCell ref="D24:L24"/>
    <mergeCell ref="M24:P24"/>
    <mergeCell ref="Q24:T24"/>
    <mergeCell ref="U24:X24"/>
    <mergeCell ref="D25:L25"/>
    <mergeCell ref="M25:P25"/>
    <mergeCell ref="Q25:T25"/>
    <mergeCell ref="U25:X25"/>
    <mergeCell ref="M22:P22"/>
    <mergeCell ref="Q22:T22"/>
    <mergeCell ref="U22:X22"/>
    <mergeCell ref="D23:L23"/>
    <mergeCell ref="M23:P23"/>
    <mergeCell ref="Q23:T23"/>
    <mergeCell ref="D28:L28"/>
    <mergeCell ref="M28:P28"/>
    <mergeCell ref="Q28:T28"/>
    <mergeCell ref="U28:X28"/>
    <mergeCell ref="A29:L29"/>
    <mergeCell ref="M29:P29"/>
    <mergeCell ref="Q29:T29"/>
    <mergeCell ref="U29:X29"/>
    <mergeCell ref="D26:L26"/>
    <mergeCell ref="M26:P26"/>
    <mergeCell ref="Q26:T26"/>
    <mergeCell ref="U26:X26"/>
    <mergeCell ref="D27:L27"/>
    <mergeCell ref="M27:P27"/>
    <mergeCell ref="Q27:T27"/>
    <mergeCell ref="U27:X27"/>
    <mergeCell ref="U44:X44"/>
    <mergeCell ref="A45:D46"/>
    <mergeCell ref="E45:H46"/>
    <mergeCell ref="I45:L46"/>
    <mergeCell ref="M45:T45"/>
    <mergeCell ref="U45:X46"/>
    <mergeCell ref="M46:P46"/>
    <mergeCell ref="Q46:T46"/>
    <mergeCell ref="K36:N36"/>
    <mergeCell ref="A37:K37"/>
    <mergeCell ref="L37:N37"/>
    <mergeCell ref="L38:N38"/>
    <mergeCell ref="L39:N39"/>
    <mergeCell ref="A40:K40"/>
    <mergeCell ref="L40:N40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  <mergeCell ref="A50:D50"/>
    <mergeCell ref="E50:H50"/>
    <mergeCell ref="I50:L50"/>
    <mergeCell ref="M50:P50"/>
    <mergeCell ref="Q50:T50"/>
    <mergeCell ref="U50:X50"/>
    <mergeCell ref="A49:D49"/>
    <mergeCell ref="E49:H49"/>
    <mergeCell ref="I49:L49"/>
    <mergeCell ref="M49:P49"/>
    <mergeCell ref="Q49:T49"/>
    <mergeCell ref="U49:X49"/>
  </mergeCells>
  <phoneticPr fontId="37"/>
  <pageMargins left="0.7" right="0.7" top="0.75" bottom="0.75" header="0.3" footer="0.3"/>
  <pageSetup paperSize="9" scale="92" orientation="landscape" r:id="rId1"/>
  <rowBreaks count="1" manualBreakCount="1">
    <brk id="3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2015-08-18T14:01:38Z</cp:lastPrinted>
  <dcterms:created xsi:type="dcterms:W3CDTF">2014-08-27T05:50:22Z</dcterms:created>
  <dcterms:modified xsi:type="dcterms:W3CDTF">2015-09-15T09:35:34Z</dcterms:modified>
</cp:coreProperties>
</file>